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hare\BFagan\iBoxx Indices\"/>
    </mc:Choice>
  </mc:AlternateContent>
  <bookViews>
    <workbookView xWindow="0" yWindow="0" windowWidth="25200" windowHeight="11985"/>
  </bookViews>
  <sheets>
    <sheet name="pivot_table" sheetId="3" r:id="rId1"/>
    <sheet name="index_level_data" sheetId="4" r:id="rId2"/>
    <sheet name="constituent_level_data" sheetId="1" r:id="rId3"/>
    <sheet name="rating_table" sheetId="5" r:id="rId4"/>
  </sheets>
  <definedNames>
    <definedName name="_xlnm._FilterDatabase" localSheetId="2" hidden="1">constituent_level_data!$A$1:$DY$974</definedName>
  </definedNames>
  <calcPr calcId="152511"/>
  <pivotCaches>
    <pivotCache cacheId="5" r:id="rId5"/>
  </pivotCaches>
</workbook>
</file>

<file path=xl/calcChain.xml><?xml version="1.0" encoding="utf-8"?>
<calcChain xmlns="http://schemas.openxmlformats.org/spreadsheetml/2006/main">
  <c r="N976" i="1" l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2" i="1"/>
</calcChain>
</file>

<file path=xl/sharedStrings.xml><?xml version="1.0" encoding="utf-8"?>
<sst xmlns="http://schemas.openxmlformats.org/spreadsheetml/2006/main" count="25133" uniqueCount="3981">
  <si>
    <t>Date</t>
  </si>
  <si>
    <t>Price Type</t>
  </si>
  <si>
    <t>Index ISIN_CPi</t>
  </si>
  <si>
    <t>Index ISIN_TRi</t>
  </si>
  <si>
    <t>Index Name</t>
  </si>
  <si>
    <t>ISIN</t>
  </si>
  <si>
    <t>CUSIP</t>
  </si>
  <si>
    <t>Identifier</t>
  </si>
  <si>
    <t>Local 1</t>
  </si>
  <si>
    <t>Ticker</t>
  </si>
  <si>
    <t>Issuer</t>
  </si>
  <si>
    <t>Issuer Country</t>
  </si>
  <si>
    <t>Coupon</t>
  </si>
  <si>
    <t>Workout date</t>
  </si>
  <si>
    <t>Final Maturity</t>
  </si>
  <si>
    <t>Expected Remaining Life</t>
  </si>
  <si>
    <t>Time To Maturity</t>
  </si>
  <si>
    <t>Next Coupon Date</t>
  </si>
  <si>
    <t>Coupon Frequency</t>
  </si>
  <si>
    <t>Bid Price</t>
  </si>
  <si>
    <t>Ask Price</t>
  </si>
  <si>
    <t>Bid_Ask_Spread</t>
  </si>
  <si>
    <t>Index Price</t>
  </si>
  <si>
    <t>Accrued Interest</t>
  </si>
  <si>
    <t>Dirty Index Price</t>
  </si>
  <si>
    <t>Ex-Dividend</t>
  </si>
  <si>
    <t>Coupon Payment</t>
  </si>
  <si>
    <t>Coupon Adjustment</t>
  </si>
  <si>
    <t>Current Redemption Payment</t>
  </si>
  <si>
    <t>Redemption Factor</t>
  </si>
  <si>
    <t>PIK Factor</t>
  </si>
  <si>
    <t>Notional Amount</t>
  </si>
  <si>
    <t>Capped Notional Amount</t>
  </si>
  <si>
    <t>Market Value</t>
  </si>
  <si>
    <t>Capped Market Value</t>
  </si>
  <si>
    <t>Cash Payment</t>
  </si>
  <si>
    <t>Capped Cash Payment</t>
  </si>
  <si>
    <t>Street Yield</t>
  </si>
  <si>
    <t>Annual Yield</t>
  </si>
  <si>
    <t>Semi-Annual Yield</t>
  </si>
  <si>
    <t>Street Yield to Maturity</t>
  </si>
  <si>
    <t>Annual Yield to Maturity</t>
  </si>
  <si>
    <t>Semi-Annual Yield to Maturity</t>
  </si>
  <si>
    <t>Duration</t>
  </si>
  <si>
    <t>Street Modified Duration</t>
  </si>
  <si>
    <t>Annual Modified Duration</t>
  </si>
  <si>
    <t>Semi-Annual Modified Duration</t>
  </si>
  <si>
    <t>Street Modified Duration to Maturity</t>
  </si>
  <si>
    <t>Annual Modified Duration to Maturity</t>
  </si>
  <si>
    <t>Semi-Annual Modified Duration to Maturity</t>
  </si>
  <si>
    <t>Effective OA duration</t>
  </si>
  <si>
    <t>Street Convexity</t>
  </si>
  <si>
    <t>Annual Convexity</t>
  </si>
  <si>
    <t>Semi-Annual Convexity</t>
  </si>
  <si>
    <t>Street Convexity to Maturity</t>
  </si>
  <si>
    <t>Annual Convexity to Maturity</t>
  </si>
  <si>
    <t>Semi-Annual Convexity to Maturity</t>
  </si>
  <si>
    <t>OA Convexity</t>
  </si>
  <si>
    <t>Benchmark ISIN</t>
  </si>
  <si>
    <t>Annual Benchmark Spread</t>
  </si>
  <si>
    <t>Semi-Annual Benchmark Spread</t>
  </si>
  <si>
    <t>Annual Benchmark Spread to BM-Curve</t>
  </si>
  <si>
    <t>Semi-Annual Benchmark Spread to BM-Curve</t>
  </si>
  <si>
    <t>Asset Swap Margin</t>
  </si>
  <si>
    <t>OAS</t>
  </si>
  <si>
    <t>Z-Spread</t>
  </si>
  <si>
    <t>Z-Spread Over Libor</t>
  </si>
  <si>
    <t>DV 01</t>
  </si>
  <si>
    <t>Level 0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</si>
  <si>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</si>
  <si>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</si>
  <si>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</si>
  <si>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</si>
  <si>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</si>
  <si>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</si>
  <si>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</si>
  <si>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</si>
  <si>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Markit iBoxx Rating</t>
  </si>
  <si>
    <t>Seniority Level 1</t>
  </si>
  <si>
    <t>Seniority Level 2</t>
  </si>
  <si>
    <t>Seniority Level 3</t>
  </si>
  <si>
    <t>Is Fixed to Float</t>
  </si>
  <si>
    <t>Is Perpetual</t>
  </si>
  <si>
    <t>Is Hybrid Capital</t>
  </si>
  <si>
    <t>is Callable</t>
  </si>
  <si>
    <t>Is Core index</t>
  </si>
  <si>
    <t>Is Crossover</t>
  </si>
  <si>
    <t>Is FRN</t>
  </si>
  <si>
    <t>Is PIK</t>
  </si>
  <si>
    <t>Is Zero Coupon</t>
  </si>
  <si>
    <t>Is Sinking</t>
  </si>
  <si>
    <t>1-3 Years</t>
  </si>
  <si>
    <t>1-5 Years</t>
  </si>
  <si>
    <t>1-10 Years</t>
  </si>
  <si>
    <t>1-15 Years</t>
  </si>
  <si>
    <t>1-20 Years</t>
  </si>
  <si>
    <t>3-5 Years</t>
  </si>
  <si>
    <t>5-7 Years</t>
  </si>
  <si>
    <t>5-10 Years</t>
  </si>
  <si>
    <t>5-15 Years</t>
  </si>
  <si>
    <t>7-10 Years</t>
  </si>
  <si>
    <t>10-15 Years</t>
  </si>
  <si>
    <t>15-20 Years</t>
  </si>
  <si>
    <t>15-25 Years</t>
  </si>
  <si>
    <t>20-25 Years</t>
  </si>
  <si>
    <t>25-30 Years</t>
  </si>
  <si>
    <t>5+ Years</t>
  </si>
  <si>
    <t>7+ Years</t>
  </si>
  <si>
    <t>10+ Years</t>
  </si>
  <si>
    <t>15+ Years</t>
  </si>
  <si>
    <t>25+ Years</t>
  </si>
  <si>
    <t>30+ Years</t>
  </si>
  <si>
    <t>Daily Return</t>
  </si>
  <si>
    <t>Month-to-Date Return</t>
  </si>
  <si>
    <t>Quarter-to-Date Return</t>
  </si>
  <si>
    <t>Year-to-Date Return</t>
  </si>
  <si>
    <t>Daily Sovereign Curve Swap Return</t>
  </si>
  <si>
    <t>Daily Libor Swap Return</t>
  </si>
  <si>
    <t>Month-to-date Sovereign Curve Swap Return</t>
  </si>
  <si>
    <t>Month-to-date Libor Swap Return</t>
  </si>
  <si>
    <t>Duration weighted exposure</t>
  </si>
  <si>
    <t>Nominal</t>
  </si>
  <si>
    <t>GB00B4K51M12</t>
  </si>
  <si>
    <t>GB00B4K07738</t>
  </si>
  <si>
    <t>iBoxx $ Liquid High Yield Index</t>
  </si>
  <si>
    <t>US25470XAB10</t>
  </si>
  <si>
    <t>25470XAB1</t>
  </si>
  <si>
    <t>BBEI0009023</t>
  </si>
  <si>
    <t>DISH</t>
  </si>
  <si>
    <t>DISH DBS Corp</t>
  </si>
  <si>
    <t>UNITED STATES</t>
  </si>
  <si>
    <t>US9128282T61</t>
  </si>
  <si>
    <t>USD</t>
  </si>
  <si>
    <t>G</t>
  </si>
  <si>
    <t>Non-Treasuries</t>
  </si>
  <si>
    <t>Corporates</t>
  </si>
  <si>
    <t>Non-Financials</t>
  </si>
  <si>
    <t>Consumer Services</t>
  </si>
  <si>
    <t>Media</t>
  </si>
  <si>
    <t>Broadcasting &amp; Entertainment</t>
  </si>
  <si>
    <t>BB</t>
  </si>
  <si>
    <t>*</t>
  </si>
  <si>
    <t>US65504RAD61</t>
  </si>
  <si>
    <t>65504RAD6</t>
  </si>
  <si>
    <t>BBEI0159000</t>
  </si>
  <si>
    <t>NOBLSP</t>
  </si>
  <si>
    <t>Noble Group Ltd</t>
  </si>
  <si>
    <t>BERMUDA</t>
  </si>
  <si>
    <t>D</t>
  </si>
  <si>
    <t>Industrials</t>
  </si>
  <si>
    <t>Industrial Goods &amp; Services</t>
  </si>
  <si>
    <t>General Industrials</t>
  </si>
  <si>
    <t>Diversified Industrials</t>
  </si>
  <si>
    <t>CCC</t>
  </si>
  <si>
    <t>US63934EAM03</t>
  </si>
  <si>
    <t>63934EAM0</t>
  </si>
  <si>
    <t>BBEI0204004</t>
  </si>
  <si>
    <t>NAV</t>
  </si>
  <si>
    <t>NAVISTAR INTL CORP</t>
  </si>
  <si>
    <t>US9128282S88</t>
  </si>
  <si>
    <t>Consumer Goods</t>
  </si>
  <si>
    <t>Automobiles &amp; Parts</t>
  </si>
  <si>
    <t>Automobiles</t>
  </si>
  <si>
    <t>US126307AC17</t>
  </si>
  <si>
    <t>126307AC1</t>
  </si>
  <si>
    <t>BBEH7183054</t>
  </si>
  <si>
    <t>CVC</t>
  </si>
  <si>
    <t>CSC Holdings LLC</t>
  </si>
  <si>
    <t>US9128282C37</t>
  </si>
  <si>
    <t>B</t>
  </si>
  <si>
    <t>US532716AR89</t>
  </si>
  <si>
    <t>532716AR8</t>
  </si>
  <si>
    <t>BBEI0976395</t>
  </si>
  <si>
    <t>LB</t>
  </si>
  <si>
    <t>L Brands Inc</t>
  </si>
  <si>
    <t>Retail</t>
  </si>
  <si>
    <t>General Retailers</t>
  </si>
  <si>
    <t>Apparel Retailers</t>
  </si>
  <si>
    <t>US23311RAD89</t>
  </si>
  <si>
    <t>23311RAD8</t>
  </si>
  <si>
    <t>BBEI1807672</t>
  </si>
  <si>
    <t>DCP</t>
  </si>
  <si>
    <t>DCP Midstream Operating LP</t>
  </si>
  <si>
    <t>US9128282Q23</t>
  </si>
  <si>
    <t>Oil &amp; Gas</t>
  </si>
  <si>
    <t>Oil &amp; Gas Producers</t>
  </si>
  <si>
    <t>Integrated Oil &amp; Gas</t>
  </si>
  <si>
    <t>US097751AV34</t>
  </si>
  <si>
    <t>097751AV3</t>
  </si>
  <si>
    <t>BBEI1887856</t>
  </si>
  <si>
    <t>BBDBCN</t>
  </si>
  <si>
    <t>Bombardier Inc</t>
  </si>
  <si>
    <t>CANADA</t>
  </si>
  <si>
    <t>Aerospace &amp; Defense</t>
  </si>
  <si>
    <t>Aerospace</t>
  </si>
  <si>
    <t>US912909AF50</t>
  </si>
  <si>
    <t>912909AF5</t>
  </si>
  <si>
    <t>BBEI1912944</t>
  </si>
  <si>
    <t>X</t>
  </si>
  <si>
    <t>United States Steel Corp</t>
  </si>
  <si>
    <t>Basic Materials</t>
  </si>
  <si>
    <t>Basic Resources</t>
  </si>
  <si>
    <t>Industrial Metals</t>
  </si>
  <si>
    <t>Steel</t>
  </si>
  <si>
    <t>US78442FEJ30</t>
  </si>
  <si>
    <t>78442FEJ3</t>
  </si>
  <si>
    <t>BBEI1929393</t>
  </si>
  <si>
    <t>NAVI</t>
  </si>
  <si>
    <t>Navient Corp</t>
  </si>
  <si>
    <t>Financials</t>
  </si>
  <si>
    <t>Financial Services</t>
  </si>
  <si>
    <t>General Financial</t>
  </si>
  <si>
    <t>Consumer Finance</t>
  </si>
  <si>
    <t>SEN</t>
  </si>
  <si>
    <t>US77340RAK32</t>
  </si>
  <si>
    <t>77340RAK3</t>
  </si>
  <si>
    <t>BBEI1930557</t>
  </si>
  <si>
    <t>ROCKIE</t>
  </si>
  <si>
    <t>Rockies Express Pipeline LLC</t>
  </si>
  <si>
    <t>Oil Equipment / Services &amp; Distribution</t>
  </si>
  <si>
    <t>Pipelines</t>
  </si>
  <si>
    <t>US23311RAC07</t>
  </si>
  <si>
    <t>23311RAC0</t>
  </si>
  <si>
    <t>BBEH7319906</t>
  </si>
  <si>
    <t>US12686CBA62</t>
  </si>
  <si>
    <t>12686CBA6</t>
  </si>
  <si>
    <t>BBEI2193098</t>
  </si>
  <si>
    <t>Cablevision Systems Corp</t>
  </si>
  <si>
    <t>US12527GAB95</t>
  </si>
  <si>
    <t>12527GAB9</t>
  </si>
  <si>
    <t>BBEI2246763</t>
  </si>
  <si>
    <t>CF</t>
  </si>
  <si>
    <t>CF Industries Inc</t>
  </si>
  <si>
    <t>Chemicals</t>
  </si>
  <si>
    <t>Commodity Chemicals</t>
  </si>
  <si>
    <t>US532716AS62</t>
  </si>
  <si>
    <t>532716AS6</t>
  </si>
  <si>
    <t>BBEI2297170</t>
  </si>
  <si>
    <t>US708130AD14</t>
  </si>
  <si>
    <t>708130AD1</t>
  </si>
  <si>
    <t>BBEI2575955</t>
  </si>
  <si>
    <t>JCP</t>
  </si>
  <si>
    <t>JC Penney Corp Inc</t>
  </si>
  <si>
    <t>Broadline Retailers</t>
  </si>
  <si>
    <t>US35906AAH14</t>
  </si>
  <si>
    <t>35906AAH1</t>
  </si>
  <si>
    <t>BBEI3264369</t>
  </si>
  <si>
    <t>FTR</t>
  </si>
  <si>
    <t>Frontier Communications Corp</t>
  </si>
  <si>
    <t>Telecommunications</t>
  </si>
  <si>
    <t>Fixed Line Telecommunications</t>
  </si>
  <si>
    <t>US35906AAK43</t>
  </si>
  <si>
    <t>35906AAK4</t>
  </si>
  <si>
    <t>BBEI3264765</t>
  </si>
  <si>
    <t>US03938LAQ77</t>
  </si>
  <si>
    <t>03938LAQ7</t>
  </si>
  <si>
    <t>BBEI3427826</t>
  </si>
  <si>
    <t>MTNA</t>
  </si>
  <si>
    <t>ArcelorMittal</t>
  </si>
  <si>
    <t>LUXEMBOURG</t>
  </si>
  <si>
    <t>US74153QAH56</t>
  </si>
  <si>
    <t>74153QAH5</t>
  </si>
  <si>
    <t>BBEI3440878</t>
  </si>
  <si>
    <t>ESV</t>
  </si>
  <si>
    <t>Pride International Inc</t>
  </si>
  <si>
    <t>Exploration &amp; Production</t>
  </si>
  <si>
    <t>US165167CF27</t>
  </si>
  <si>
    <t>165167CF2</t>
  </si>
  <si>
    <t>BBEI3497407</t>
  </si>
  <si>
    <t>CHK</t>
  </si>
  <si>
    <t>Chesapeake Energy Corp</t>
  </si>
  <si>
    <t>US67059TAB17</t>
  </si>
  <si>
    <t>67059TAB1</t>
  </si>
  <si>
    <t>BBEI3498363</t>
  </si>
  <si>
    <t>NSUS</t>
  </si>
  <si>
    <t>NuStar Logistics LP</t>
  </si>
  <si>
    <t>US74733VAA89</t>
  </si>
  <si>
    <t>74733VAA8</t>
  </si>
  <si>
    <t>BBEI3525900</t>
  </si>
  <si>
    <t>QEP</t>
  </si>
  <si>
    <t>QEP Resources Inc</t>
  </si>
  <si>
    <t>US871503AH15</t>
  </si>
  <si>
    <t>871503AH1</t>
  </si>
  <si>
    <t>BBEI4043713</t>
  </si>
  <si>
    <t>SYMC</t>
  </si>
  <si>
    <t>Symantec Corp</t>
  </si>
  <si>
    <t>Technology</t>
  </si>
  <si>
    <t>Software &amp; Computer Services</t>
  </si>
  <si>
    <t>Software</t>
  </si>
  <si>
    <t>US29273VAC46</t>
  </si>
  <si>
    <t>29273VAC4</t>
  </si>
  <si>
    <t>BBEI4071516</t>
  </si>
  <si>
    <t>ETE</t>
  </si>
  <si>
    <t>Energy Transfer Equity LP</t>
  </si>
  <si>
    <t>US45824TAC99</t>
  </si>
  <si>
    <t>45824TAC9</t>
  </si>
  <si>
    <t>BBEI4092520</t>
  </si>
  <si>
    <t>INTEL</t>
  </si>
  <si>
    <t>Intelsat Jackson Holdings SA</t>
  </si>
  <si>
    <t>Mobile Telecommunications</t>
  </si>
  <si>
    <t>US97381WAN48</t>
  </si>
  <si>
    <t>97381WAN4</t>
  </si>
  <si>
    <t>BBEI4515454</t>
  </si>
  <si>
    <t>WIN</t>
  </si>
  <si>
    <t>Windstream Corp</t>
  </si>
  <si>
    <t>Computer Services</t>
  </si>
  <si>
    <t>US02005NAE04</t>
  </si>
  <si>
    <t>02005NAE0</t>
  </si>
  <si>
    <t>BBEI4631434</t>
  </si>
  <si>
    <t>ALLY</t>
  </si>
  <si>
    <t>Ally Financial Inc</t>
  </si>
  <si>
    <t>US01741RAE27</t>
  </si>
  <si>
    <t>01741RAE2</t>
  </si>
  <si>
    <t>BBEI5288382</t>
  </si>
  <si>
    <t>ATI</t>
  </si>
  <si>
    <t>Allegheny Technologies Inc</t>
  </si>
  <si>
    <t>US629568AV86</t>
  </si>
  <si>
    <t>629568AV8</t>
  </si>
  <si>
    <t>BBEI5476730</t>
  </si>
  <si>
    <t>NBR</t>
  </si>
  <si>
    <t>Nabors Industries Inc</t>
  </si>
  <si>
    <t>Oil Equipment &amp; Services</t>
  </si>
  <si>
    <t>US91911XAQ79</t>
  </si>
  <si>
    <t>91911XAQ7</t>
  </si>
  <si>
    <t>BBEI5650490</t>
  </si>
  <si>
    <t>VRXCN</t>
  </si>
  <si>
    <t>Valeant Pharmaceuticals International</t>
  </si>
  <si>
    <t>Health Care</t>
  </si>
  <si>
    <t>Pharmaceuticals &amp; Biotechnology</t>
  </si>
  <si>
    <t>Pharmaceuticals</t>
  </si>
  <si>
    <t>US165167CG00</t>
  </si>
  <si>
    <t>165167CG0</t>
  </si>
  <si>
    <t>BBEI5689613</t>
  </si>
  <si>
    <t>US03938LAU89</t>
  </si>
  <si>
    <t>03938LAU8</t>
  </si>
  <si>
    <t>BBEI5944430</t>
  </si>
  <si>
    <t>US91911XAS36</t>
  </si>
  <si>
    <t>91911XAS3</t>
  </si>
  <si>
    <t>BBEI5995325</t>
  </si>
  <si>
    <t>US532716AT46</t>
  </si>
  <si>
    <t>532716AT4</t>
  </si>
  <si>
    <t>BBEI6195677</t>
  </si>
  <si>
    <t>US24702RAQ48</t>
  </si>
  <si>
    <t>24702RAQ4</t>
  </si>
  <si>
    <t>BBEI6255331</t>
  </si>
  <si>
    <t>DELL</t>
  </si>
  <si>
    <t>Dell Inc</t>
  </si>
  <si>
    <t>Technology Hardware &amp; Equipment</t>
  </si>
  <si>
    <t>Computer Hardware</t>
  </si>
  <si>
    <t>US85375CBB63</t>
  </si>
  <si>
    <t>85375CBB6</t>
  </si>
  <si>
    <t>BBEI6375360</t>
  </si>
  <si>
    <t>CAA</t>
  </si>
  <si>
    <t>Standard Pacific Corp</t>
  </si>
  <si>
    <t>Personal &amp; Household Goods</t>
  </si>
  <si>
    <t>Household Goods</t>
  </si>
  <si>
    <t>Home Construction</t>
  </si>
  <si>
    <t>US97381WAT18</t>
  </si>
  <si>
    <t>97381WAT1</t>
  </si>
  <si>
    <t>BBEI6406223</t>
  </si>
  <si>
    <t>Windstream Services LLC</t>
  </si>
  <si>
    <t>US013817AV33</t>
  </si>
  <si>
    <t>013817AV3</t>
  </si>
  <si>
    <t>BBEI6444364</t>
  </si>
  <si>
    <t>ARNC</t>
  </si>
  <si>
    <t>Arconic Inc</t>
  </si>
  <si>
    <t>Aluminium</t>
  </si>
  <si>
    <t>US36186CCA99</t>
  </si>
  <si>
    <t>36186CCA9</t>
  </si>
  <si>
    <t>BBEH6728057</t>
  </si>
  <si>
    <t>SUB</t>
  </si>
  <si>
    <t>LT2</t>
  </si>
  <si>
    <t>US315292AM45</t>
  </si>
  <si>
    <t>315292AM4</t>
  </si>
  <si>
    <t>BBEI7029636</t>
  </si>
  <si>
    <t>FGP</t>
  </si>
  <si>
    <t>Ferrellgas LP / Ferrellgas Finance Corp</t>
  </si>
  <si>
    <t>US156700AR77</t>
  </si>
  <si>
    <t>156700AR7</t>
  </si>
  <si>
    <t>BBEI7069749</t>
  </si>
  <si>
    <t>CTL</t>
  </si>
  <si>
    <t>CenturyLink Inc</t>
  </si>
  <si>
    <t>US878742AV70</t>
  </si>
  <si>
    <t>878742AV7</t>
  </si>
  <si>
    <t>BBEI7323732</t>
  </si>
  <si>
    <t>TCKBCN</t>
  </si>
  <si>
    <t>Teck Resources Ltd</t>
  </si>
  <si>
    <t>Nonferrous Metals</t>
  </si>
  <si>
    <t>US184502BG63</t>
  </si>
  <si>
    <t>184502BG6</t>
  </si>
  <si>
    <t>BBEI7404409</t>
  </si>
  <si>
    <t>IHRT</t>
  </si>
  <si>
    <t>iHeartCommunications Inc</t>
  </si>
  <si>
    <t>US947075AF47</t>
  </si>
  <si>
    <t>947075AF4</t>
  </si>
  <si>
    <t>BBEH6758112</t>
  </si>
  <si>
    <t>WFT</t>
  </si>
  <si>
    <t>Weatherford International Ltd</t>
  </si>
  <si>
    <t>SWITZERLAND</t>
  </si>
  <si>
    <t>US404121AC95</t>
  </si>
  <si>
    <t>404121AC9</t>
  </si>
  <si>
    <t>BBEI7657071</t>
  </si>
  <si>
    <t>HCA</t>
  </si>
  <si>
    <t>HCA Inc</t>
  </si>
  <si>
    <t>Health Care Equipment &amp; Services</t>
  </si>
  <si>
    <t>Health Care Providers</t>
  </si>
  <si>
    <t>US404121AD78</t>
  </si>
  <si>
    <t>404121AD7</t>
  </si>
  <si>
    <t>BBEI7657113</t>
  </si>
  <si>
    <t>US92769XAF24</t>
  </si>
  <si>
    <t>92769XAF2</t>
  </si>
  <si>
    <t>BBEI7746601</t>
  </si>
  <si>
    <t>VMED</t>
  </si>
  <si>
    <t>Virgin Media Secured Finance PLC</t>
  </si>
  <si>
    <t>UNITED KINGDOM</t>
  </si>
  <si>
    <t>US24702RAJ05</t>
  </si>
  <si>
    <t>24702RAJ0</t>
  </si>
  <si>
    <t>BBEH8634220</t>
  </si>
  <si>
    <t>US23311RAE62</t>
  </si>
  <si>
    <t>23311RAE6</t>
  </si>
  <si>
    <t>BBEI8149896</t>
  </si>
  <si>
    <t>US25470XAE58</t>
  </si>
  <si>
    <t>25470XAE5</t>
  </si>
  <si>
    <t>BBEI8245066</t>
  </si>
  <si>
    <t>US651290AP34</t>
  </si>
  <si>
    <t>651290AP3</t>
  </si>
  <si>
    <t>BBEI8274215</t>
  </si>
  <si>
    <t>NFX</t>
  </si>
  <si>
    <t>Newfield Exploration Co</t>
  </si>
  <si>
    <t>US872456AA66</t>
  </si>
  <si>
    <t>872456AA6</t>
  </si>
  <si>
    <t>BBEH8678631</t>
  </si>
  <si>
    <t>TITIM</t>
  </si>
  <si>
    <t>Telecom Italia Capital SA</t>
  </si>
  <si>
    <t>US78390XAA90</t>
  </si>
  <si>
    <t>78390XAA9</t>
  </si>
  <si>
    <t>BBEI8386688</t>
  </si>
  <si>
    <t>LDOS</t>
  </si>
  <si>
    <t>Leidos Holdings Inc</t>
  </si>
  <si>
    <t>US126307AF48</t>
  </si>
  <si>
    <t>126307AF4</t>
  </si>
  <si>
    <t>BBEI8617694</t>
  </si>
  <si>
    <t>US69352JAN72</t>
  </si>
  <si>
    <t>69352JAN7</t>
  </si>
  <si>
    <t>BBEI9081502</t>
  </si>
  <si>
    <t>TLN</t>
  </si>
  <si>
    <t>PPL Energy Supply LLC</t>
  </si>
  <si>
    <t>Utilities</t>
  </si>
  <si>
    <t>Electricity</t>
  </si>
  <si>
    <t>US45824TAG04</t>
  </si>
  <si>
    <t>45824TAG0</t>
  </si>
  <si>
    <t>BBEI9311164</t>
  </si>
  <si>
    <t>US78442FEL85</t>
  </si>
  <si>
    <t>78442FEL8</t>
  </si>
  <si>
    <t>BBEI9994100</t>
  </si>
  <si>
    <t>US88947EAK64</t>
  </si>
  <si>
    <t>88947EAK6</t>
  </si>
  <si>
    <t>BBEJ0077044</t>
  </si>
  <si>
    <t>TOL</t>
  </si>
  <si>
    <t>Toll Brothers Finance Corp</t>
  </si>
  <si>
    <t>Real Estate</t>
  </si>
  <si>
    <t>Real Estate Investment &amp; Services</t>
  </si>
  <si>
    <t>Real Estate Holding &amp; Development</t>
  </si>
  <si>
    <t>US444454AA09</t>
  </si>
  <si>
    <t>444454AA0</t>
  </si>
  <si>
    <t>BBEJ0078166</t>
  </si>
  <si>
    <t>SATS</t>
  </si>
  <si>
    <t>Hughes Satellite Systems Corp</t>
  </si>
  <si>
    <t>Telecommunications Equipment</t>
  </si>
  <si>
    <t>US532716AU19</t>
  </si>
  <si>
    <t>532716AU1</t>
  </si>
  <si>
    <t>BBEJ0109904</t>
  </si>
  <si>
    <t>US404121AE51</t>
  </si>
  <si>
    <t>404121AE5</t>
  </si>
  <si>
    <t>BBEJ0166144</t>
  </si>
  <si>
    <t>US35671DAU90</t>
  </si>
  <si>
    <t>35671DAU9</t>
  </si>
  <si>
    <t>BBEJ0189633</t>
  </si>
  <si>
    <t>FCX</t>
  </si>
  <si>
    <t>Freeport-McMoRan Inc</t>
  </si>
  <si>
    <t>Mining</t>
  </si>
  <si>
    <t>General Mining</t>
  </si>
  <si>
    <t>US03938LAX29</t>
  </si>
  <si>
    <t>03938LAX2</t>
  </si>
  <si>
    <t>BBEJ0417448</t>
  </si>
  <si>
    <t>US058498AR71</t>
  </si>
  <si>
    <t>058498AR7</t>
  </si>
  <si>
    <t>BBEJ0431498</t>
  </si>
  <si>
    <t>BLL</t>
  </si>
  <si>
    <t>Ball Corp</t>
  </si>
  <si>
    <t>Containers &amp; Packaging</t>
  </si>
  <si>
    <t>US852061AQ34</t>
  </si>
  <si>
    <t>852061AQ3</t>
  </si>
  <si>
    <t>BBEJ0447312</t>
  </si>
  <si>
    <t>S</t>
  </si>
  <si>
    <t>Sprint Nextel Corp</t>
  </si>
  <si>
    <t>US74733VAB62</t>
  </si>
  <si>
    <t>74733VAB6</t>
  </si>
  <si>
    <t>BBEJ0448070</t>
  </si>
  <si>
    <t>US179584AM91</t>
  </si>
  <si>
    <t>179584AM9</t>
  </si>
  <si>
    <t>BBEJ0454391</t>
  </si>
  <si>
    <t>CLE</t>
  </si>
  <si>
    <t>Claire's Stores Inc</t>
  </si>
  <si>
    <t>Personal Goods</t>
  </si>
  <si>
    <t>Clothing &amp; Accessories</t>
  </si>
  <si>
    <t>CC</t>
  </si>
  <si>
    <t>US97381WAX20</t>
  </si>
  <si>
    <t>97381WAX2</t>
  </si>
  <si>
    <t>BBEJ0473482</t>
  </si>
  <si>
    <t>US156700AS50</t>
  </si>
  <si>
    <t>156700AS5</t>
  </si>
  <si>
    <t>BBEJ0530018</t>
  </si>
  <si>
    <t>US097751AY72</t>
  </si>
  <si>
    <t>097751AY7</t>
  </si>
  <si>
    <t>BBEJ0530091</t>
  </si>
  <si>
    <t>US20605PAD33</t>
  </si>
  <si>
    <t>20605PAD3</t>
  </si>
  <si>
    <t>BBEJ0559579</t>
  </si>
  <si>
    <t>CXO</t>
  </si>
  <si>
    <t>Concho Resources Inc</t>
  </si>
  <si>
    <t>US22282EAE23</t>
  </si>
  <si>
    <t>22282EAE2</t>
  </si>
  <si>
    <t>BBEJ0596829</t>
  </si>
  <si>
    <t>CVA</t>
  </si>
  <si>
    <t>Covanta Holding Corporation</t>
  </si>
  <si>
    <t>Support Services</t>
  </si>
  <si>
    <t>Waste &amp; Disposal Services</t>
  </si>
  <si>
    <t>US94707VAC46</t>
  </si>
  <si>
    <t>94707VAC4</t>
  </si>
  <si>
    <t>BBEJ1154628</t>
  </si>
  <si>
    <t>US12543DAL47</t>
  </si>
  <si>
    <t>12543DAL4</t>
  </si>
  <si>
    <t>BBEJ1502818</t>
  </si>
  <si>
    <t>CYH</t>
  </si>
  <si>
    <t>CHS/Community Health Systems Inc</t>
  </si>
  <si>
    <t>US626717AD43</t>
  </si>
  <si>
    <t>626717AD4</t>
  </si>
  <si>
    <t>BBEJ1997752</t>
  </si>
  <si>
    <t>MUR</t>
  </si>
  <si>
    <t>Murphy Oil Corp</t>
  </si>
  <si>
    <t>US35906AAL26</t>
  </si>
  <si>
    <t>35906AAL2</t>
  </si>
  <si>
    <t>BBEJ2050478</t>
  </si>
  <si>
    <t>US29266RAC25</t>
  </si>
  <si>
    <t>29266RAC2</t>
  </si>
  <si>
    <t>BBEJ2083164</t>
  </si>
  <si>
    <t>EPC</t>
  </si>
  <si>
    <t>Edgewell Personal Care Co</t>
  </si>
  <si>
    <t>Durable Household Products</t>
  </si>
  <si>
    <t>US428302AA14</t>
  </si>
  <si>
    <t>428302AA1</t>
  </si>
  <si>
    <t>BBEJ2133068</t>
  </si>
  <si>
    <t>HXN</t>
  </si>
  <si>
    <t>Hexion Inc</t>
  </si>
  <si>
    <t>Specialty Chemicals</t>
  </si>
  <si>
    <t>US98212BAD55</t>
  </si>
  <si>
    <t>98212BAD5</t>
  </si>
  <si>
    <t>BBEJ2151672</t>
  </si>
  <si>
    <t>WPX</t>
  </si>
  <si>
    <t>WPX Energy Inc</t>
  </si>
  <si>
    <t>US92658TAQ13</t>
  </si>
  <si>
    <t>92658TAQ1</t>
  </si>
  <si>
    <t>BBEJ2267130</t>
  </si>
  <si>
    <t>QBRCN</t>
  </si>
  <si>
    <t>Videotron Ltd</t>
  </si>
  <si>
    <t>US871503AK44</t>
  </si>
  <si>
    <t>871503AK4</t>
  </si>
  <si>
    <t>BBEJ2350092</t>
  </si>
  <si>
    <t>US767754CD47</t>
  </si>
  <si>
    <t>767754CD4</t>
  </si>
  <si>
    <t>BBEJ2352692</t>
  </si>
  <si>
    <t>RAD</t>
  </si>
  <si>
    <t>Rite Aid Corp</t>
  </si>
  <si>
    <t>Food &amp; Drug Retailers</t>
  </si>
  <si>
    <t>Drug Retailers</t>
  </si>
  <si>
    <t>US651290AQ17</t>
  </si>
  <si>
    <t>651290AQ1</t>
  </si>
  <si>
    <t>BBEJ2481590</t>
  </si>
  <si>
    <t>US9128282U35</t>
  </si>
  <si>
    <t>US761735AD12</t>
  </si>
  <si>
    <t>761735AD1</t>
  </si>
  <si>
    <t>BBEJ2603409</t>
  </si>
  <si>
    <t>REYNOL</t>
  </si>
  <si>
    <t>Reynolds Group Issuer Inc / Reynolds Group Issuer LLC / Reynolds Group Issuer Lu</t>
  </si>
  <si>
    <t>US00130HBS31</t>
  </si>
  <si>
    <t>00130HBS3</t>
  </si>
  <si>
    <t>BBEJ2660219</t>
  </si>
  <si>
    <t>AES</t>
  </si>
  <si>
    <t>AES Corp/VA</t>
  </si>
  <si>
    <t>US516806AB24</t>
  </si>
  <si>
    <t>516806AB2</t>
  </si>
  <si>
    <t>BBEJ2665119</t>
  </si>
  <si>
    <t>LPI</t>
  </si>
  <si>
    <t>Laredo Petroleum Inc</t>
  </si>
  <si>
    <t>US212015AH47</t>
  </si>
  <si>
    <t>212015AH4</t>
  </si>
  <si>
    <t>BBEJ2669319</t>
  </si>
  <si>
    <t>CLR</t>
  </si>
  <si>
    <t>Continental Resources Inc/OK</t>
  </si>
  <si>
    <t>US18451QAH11</t>
  </si>
  <si>
    <t>18451QAH1</t>
  </si>
  <si>
    <t>BBEJ2709040</t>
  </si>
  <si>
    <t>CCO</t>
  </si>
  <si>
    <t>Clear Channel Worldwide Holdings Inc</t>
  </si>
  <si>
    <t>US12543DAQ34</t>
  </si>
  <si>
    <t>12543DAQ3</t>
  </si>
  <si>
    <t>BBEJ2767329</t>
  </si>
  <si>
    <t>US78412FAP99</t>
  </si>
  <si>
    <t>78412FAP9</t>
  </si>
  <si>
    <t>BBEJ2938029</t>
  </si>
  <si>
    <t>SPN</t>
  </si>
  <si>
    <t>SESI LLC</t>
  </si>
  <si>
    <t>US878742AY10</t>
  </si>
  <si>
    <t>878742AY1</t>
  </si>
  <si>
    <t>BBEJ3039306</t>
  </si>
  <si>
    <t>US1248EPAY96</t>
  </si>
  <si>
    <t>1248EPAY9</t>
  </si>
  <si>
    <t>BBEJ3170291</t>
  </si>
  <si>
    <t>CHTR</t>
  </si>
  <si>
    <t>CCO Holdings LLC / CCO Holdings Capital Corp</t>
  </si>
  <si>
    <t>US35906AAM09</t>
  </si>
  <si>
    <t>35906AAM0</t>
  </si>
  <si>
    <t>BBEJ3170390</t>
  </si>
  <si>
    <t>US67020YAD22</t>
  </si>
  <si>
    <t>67020YAD2</t>
  </si>
  <si>
    <t>BBEJ3151325</t>
  </si>
  <si>
    <t>NUAN</t>
  </si>
  <si>
    <t>Nuance Communications Inc</t>
  </si>
  <si>
    <t>US852061AR17</t>
  </si>
  <si>
    <t>852061AR1</t>
  </si>
  <si>
    <t>BBEJ3195959</t>
  </si>
  <si>
    <t>Sprint Corp</t>
  </si>
  <si>
    <t>US23918KAP30</t>
  </si>
  <si>
    <t>23918KAP3</t>
  </si>
  <si>
    <t>BBEJ3235680</t>
  </si>
  <si>
    <t>DVA</t>
  </si>
  <si>
    <t>DaVita Inc</t>
  </si>
  <si>
    <t>US20605PAE16</t>
  </si>
  <si>
    <t>20605PAE1</t>
  </si>
  <si>
    <t>BBEJ3244294</t>
  </si>
  <si>
    <t>US914906AP73</t>
  </si>
  <si>
    <t>914906AP7</t>
  </si>
  <si>
    <t>BBEJ3262452</t>
  </si>
  <si>
    <t>UVN</t>
  </si>
  <si>
    <t>Univision Communications Inc</t>
  </si>
  <si>
    <t>US421924BK63</t>
  </si>
  <si>
    <t>421924BK6</t>
  </si>
  <si>
    <t>BBEJ3548140</t>
  </si>
  <si>
    <t>HLS</t>
  </si>
  <si>
    <t>Healthsouth Corp</t>
  </si>
  <si>
    <t>US25470XAJ46</t>
  </si>
  <si>
    <t>25470XAJ4</t>
  </si>
  <si>
    <t>BBEJ3590142</t>
  </si>
  <si>
    <t>US893830BC25</t>
  </si>
  <si>
    <t>893830BC2</t>
  </si>
  <si>
    <t>BBEJ3584277</t>
  </si>
  <si>
    <t>RIG</t>
  </si>
  <si>
    <t>Transocean Inc</t>
  </si>
  <si>
    <t>CAYMAN ISLANDS</t>
  </si>
  <si>
    <t>US256882AD30</t>
  </si>
  <si>
    <t>256882AD3</t>
  </si>
  <si>
    <t>BBEJ3607334</t>
  </si>
  <si>
    <t>DPL Inc</t>
  </si>
  <si>
    <t>US12686CBB46</t>
  </si>
  <si>
    <t>12686CBB4</t>
  </si>
  <si>
    <t>BBEJ3644857</t>
  </si>
  <si>
    <t>US91829KAA16</t>
  </si>
  <si>
    <t>91829KAA1</t>
  </si>
  <si>
    <t>BBEJ3724915</t>
  </si>
  <si>
    <t>US15672JAA16</t>
  </si>
  <si>
    <t>15672JAA1</t>
  </si>
  <si>
    <t>BBEJ4005959</t>
  </si>
  <si>
    <t>CEQUEL</t>
  </si>
  <si>
    <t>Cequel Communications Holdings I LLC / Cequel Capital Corp</t>
  </si>
  <si>
    <t>US404121AF27</t>
  </si>
  <si>
    <t>404121AF2</t>
  </si>
  <si>
    <t>BBEJ4068379</t>
  </si>
  <si>
    <t>US404121AG00</t>
  </si>
  <si>
    <t>404121AG0</t>
  </si>
  <si>
    <t>BBEJ4068478</t>
  </si>
  <si>
    <t>US184496AJ69</t>
  </si>
  <si>
    <t>184496AJ6</t>
  </si>
  <si>
    <t>BBEJ4107102</t>
  </si>
  <si>
    <t>CLH</t>
  </si>
  <si>
    <t>Clean Harbors Inc</t>
  </si>
  <si>
    <t>US87612BAM46</t>
  </si>
  <si>
    <t>87612BAM4</t>
  </si>
  <si>
    <t>BBEJ4155135</t>
  </si>
  <si>
    <t>NGLS</t>
  </si>
  <si>
    <t>Targa Resources Partners LP / Targa Resources Partners Finance Corp</t>
  </si>
  <si>
    <t>US29977HAB69</t>
  </si>
  <si>
    <t>29977HAB6</t>
  </si>
  <si>
    <t>BBEJ4178129</t>
  </si>
  <si>
    <t>EPENEG</t>
  </si>
  <si>
    <t>EP Energy LLC / Everest Acquisition Finance Inc</t>
  </si>
  <si>
    <t>US852061AS99</t>
  </si>
  <si>
    <t>852061AS9</t>
  </si>
  <si>
    <t>BBEJ4379164</t>
  </si>
  <si>
    <t>US626717AF90</t>
  </si>
  <si>
    <t>626717AF9</t>
  </si>
  <si>
    <t>BBEJ4605998</t>
  </si>
  <si>
    <t>US780099CE50</t>
  </si>
  <si>
    <t>780099CE5</t>
  </si>
  <si>
    <t>BBEJ4585786</t>
  </si>
  <si>
    <t>RBS</t>
  </si>
  <si>
    <t>Royal Bank of Scotland Group PLC</t>
  </si>
  <si>
    <t>Banks</t>
  </si>
  <si>
    <t>US913364AB19</t>
  </si>
  <si>
    <t>913364AB1</t>
  </si>
  <si>
    <t>BBEJ4666255</t>
  </si>
  <si>
    <t>UNITY</t>
  </si>
  <si>
    <t>Unitymedia Hessen GmbH &amp; Co KG / Unitymedia NRW GmbH</t>
  </si>
  <si>
    <t>GERMANY</t>
  </si>
  <si>
    <t>US40412CAC55</t>
  </si>
  <si>
    <t>40412CAC5</t>
  </si>
  <si>
    <t>BBEJ4679035</t>
  </si>
  <si>
    <t>HCA Holdings Inc</t>
  </si>
  <si>
    <t>US00164VAC72</t>
  </si>
  <si>
    <t>00164VAC7</t>
  </si>
  <si>
    <t>BBEJ4782896</t>
  </si>
  <si>
    <t>AMCX</t>
  </si>
  <si>
    <t>AMC Networks Inc</t>
  </si>
  <si>
    <t>US11283WAA27</t>
  </si>
  <si>
    <t>11283WAA2</t>
  </si>
  <si>
    <t>BBEJ4701540</t>
  </si>
  <si>
    <t>BRP</t>
  </si>
  <si>
    <t>Brookfield Residential Properties Inc</t>
  </si>
  <si>
    <t>US44701QAZ54</t>
  </si>
  <si>
    <t>44701QAZ5</t>
  </si>
  <si>
    <t>BBEJ4823658</t>
  </si>
  <si>
    <t>HUN</t>
  </si>
  <si>
    <t>Huntsman International LLC</t>
  </si>
  <si>
    <t>US00928QAK76</t>
  </si>
  <si>
    <t>00928QAK7</t>
  </si>
  <si>
    <t>BBEJ4870352</t>
  </si>
  <si>
    <t>AYR</t>
  </si>
  <si>
    <t>Aircastle Ltd</t>
  </si>
  <si>
    <t>US014477AQ62</t>
  </si>
  <si>
    <t>014477AQ6</t>
  </si>
  <si>
    <t>BBEJ4942334</t>
  </si>
  <si>
    <t>ARS</t>
  </si>
  <si>
    <t>Aleris International Inc</t>
  </si>
  <si>
    <t>US761735AP42</t>
  </si>
  <si>
    <t>761735AP4</t>
  </si>
  <si>
    <t>BBEJ4977801</t>
  </si>
  <si>
    <t>US747262AH67</t>
  </si>
  <si>
    <t>747262AH6</t>
  </si>
  <si>
    <t>BBEJ5079458</t>
  </si>
  <si>
    <t>QVCN</t>
  </si>
  <si>
    <t>QVC Inc</t>
  </si>
  <si>
    <t>US097751BF74</t>
  </si>
  <si>
    <t>097751BF7</t>
  </si>
  <si>
    <t>BBEJ5089218</t>
  </si>
  <si>
    <t>US77340RAP29</t>
  </si>
  <si>
    <t>77340RAP2</t>
  </si>
  <si>
    <t>BBEJ5059047</t>
  </si>
  <si>
    <t>US24823UAH14</t>
  </si>
  <si>
    <t>24823UAH1</t>
  </si>
  <si>
    <t>BBEJ5263441</t>
  </si>
  <si>
    <t>DNR</t>
  </si>
  <si>
    <t>Denbury Resources Inc</t>
  </si>
  <si>
    <t>US88033GBY52</t>
  </si>
  <si>
    <t>88033GBY5</t>
  </si>
  <si>
    <t>BBEJ5263649</t>
  </si>
  <si>
    <t>THC</t>
  </si>
  <si>
    <t>Tenet Healthcare Corp</t>
  </si>
  <si>
    <t>US78442FEQ72</t>
  </si>
  <si>
    <t>78442FEQ7</t>
  </si>
  <si>
    <t>BBEJ5284652</t>
  </si>
  <si>
    <t>US47010BAA26</t>
  </si>
  <si>
    <t>47010BAA2</t>
  </si>
  <si>
    <t>BBEJ5281401</t>
  </si>
  <si>
    <t>TTMTIN</t>
  </si>
  <si>
    <t>Jaguar Land Rover Automotive PLC</t>
  </si>
  <si>
    <t>US513075BE05</t>
  </si>
  <si>
    <t>513075BE0</t>
  </si>
  <si>
    <t>BBEJ5325836</t>
  </si>
  <si>
    <t>LAMR</t>
  </si>
  <si>
    <t>Lamar Media Corp</t>
  </si>
  <si>
    <t>Media Agencies</t>
  </si>
  <si>
    <t>US64110LAE65</t>
  </si>
  <si>
    <t>64110LAE6</t>
  </si>
  <si>
    <t>BBEJ5358514</t>
  </si>
  <si>
    <t>NFLX</t>
  </si>
  <si>
    <t>Netflix Inc</t>
  </si>
  <si>
    <t>US428040CP20</t>
  </si>
  <si>
    <t>428040CP2</t>
  </si>
  <si>
    <t>BBEJ5466218</t>
  </si>
  <si>
    <t>HTZ</t>
  </si>
  <si>
    <t>The Hertz Corp</t>
  </si>
  <si>
    <t>Travel &amp; Leisure</t>
  </si>
  <si>
    <t>Travel &amp; Tourism</t>
  </si>
  <si>
    <t>US02406PAM23</t>
  </si>
  <si>
    <t>02406PAM2</t>
  </si>
  <si>
    <t>BBEJ5577956</t>
  </si>
  <si>
    <t>AXL</t>
  </si>
  <si>
    <t>American Axle &amp; Manufacturing Inc</t>
  </si>
  <si>
    <t>Auto Parts</t>
  </si>
  <si>
    <t>US74978DAA28</t>
  </si>
  <si>
    <t>74978DAA2</t>
  </si>
  <si>
    <t>BBEJ5755974</t>
  </si>
  <si>
    <t>RRD</t>
  </si>
  <si>
    <t>RR Donnelley &amp; Sons Co</t>
  </si>
  <si>
    <t>Business Support Services</t>
  </si>
  <si>
    <t>US29444UAL08</t>
  </si>
  <si>
    <t>29444UAL0</t>
  </si>
  <si>
    <t>BBEJ5757525</t>
  </si>
  <si>
    <t>EQIX</t>
  </si>
  <si>
    <t>Equinix Inc</t>
  </si>
  <si>
    <t>Internet</t>
  </si>
  <si>
    <t>US29444UAM80</t>
  </si>
  <si>
    <t>29444UAM8</t>
  </si>
  <si>
    <t>BBEJ5757673</t>
  </si>
  <si>
    <t>US62947QAN88</t>
  </si>
  <si>
    <t>62947QAN8</t>
  </si>
  <si>
    <t>BBEJ5813211</t>
  </si>
  <si>
    <t>NXPI</t>
  </si>
  <si>
    <t>NXP BV / NXP Funding LLC</t>
  </si>
  <si>
    <t>NETHERLANDS</t>
  </si>
  <si>
    <t>Electronic &amp; Electrical Equipment</t>
  </si>
  <si>
    <t>Electrical Components &amp; Equipment</t>
  </si>
  <si>
    <t>US054303BA99</t>
  </si>
  <si>
    <t>054303BA9</t>
  </si>
  <si>
    <t>BBEJ5852672</t>
  </si>
  <si>
    <t>AVP</t>
  </si>
  <si>
    <t>Avon Products Inc</t>
  </si>
  <si>
    <t>Personal Products</t>
  </si>
  <si>
    <t>US570254AA03</t>
  </si>
  <si>
    <t>570254AA0</t>
  </si>
  <si>
    <t>BBEJ8719720</t>
  </si>
  <si>
    <t>NMG</t>
  </si>
  <si>
    <t>Neiman Marcus Group LTD LLC</t>
  </si>
  <si>
    <t>US131347CA27</t>
  </si>
  <si>
    <t>131347CA2</t>
  </si>
  <si>
    <t>BBEJ8901591</t>
  </si>
  <si>
    <t>CPN</t>
  </si>
  <si>
    <t>Calpine Corp</t>
  </si>
  <si>
    <t>US88033GCE89</t>
  </si>
  <si>
    <t>88033GCE8</t>
  </si>
  <si>
    <t>BBEJ8938544</t>
  </si>
  <si>
    <t>US228189AB23</t>
  </si>
  <si>
    <t>228189AB2</t>
  </si>
  <si>
    <t>BBEJ8978110</t>
  </si>
  <si>
    <t>CCK</t>
  </si>
  <si>
    <t>Crown Americas LLC / Crown Americas Capital Corp IV</t>
  </si>
  <si>
    <t>US858119AZ32</t>
  </si>
  <si>
    <t>858119AZ3</t>
  </si>
  <si>
    <t>BBEJ9017868</t>
  </si>
  <si>
    <t>STLD</t>
  </si>
  <si>
    <t>Steel Dynamics Inc</t>
  </si>
  <si>
    <t>US131347CC82</t>
  </si>
  <si>
    <t>131347CC8</t>
  </si>
  <si>
    <t>BBEJ9097944</t>
  </si>
  <si>
    <t>US85172FAD15</t>
  </si>
  <si>
    <t>85172FAD1</t>
  </si>
  <si>
    <t>BBEJ9306972</t>
  </si>
  <si>
    <t>AMGFIN</t>
  </si>
  <si>
    <t>Springleaf Finance Corp</t>
  </si>
  <si>
    <t>US156700AX46</t>
  </si>
  <si>
    <t>156700AX4</t>
  </si>
  <si>
    <t>BBEJ9384540</t>
  </si>
  <si>
    <t>US29273VAD29</t>
  </si>
  <si>
    <t>29273VAD2</t>
  </si>
  <si>
    <t>BBEJ9404884</t>
  </si>
  <si>
    <t>US91911KAD46</t>
  </si>
  <si>
    <t>91911KAD4</t>
  </si>
  <si>
    <t>BBEJ9415450</t>
  </si>
  <si>
    <t>Valeant Pharmaceuticals International Inc</t>
  </si>
  <si>
    <t>US87264AAJ43</t>
  </si>
  <si>
    <t>87264AAJ4</t>
  </si>
  <si>
    <t>BBEJ9449392</t>
  </si>
  <si>
    <t>TMUS</t>
  </si>
  <si>
    <t>T-Mobile USA Inc</t>
  </si>
  <si>
    <t>US87264AAH86</t>
  </si>
  <si>
    <t>87264AAH8</t>
  </si>
  <si>
    <t>BBEJ9449459</t>
  </si>
  <si>
    <t>US00928QAL59</t>
  </si>
  <si>
    <t>00928QAL5</t>
  </si>
  <si>
    <t>BBEJ9699186</t>
  </si>
  <si>
    <t>US372491AB63</t>
  </si>
  <si>
    <t>372491AB6</t>
  </si>
  <si>
    <t>BBEJ9776471</t>
  </si>
  <si>
    <t>GNW</t>
  </si>
  <si>
    <t>Genworth Holdings Inc</t>
  </si>
  <si>
    <t>Insurance</t>
  </si>
  <si>
    <t>Life Insurance</t>
  </si>
  <si>
    <t>US02154CAC73</t>
  </si>
  <si>
    <t>02154CAC7</t>
  </si>
  <si>
    <t>BBEJ9694021</t>
  </si>
  <si>
    <t>ALTICE</t>
  </si>
  <si>
    <t>Altice Financing SA</t>
  </si>
  <si>
    <t>US02154EAB56</t>
  </si>
  <si>
    <t>02154EAB5</t>
  </si>
  <si>
    <t>BBEJ9694146</t>
  </si>
  <si>
    <t>Altice Finco SA</t>
  </si>
  <si>
    <t>US78442FES39</t>
  </si>
  <si>
    <t>78442FES3</t>
  </si>
  <si>
    <t>BBEJ9863287</t>
  </si>
  <si>
    <t>US29271LAA26</t>
  </si>
  <si>
    <t>29271LAA2</t>
  </si>
  <si>
    <t>BBEJ9869045</t>
  </si>
  <si>
    <t>ENDP</t>
  </si>
  <si>
    <t>Endo Finance Co</t>
  </si>
  <si>
    <t>US552953CB51</t>
  </si>
  <si>
    <t>552953CB5</t>
  </si>
  <si>
    <t>BBEJ9923206</t>
  </si>
  <si>
    <t>MGM</t>
  </si>
  <si>
    <t>MGM Resorts International</t>
  </si>
  <si>
    <t>Gambling</t>
  </si>
  <si>
    <t>US780097AZ42</t>
  </si>
  <si>
    <t>780097AZ4</t>
  </si>
  <si>
    <t>BBEJ9923321</t>
  </si>
  <si>
    <t>US84762LAQ86</t>
  </si>
  <si>
    <t>84762LAQ8</t>
  </si>
  <si>
    <t>BBEK0025677</t>
  </si>
  <si>
    <t>SPB</t>
  </si>
  <si>
    <t>Spectrum Brands Inc</t>
  </si>
  <si>
    <t>US40434JAD28</t>
  </si>
  <si>
    <t>40434JAD2</t>
  </si>
  <si>
    <t>BBEK0107814</t>
  </si>
  <si>
    <t>HRG</t>
  </si>
  <si>
    <t>Harbinger Group Inc</t>
  </si>
  <si>
    <t>Nondurable Household Products</t>
  </si>
  <si>
    <t>US87264AAL98</t>
  </si>
  <si>
    <t>87264AAL9</t>
  </si>
  <si>
    <t>BBEK0126996</t>
  </si>
  <si>
    <t>US412690AE97</t>
  </si>
  <si>
    <t>412690AE9</t>
  </si>
  <si>
    <t>BBEK0266339</t>
  </si>
  <si>
    <t>HARCLA</t>
  </si>
  <si>
    <t>Harland Clarke Holdings Corp</t>
  </si>
  <si>
    <t>XS1022807256</t>
  </si>
  <si>
    <t>74588YAA8</t>
  </si>
  <si>
    <t>BBEK0508755</t>
  </si>
  <si>
    <t>PUMAFN</t>
  </si>
  <si>
    <t>Puma International Financing SA</t>
  </si>
  <si>
    <t>US64110LAG14</t>
  </si>
  <si>
    <t>64110LAG1</t>
  </si>
  <si>
    <t>BBEK0595497</t>
  </si>
  <si>
    <t>US526057BT02</t>
  </si>
  <si>
    <t>526057BT0</t>
  </si>
  <si>
    <t>BBEK0600172</t>
  </si>
  <si>
    <t>LEN</t>
  </si>
  <si>
    <t>Lennar Corp</t>
  </si>
  <si>
    <t>US1248EPBB84</t>
  </si>
  <si>
    <t>1248EPBB8</t>
  </si>
  <si>
    <t>BBEK0694357</t>
  </si>
  <si>
    <t>US1248EPBD41</t>
  </si>
  <si>
    <t>1248EPBD4</t>
  </si>
  <si>
    <t>BBEK0694415</t>
  </si>
  <si>
    <t>US125581GS12</t>
  </si>
  <si>
    <t>125581GS1</t>
  </si>
  <si>
    <t>BBEK0732025</t>
  </si>
  <si>
    <t>CIT</t>
  </si>
  <si>
    <t>CIT Group Inc</t>
  </si>
  <si>
    <t>US22282EAF97</t>
  </si>
  <si>
    <t>22282EAF9</t>
  </si>
  <si>
    <t>BBEK0874942</t>
  </si>
  <si>
    <t>US758766AH24</t>
  </si>
  <si>
    <t>758766AH2</t>
  </si>
  <si>
    <t>BBEK0953399</t>
  </si>
  <si>
    <t>RGC</t>
  </si>
  <si>
    <t>Regal Entertainment Group</t>
  </si>
  <si>
    <t>Recreational Services</t>
  </si>
  <si>
    <t>US404119BM05</t>
  </si>
  <si>
    <t>404119BM0</t>
  </si>
  <si>
    <t>BBEK1061614</t>
  </si>
  <si>
    <t>US404119BN87</t>
  </si>
  <si>
    <t>404119BN8</t>
  </si>
  <si>
    <t>BBEK1061978</t>
  </si>
  <si>
    <t>US561234AE52</t>
  </si>
  <si>
    <t>561234AE5</t>
  </si>
  <si>
    <t>BBEK1122143</t>
  </si>
  <si>
    <t>MNK</t>
  </si>
  <si>
    <t>Mallinckrodt International Finance SA</t>
  </si>
  <si>
    <t>Medical Equipment</t>
  </si>
  <si>
    <t>US00928QAM33</t>
  </si>
  <si>
    <t>00928QAM3</t>
  </si>
  <si>
    <t>BBEK1246652</t>
  </si>
  <si>
    <t>US911365BB94</t>
  </si>
  <si>
    <t>911365BB9</t>
  </si>
  <si>
    <t>BBEK1257634</t>
  </si>
  <si>
    <t>URI</t>
  </si>
  <si>
    <t>United Rentals North America Inc</t>
  </si>
  <si>
    <t>Industrial Suppliers</t>
  </si>
  <si>
    <t>US26817RAB42</t>
  </si>
  <si>
    <t>26817RAB4</t>
  </si>
  <si>
    <t>BBEK1295576</t>
  </si>
  <si>
    <t>DYN</t>
  </si>
  <si>
    <t>Dynegy Inc</t>
  </si>
  <si>
    <t>US40434JAC45</t>
  </si>
  <si>
    <t>40434JAC4</t>
  </si>
  <si>
    <t>BBEK1306076</t>
  </si>
  <si>
    <t>US47232MAB81</t>
  </si>
  <si>
    <t>47232MAB8</t>
  </si>
  <si>
    <t>BBEK1465179</t>
  </si>
  <si>
    <t>JEFFIN</t>
  </si>
  <si>
    <t>Jefferies Finance LLC / JFIN Co-Issuer Corp</t>
  </si>
  <si>
    <t>Investment Services</t>
  </si>
  <si>
    <t>US92933BAH78</t>
  </si>
  <si>
    <t>92933BAH7</t>
  </si>
  <si>
    <t>BBEK1489765</t>
  </si>
  <si>
    <t>WMG</t>
  </si>
  <si>
    <t>WMG Acquisition Corp</t>
  </si>
  <si>
    <t>US92660FAG90</t>
  </si>
  <si>
    <t>92660FAG9</t>
  </si>
  <si>
    <t>BBEK1494500</t>
  </si>
  <si>
    <t>US65409QBB77</t>
  </si>
  <si>
    <t>65409QBB7</t>
  </si>
  <si>
    <t>BBEK1536029</t>
  </si>
  <si>
    <t>NLSN</t>
  </si>
  <si>
    <t>Nielsen Finance LLC / Nielsen Finance Co</t>
  </si>
  <si>
    <t>US097751BJ96</t>
  </si>
  <si>
    <t>097751BJ9</t>
  </si>
  <si>
    <t>BBEK1560672</t>
  </si>
  <si>
    <t>US75606DAA90</t>
  </si>
  <si>
    <t>75606DAA9</t>
  </si>
  <si>
    <t>BBEK1617985</t>
  </si>
  <si>
    <t>RLGY</t>
  </si>
  <si>
    <t>Realogy Group LLC / Realogy Co-Issuer Corp</t>
  </si>
  <si>
    <t>Real Estate Services</t>
  </si>
  <si>
    <t>US00101JAK25</t>
  </si>
  <si>
    <t>00101JAK2</t>
  </si>
  <si>
    <t>BBEK1672485</t>
  </si>
  <si>
    <t>ADT</t>
  </si>
  <si>
    <t>ADT Corp/The</t>
  </si>
  <si>
    <t>US97314XAK00</t>
  </si>
  <si>
    <t>97314XAK0</t>
  </si>
  <si>
    <t>BBEK1717074</t>
  </si>
  <si>
    <t>WINDIM</t>
  </si>
  <si>
    <t>Wind Acquisition Finance SA</t>
  </si>
  <si>
    <t>US165167CN50</t>
  </si>
  <si>
    <t>165167CN5</t>
  </si>
  <si>
    <t>BBEK1753525</t>
  </si>
  <si>
    <t>US247916AD13</t>
  </si>
  <si>
    <t>247916AD1</t>
  </si>
  <si>
    <t>BBEK1856799</t>
  </si>
  <si>
    <t>US516806AD89</t>
  </si>
  <si>
    <t>516806AD8</t>
  </si>
  <si>
    <t>BBEK2361856</t>
  </si>
  <si>
    <t>US02154VAA98</t>
  </si>
  <si>
    <t>02154VAA9</t>
  </si>
  <si>
    <t>BBEK2391085</t>
  </si>
  <si>
    <t>ATCNA</t>
  </si>
  <si>
    <t>Altice SA</t>
  </si>
  <si>
    <t>US67054LAB36</t>
  </si>
  <si>
    <t>67054LAB3</t>
  </si>
  <si>
    <t>BBEK2391267</t>
  </si>
  <si>
    <t>SFRFP</t>
  </si>
  <si>
    <t>Numericable Group SA</t>
  </si>
  <si>
    <t>FRANCE</t>
  </si>
  <si>
    <t>US15135BAD38</t>
  </si>
  <si>
    <t>15135BAD3</t>
  </si>
  <si>
    <t>BBEK2407352</t>
  </si>
  <si>
    <t>CNC</t>
  </si>
  <si>
    <t>Centene Corp</t>
  </si>
  <si>
    <t>US451102BB24</t>
  </si>
  <si>
    <t>451102BB2</t>
  </si>
  <si>
    <t>BBEK2424456</t>
  </si>
  <si>
    <t>IEP</t>
  </si>
  <si>
    <t>Icahn Enterprises LP / Icahn Enterprises Finance Corp</t>
  </si>
  <si>
    <t>Specialty Finance</t>
  </si>
  <si>
    <t>US451102BF38</t>
  </si>
  <si>
    <t>451102BF3</t>
  </si>
  <si>
    <t>BBEK2424753</t>
  </si>
  <si>
    <t>US03674PAL76</t>
  </si>
  <si>
    <t>03674PAL7</t>
  </si>
  <si>
    <t>BBEK2476092</t>
  </si>
  <si>
    <t>AR</t>
  </si>
  <si>
    <t>Antero Resources Corp</t>
  </si>
  <si>
    <t>US210383AA34</t>
  </si>
  <si>
    <t>210383AA3</t>
  </si>
  <si>
    <t>BBEK2518893</t>
  </si>
  <si>
    <t>CSTM</t>
  </si>
  <si>
    <t>Constellium NV</t>
  </si>
  <si>
    <t>US085790AX14</t>
  </si>
  <si>
    <t>085790AX1</t>
  </si>
  <si>
    <t>BBEK2576198</t>
  </si>
  <si>
    <t>BERY</t>
  </si>
  <si>
    <t>Berry Plastics Corp</t>
  </si>
  <si>
    <t>US552953CC35</t>
  </si>
  <si>
    <t>552953CC3</t>
  </si>
  <si>
    <t>BBEK6180179</t>
  </si>
  <si>
    <t>US482539AA16</t>
  </si>
  <si>
    <t>482539AA1</t>
  </si>
  <si>
    <t>BBEK6086186</t>
  </si>
  <si>
    <t>KLXI</t>
  </si>
  <si>
    <t>KLX Inc</t>
  </si>
  <si>
    <t>US12513GBA67</t>
  </si>
  <si>
    <t>12513GBA6</t>
  </si>
  <si>
    <t>BBEK6236468</t>
  </si>
  <si>
    <t>CDWC</t>
  </si>
  <si>
    <t>CDW LLC / CDW Finance Corp</t>
  </si>
  <si>
    <t>Electronic Office Equipment</t>
  </si>
  <si>
    <t>US235825AE66</t>
  </si>
  <si>
    <t>235825AE6</t>
  </si>
  <si>
    <t>BBEK6430731</t>
  </si>
  <si>
    <t>DAN</t>
  </si>
  <si>
    <t>Dana Holding Corp</t>
  </si>
  <si>
    <t>US210383AD72</t>
  </si>
  <si>
    <t>210383AD7</t>
  </si>
  <si>
    <t>BBEK6427190</t>
  </si>
  <si>
    <t>US68268DAA37</t>
  </si>
  <si>
    <t>68268DAA3</t>
  </si>
  <si>
    <t>BBEK6347604</t>
  </si>
  <si>
    <t>ONEMFH</t>
  </si>
  <si>
    <t>OneMain Financial Holdings Inc</t>
  </si>
  <si>
    <t>US68268DAB10</t>
  </si>
  <si>
    <t>68268DAB1</t>
  </si>
  <si>
    <t>BBEK6347661</t>
  </si>
  <si>
    <t>US762760AB28</t>
  </si>
  <si>
    <t>762760AB2</t>
  </si>
  <si>
    <t>BBEK6584347</t>
  </si>
  <si>
    <t>RICE</t>
  </si>
  <si>
    <t>Rice Energy Inc</t>
  </si>
  <si>
    <t>US25470XAW56</t>
  </si>
  <si>
    <t>25470XAW5</t>
  </si>
  <si>
    <t>BBEK6780333</t>
  </si>
  <si>
    <t>US494580AD57</t>
  </si>
  <si>
    <t>494580AD5</t>
  </si>
  <si>
    <t>BBEK6792221</t>
  </si>
  <si>
    <t>KND</t>
  </si>
  <si>
    <t>Kindred Healthcare Inc</t>
  </si>
  <si>
    <t>US12505FAD33</t>
  </si>
  <si>
    <t>12505FAD3</t>
  </si>
  <si>
    <t>BBEK6830559</t>
  </si>
  <si>
    <t>CBSOAM</t>
  </si>
  <si>
    <t>Outfront Media Capital LLC / Outfront Media Capital Corp</t>
  </si>
  <si>
    <t>US12505FAF80</t>
  </si>
  <si>
    <t>12505FAF8</t>
  </si>
  <si>
    <t>BBEK6830914</t>
  </si>
  <si>
    <t>US527298BD49</t>
  </si>
  <si>
    <t>527298BD4</t>
  </si>
  <si>
    <t>BBEK6873252</t>
  </si>
  <si>
    <t>LVLT</t>
  </si>
  <si>
    <t>Level 3 Financing Inc</t>
  </si>
  <si>
    <t>US52729NBX75</t>
  </si>
  <si>
    <t>52729NBX7</t>
  </si>
  <si>
    <t>BBEK6874458</t>
  </si>
  <si>
    <t>Level 3 Communications Inc</t>
  </si>
  <si>
    <t>US683715AA49</t>
  </si>
  <si>
    <t>683715AA4</t>
  </si>
  <si>
    <t>BBEK6834395</t>
  </si>
  <si>
    <t>OTEX4201968</t>
  </si>
  <si>
    <t>OTEXCN</t>
  </si>
  <si>
    <t>Open Text Corp</t>
  </si>
  <si>
    <t>US00928QAN16</t>
  </si>
  <si>
    <t>00928QAN1</t>
  </si>
  <si>
    <t>BBEK6939038</t>
  </si>
  <si>
    <t>US92769VAG41</t>
  </si>
  <si>
    <t>92769VAG4</t>
  </si>
  <si>
    <t>BBEK6967211</t>
  </si>
  <si>
    <t>Virgin Media Finance PLC</t>
  </si>
  <si>
    <t>US404119BR91</t>
  </si>
  <si>
    <t>404119BR9</t>
  </si>
  <si>
    <t>BBEK6967518</t>
  </si>
  <si>
    <t>US98954UAA16</t>
  </si>
  <si>
    <t>98954UAA1</t>
  </si>
  <si>
    <t>BBEK6997341</t>
  </si>
  <si>
    <t>ZIGGO</t>
  </si>
  <si>
    <t>Ziggo Bond Finance BV</t>
  </si>
  <si>
    <t>US91911KAE29</t>
  </si>
  <si>
    <t>91911KAE2</t>
  </si>
  <si>
    <t>BBEK7023964</t>
  </si>
  <si>
    <t>US496902AN77</t>
  </si>
  <si>
    <t>496902AN7</t>
  </si>
  <si>
    <t>BBEK7058200</t>
  </si>
  <si>
    <t>KCN</t>
  </si>
  <si>
    <t>Kinross Gold Corp</t>
  </si>
  <si>
    <t>Gold Mining</t>
  </si>
  <si>
    <t>US03232PAD06</t>
  </si>
  <si>
    <t>03232PAD0</t>
  </si>
  <si>
    <t>BBEK7065288</t>
  </si>
  <si>
    <t>EVHC</t>
  </si>
  <si>
    <t>Envision Healthcare Corp</t>
  </si>
  <si>
    <t>US845467AK59</t>
  </si>
  <si>
    <t>845467AK5</t>
  </si>
  <si>
    <t>BBEK7097596</t>
  </si>
  <si>
    <t>SWN</t>
  </si>
  <si>
    <t>Southwestern Energy Co</t>
  </si>
  <si>
    <t>US845467AL33</t>
  </si>
  <si>
    <t>845467AL3</t>
  </si>
  <si>
    <t>BBEK7097711</t>
  </si>
  <si>
    <t>US88104LAA17</t>
  </si>
  <si>
    <t>88104LAA1</t>
  </si>
  <si>
    <t>BBEK7063127</t>
  </si>
  <si>
    <t>TERP</t>
  </si>
  <si>
    <t>TerraForm Power Operating LLC</t>
  </si>
  <si>
    <t>US79970YAD76</t>
  </si>
  <si>
    <t>79970YAD7</t>
  </si>
  <si>
    <t>BBEK7182117</t>
  </si>
  <si>
    <t>SN</t>
  </si>
  <si>
    <t>Sanchez Energy Corp</t>
  </si>
  <si>
    <t>US595112BD40</t>
  </si>
  <si>
    <t>595112BD4</t>
  </si>
  <si>
    <t>BBEK7266191</t>
  </si>
  <si>
    <t>MU</t>
  </si>
  <si>
    <t>Micron Technology Inc</t>
  </si>
  <si>
    <t>Semiconductors</t>
  </si>
  <si>
    <t>US131347CJ36</t>
  </si>
  <si>
    <t>131347CJ3</t>
  </si>
  <si>
    <t>BBEK7268718</t>
  </si>
  <si>
    <t>US02154CAD56</t>
  </si>
  <si>
    <t>02154CAD5</t>
  </si>
  <si>
    <t>BBEK7173355</t>
  </si>
  <si>
    <t>US02154VAB71</t>
  </si>
  <si>
    <t>02154VAB7</t>
  </si>
  <si>
    <t>BBEK7266316</t>
  </si>
  <si>
    <t>US64110LAJ52</t>
  </si>
  <si>
    <t>64110LAJ5</t>
  </si>
  <si>
    <t>BBEK7320956</t>
  </si>
  <si>
    <t>US64110LAL09</t>
  </si>
  <si>
    <t>64110LAL0</t>
  </si>
  <si>
    <t>BBEK7321319</t>
  </si>
  <si>
    <t>US460599AA19</t>
  </si>
  <si>
    <t>460599AA1</t>
  </si>
  <si>
    <t>BBEK7303366</t>
  </si>
  <si>
    <t>IGT</t>
  </si>
  <si>
    <t>International Game Technology PLC</t>
  </si>
  <si>
    <t>JERSEY</t>
  </si>
  <si>
    <t>US460599AC74</t>
  </si>
  <si>
    <t>460599AC7</t>
  </si>
  <si>
    <t>BBEK7303721</t>
  </si>
  <si>
    <t>US17302WAA62</t>
  </si>
  <si>
    <t>17302WAA6</t>
  </si>
  <si>
    <t>BBEK7243315</t>
  </si>
  <si>
    <t>CITHOL</t>
  </si>
  <si>
    <t>Citgo Holding Inc</t>
  </si>
  <si>
    <t>US914906AS13</t>
  </si>
  <si>
    <t>914906AS1</t>
  </si>
  <si>
    <t>BBEK7479158</t>
  </si>
  <si>
    <t>US02005NAY67</t>
  </si>
  <si>
    <t>02005NAY6</t>
  </si>
  <si>
    <t>BBEK7479455</t>
  </si>
  <si>
    <t>US983130AV78</t>
  </si>
  <si>
    <t>983130AV7</t>
  </si>
  <si>
    <t>BBEK7481675</t>
  </si>
  <si>
    <t>WYNNLV</t>
  </si>
  <si>
    <t>Wynn Las Vegas LLC / Wynn Las Vegas Capital Corp</t>
  </si>
  <si>
    <t>US12768XAA28</t>
  </si>
  <si>
    <t>12768XAA2</t>
  </si>
  <si>
    <t>BBEK7532725</t>
  </si>
  <si>
    <t>CERPLC</t>
  </si>
  <si>
    <t>Caesars Entertainment Resort Properties LLC / Caesars Entertainment Resort Prope</t>
  </si>
  <si>
    <t>US04021LAA89</t>
  </si>
  <si>
    <t>04021LAA8</t>
  </si>
  <si>
    <t>BBEK7532600</t>
  </si>
  <si>
    <t>PETM</t>
  </si>
  <si>
    <t>Argos Merger Sub Inc</t>
  </si>
  <si>
    <t>Specialty Retailers</t>
  </si>
  <si>
    <t>US85207UAJ43</t>
  </si>
  <si>
    <t>85207UAJ4</t>
  </si>
  <si>
    <t>BBEK7650741</t>
  </si>
  <si>
    <t>US12513GBB41</t>
  </si>
  <si>
    <t>12513GBB4</t>
  </si>
  <si>
    <t>BBEK7757694</t>
  </si>
  <si>
    <t>US097751BM26</t>
  </si>
  <si>
    <t>097751BM2</t>
  </si>
  <si>
    <t>BBEK7778815</t>
  </si>
  <si>
    <t>US82967NAU28</t>
  </si>
  <si>
    <t>82967NAU2</t>
  </si>
  <si>
    <t>BBEK7856785</t>
  </si>
  <si>
    <t>SIRI</t>
  </si>
  <si>
    <t>Sirius XM Radio Inc</t>
  </si>
  <si>
    <t>US47010BAE48</t>
  </si>
  <si>
    <t>47010BAE4</t>
  </si>
  <si>
    <t>BBEK7846109</t>
  </si>
  <si>
    <t>US29358QAE98</t>
  </si>
  <si>
    <t>29358QAE9</t>
  </si>
  <si>
    <t>BBEK7887798</t>
  </si>
  <si>
    <t>Ensco PLC</t>
  </si>
  <si>
    <t>US30049XAA54</t>
  </si>
  <si>
    <t>30049XAA5</t>
  </si>
  <si>
    <t>BBEK7958029</t>
  </si>
  <si>
    <t>TROX</t>
  </si>
  <si>
    <t>Evolution Escrow Issuer LLC</t>
  </si>
  <si>
    <t>US65504LAN73</t>
  </si>
  <si>
    <t>65504LAN7</t>
  </si>
  <si>
    <t>BBEK8011091</t>
  </si>
  <si>
    <t>NE</t>
  </si>
  <si>
    <t>Noble Holding International Ltd</t>
  </si>
  <si>
    <t>US911365BC77</t>
  </si>
  <si>
    <t>911365BC7</t>
  </si>
  <si>
    <t>BBEK8040819</t>
  </si>
  <si>
    <t>US91831AAA97</t>
  </si>
  <si>
    <t>91831AAA9</t>
  </si>
  <si>
    <t>BBEK7971766</t>
  </si>
  <si>
    <t>US91831AAB70</t>
  </si>
  <si>
    <t>91831AAB7</t>
  </si>
  <si>
    <t>BBEK7990014</t>
  </si>
  <si>
    <t>US91831AAC53</t>
  </si>
  <si>
    <t>91831AAC5</t>
  </si>
  <si>
    <t>BBEK7990071</t>
  </si>
  <si>
    <t>US92769XAL91</t>
  </si>
  <si>
    <t>92769XAL9</t>
  </si>
  <si>
    <t>BBEK8081094</t>
  </si>
  <si>
    <t>US81725WAJ27</t>
  </si>
  <si>
    <t>81725WAJ2</t>
  </si>
  <si>
    <t>BBEK8177736</t>
  </si>
  <si>
    <t>ST</t>
  </si>
  <si>
    <t>Sensata Technologies BV</t>
  </si>
  <si>
    <t>Electronic Equipment</t>
  </si>
  <si>
    <t>US02005NAZ33</t>
  </si>
  <si>
    <t>02005NAZ3</t>
  </si>
  <si>
    <t>BBEK8277312</t>
  </si>
  <si>
    <t>US02005NBA72</t>
  </si>
  <si>
    <t>02005NBA7</t>
  </si>
  <si>
    <t>BBEK8277494</t>
  </si>
  <si>
    <t>US63938CAC29</t>
  </si>
  <si>
    <t>63938CAC2</t>
  </si>
  <si>
    <t>BBEK8283492</t>
  </si>
  <si>
    <t>US00130HBW43</t>
  </si>
  <si>
    <t>00130HBW4</t>
  </si>
  <si>
    <t>BBEK8376403</t>
  </si>
  <si>
    <t>US90320MAA36</t>
  </si>
  <si>
    <t>90320MAA3</t>
  </si>
  <si>
    <t>BBEK8372386</t>
  </si>
  <si>
    <t>UPCB</t>
  </si>
  <si>
    <t>UPCB Finance IV Ltd</t>
  </si>
  <si>
    <t>US561233AB31</t>
  </si>
  <si>
    <t>561233AB3</t>
  </si>
  <si>
    <t>BBEK8446123</t>
  </si>
  <si>
    <t>Mallinckrodt International Finance SA / Mallinckrodt CB LLC</t>
  </si>
  <si>
    <t>US561233AC14</t>
  </si>
  <si>
    <t>561233AC1</t>
  </si>
  <si>
    <t>BBEK8446248</t>
  </si>
  <si>
    <t>US62704PAF09</t>
  </si>
  <si>
    <t>62704PAF0</t>
  </si>
  <si>
    <t>BBEK8326200</t>
  </si>
  <si>
    <t>MURREN</t>
  </si>
  <si>
    <t>Murray Energy Corp</t>
  </si>
  <si>
    <t>Coal</t>
  </si>
  <si>
    <t>US131477AN18</t>
  </si>
  <si>
    <t>131477AN1</t>
  </si>
  <si>
    <t>BBEK8542970</t>
  </si>
  <si>
    <t>CLMT</t>
  </si>
  <si>
    <t>Calumet Specialty Products Partners LP / Calumet Finance Corp</t>
  </si>
  <si>
    <t>US206519AA88</t>
  </si>
  <si>
    <t>206519AA8</t>
  </si>
  <si>
    <t>BBEK8498785</t>
  </si>
  <si>
    <t>CXRCN</t>
  </si>
  <si>
    <t>Concordia International Corp</t>
  </si>
  <si>
    <t>Biotechnology</t>
  </si>
  <si>
    <t>US1248EPBF98</t>
  </si>
  <si>
    <t>1248EPBF9</t>
  </si>
  <si>
    <t>BBEK8565260</t>
  </si>
  <si>
    <t>US1248EPBG71</t>
  </si>
  <si>
    <t>1248EPBG7</t>
  </si>
  <si>
    <t>BBEK8565500</t>
  </si>
  <si>
    <t>US858119BC38</t>
  </si>
  <si>
    <t>858119BC3</t>
  </si>
  <si>
    <t>BBEK8569106</t>
  </si>
  <si>
    <t>US144577AH67</t>
  </si>
  <si>
    <t>144577AH6</t>
  </si>
  <si>
    <t>BBEK8600331</t>
  </si>
  <si>
    <t>CRZO</t>
  </si>
  <si>
    <t>Carrizo Oil &amp; Gas Inc</t>
  </si>
  <si>
    <t>US80874YAU47</t>
  </si>
  <si>
    <t>80874YAU4</t>
  </si>
  <si>
    <t>BBEK8711526</t>
  </si>
  <si>
    <t>SGMS</t>
  </si>
  <si>
    <t>Scientific Games International Inc</t>
  </si>
  <si>
    <t>US526057BV57</t>
  </si>
  <si>
    <t>526057BV5</t>
  </si>
  <si>
    <t>BBEK8747504</t>
  </si>
  <si>
    <t>US23291AAA51</t>
  </si>
  <si>
    <t>23291AAA5</t>
  </si>
  <si>
    <t>BBEK8716442</t>
  </si>
  <si>
    <t>ENMC</t>
  </si>
  <si>
    <t>DJO Finance LLC / DJO Finance Corp</t>
  </si>
  <si>
    <t>Medical Supplies</t>
  </si>
  <si>
    <t>US98877DAA37</t>
  </si>
  <si>
    <t>98877DAA3</t>
  </si>
  <si>
    <t>BBEK8745227</t>
  </si>
  <si>
    <t>ZFFNGR</t>
  </si>
  <si>
    <t>ZF North America Capital Inc</t>
  </si>
  <si>
    <t>US98877DAB10</t>
  </si>
  <si>
    <t>98877DAB1</t>
  </si>
  <si>
    <t>BBEK8745466</t>
  </si>
  <si>
    <t>US527298BF96</t>
  </si>
  <si>
    <t>527298BF9</t>
  </si>
  <si>
    <t>BBJV2695064</t>
  </si>
  <si>
    <t>US527298BH52</t>
  </si>
  <si>
    <t>527298BH5</t>
  </si>
  <si>
    <t>BBJV2695411</t>
  </si>
  <si>
    <t>US89469AAC80</t>
  </si>
  <si>
    <t>89469AAC8</t>
  </si>
  <si>
    <t>BBJV7753116</t>
  </si>
  <si>
    <t>THS</t>
  </si>
  <si>
    <t>TreeHouse Foods Inc</t>
  </si>
  <si>
    <t>Food &amp; Beverage</t>
  </si>
  <si>
    <t>Food Producers</t>
  </si>
  <si>
    <t>Food Products</t>
  </si>
  <si>
    <t>US762760AD83</t>
  </si>
  <si>
    <t>762760AD8</t>
  </si>
  <si>
    <t>BBJV3829407</t>
  </si>
  <si>
    <t>US87422VAA61</t>
  </si>
  <si>
    <t>87422VAA6</t>
  </si>
  <si>
    <t>BBJV4336220</t>
  </si>
  <si>
    <t>US92346LAB99</t>
  </si>
  <si>
    <t>92346LAB9</t>
  </si>
  <si>
    <t>BBJV8917397</t>
  </si>
  <si>
    <t>VERITS</t>
  </si>
  <si>
    <t>Veritas US Inc / Veritas Bermuda Ltd</t>
  </si>
  <si>
    <t>US1248EPBP70</t>
  </si>
  <si>
    <t>1248EPBP7</t>
  </si>
  <si>
    <t>BBJV9673759</t>
  </si>
  <si>
    <t>US84762LAU98</t>
  </si>
  <si>
    <t>84762LAU9</t>
  </si>
  <si>
    <t>BBJV5706348</t>
  </si>
  <si>
    <t>US55342UAF12</t>
  </si>
  <si>
    <t>55342UAF1</t>
  </si>
  <si>
    <t>BBJK1586656</t>
  </si>
  <si>
    <t>MPW</t>
  </si>
  <si>
    <t>MPT Operating Partnership LP / MPT Finance Corp</t>
  </si>
  <si>
    <t>Real Estate Investment Trusts</t>
  </si>
  <si>
    <t>Specialty REITs</t>
  </si>
  <si>
    <t>US853496AB34</t>
  </si>
  <si>
    <t>853496AB3</t>
  </si>
  <si>
    <t>BBJK1884259</t>
  </si>
  <si>
    <t>BMCAUS</t>
  </si>
  <si>
    <t>Standard Industries Inc</t>
  </si>
  <si>
    <t>Construction &amp; Materials</t>
  </si>
  <si>
    <t>Building Materials &amp; Fixtures</t>
  </si>
  <si>
    <t>US745867AV39</t>
  </si>
  <si>
    <t>745867AV3</t>
  </si>
  <si>
    <t>BBJK2593974</t>
  </si>
  <si>
    <t>PHM</t>
  </si>
  <si>
    <t>PulteGroup Inc</t>
  </si>
  <si>
    <t>US745867AW12</t>
  </si>
  <si>
    <t>745867AW1</t>
  </si>
  <si>
    <t>BBJK2600316</t>
  </si>
  <si>
    <t>US9128282R06</t>
  </si>
  <si>
    <t>US526057BX14</t>
  </si>
  <si>
    <t>526057BX1</t>
  </si>
  <si>
    <t>BBJK2799555</t>
  </si>
  <si>
    <t>US03674XAF33</t>
  </si>
  <si>
    <t>03674XAF3</t>
  </si>
  <si>
    <t>BBJV9743537</t>
  </si>
  <si>
    <t>US45672NAG60</t>
  </si>
  <si>
    <t>45672NAG6</t>
  </si>
  <si>
    <t>BBJK1075890</t>
  </si>
  <si>
    <t>LWSN</t>
  </si>
  <si>
    <t>Infor US Inc</t>
  </si>
  <si>
    <t>US00928QAP63</t>
  </si>
  <si>
    <t>00928QAP6</t>
  </si>
  <si>
    <t>BBJK5361445</t>
  </si>
  <si>
    <t>US014477AR46</t>
  </si>
  <si>
    <t>014477AR4</t>
  </si>
  <si>
    <t>BBJK5357575</t>
  </si>
  <si>
    <t>US45824TAR68</t>
  </si>
  <si>
    <t>45824TAR6</t>
  </si>
  <si>
    <t>BBJK5358268</t>
  </si>
  <si>
    <t>US210383AE55</t>
  </si>
  <si>
    <t>210383AE5</t>
  </si>
  <si>
    <t>BBJK4856858</t>
  </si>
  <si>
    <t>US00164VAD55</t>
  </si>
  <si>
    <t>00164VAD5</t>
  </si>
  <si>
    <t>BBJK5748344</t>
  </si>
  <si>
    <t>US40415RAR66</t>
  </si>
  <si>
    <t>40415RAR6</t>
  </si>
  <si>
    <t>BBJK5968116</t>
  </si>
  <si>
    <t>HDSUPP</t>
  </si>
  <si>
    <t>HD Supply Inc</t>
  </si>
  <si>
    <t>US87264AAQ85</t>
  </si>
  <si>
    <t>87264AAQ8</t>
  </si>
  <si>
    <t>BBJK6019927</t>
  </si>
  <si>
    <t>US038522AK47</t>
  </si>
  <si>
    <t>038522AK4</t>
  </si>
  <si>
    <t>BBJK2852511</t>
  </si>
  <si>
    <t>ARMK</t>
  </si>
  <si>
    <t>Aramark Services Inc</t>
  </si>
  <si>
    <t>Restaurants &amp; Bars</t>
  </si>
  <si>
    <t>US67054KAA79</t>
  </si>
  <si>
    <t>67054KAA7</t>
  </si>
  <si>
    <t>BBJK7094689</t>
  </si>
  <si>
    <t>US85172FAJ84</t>
  </si>
  <si>
    <t>85172FAJ8</t>
  </si>
  <si>
    <t>BBJK7178896</t>
  </si>
  <si>
    <t>US1248EPBR37</t>
  </si>
  <si>
    <t>1248EPBR3</t>
  </si>
  <si>
    <t>BBJK7351394</t>
  </si>
  <si>
    <t>US88160QAK94</t>
  </si>
  <si>
    <t>88160QAK9</t>
  </si>
  <si>
    <t>BBJK4444259</t>
  </si>
  <si>
    <t>ANDX</t>
  </si>
  <si>
    <t>Andeavor Logistics LP / Tesoro Logistics Finance Corp</t>
  </si>
  <si>
    <t>US88160QAL77</t>
  </si>
  <si>
    <t>88160QAL7</t>
  </si>
  <si>
    <t>BBJK4444267</t>
  </si>
  <si>
    <t>US361841AG43</t>
  </si>
  <si>
    <t>361841AG4</t>
  </si>
  <si>
    <t>BBJK7620269</t>
  </si>
  <si>
    <t>GLPI</t>
  </si>
  <si>
    <t>GLP Capital LP / GLP Financing II Inc</t>
  </si>
  <si>
    <t>US361841AH26</t>
  </si>
  <si>
    <t>361841AH2</t>
  </si>
  <si>
    <t>BBJK7623941</t>
  </si>
  <si>
    <t>US44701QBD34</t>
  </si>
  <si>
    <t>44701QBD3</t>
  </si>
  <si>
    <t>BBJK4045783</t>
  </si>
  <si>
    <t>US131477AR22</t>
  </si>
  <si>
    <t>131477AR2</t>
  </si>
  <si>
    <t>BBJK8301042</t>
  </si>
  <si>
    <t>CLMT4354613</t>
  </si>
  <si>
    <t>US02154CAE30</t>
  </si>
  <si>
    <t>02154CAE3</t>
  </si>
  <si>
    <t>BBJK8364537</t>
  </si>
  <si>
    <t>US02155FAC95</t>
  </si>
  <si>
    <t>02155FAC9</t>
  </si>
  <si>
    <t>BBJK8520617</t>
  </si>
  <si>
    <t>ALTFIC</t>
  </si>
  <si>
    <t>Altice US Finance I Corp</t>
  </si>
  <si>
    <t>US74166MAA45</t>
  </si>
  <si>
    <t>74166MAA4</t>
  </si>
  <si>
    <t>BBJK8163673</t>
  </si>
  <si>
    <t>PRSESE</t>
  </si>
  <si>
    <t>Prime Security Services Borrower LLC / Prime Finance Inc</t>
  </si>
  <si>
    <t>US628782AJ35</t>
  </si>
  <si>
    <t>628782AJ3</t>
  </si>
  <si>
    <t>BBJK8223683</t>
  </si>
  <si>
    <t>NTY</t>
  </si>
  <si>
    <t>NBTY Inc</t>
  </si>
  <si>
    <t>US911365BE34</t>
  </si>
  <si>
    <t>911365BE3</t>
  </si>
  <si>
    <t>BBJK9779527</t>
  </si>
  <si>
    <t>US03969AAH32</t>
  </si>
  <si>
    <t>03969AAH3</t>
  </si>
  <si>
    <t>BBJK9070323</t>
  </si>
  <si>
    <t>ARGID</t>
  </si>
  <si>
    <t>Ardagh Packaging Finance PLC / Ardagh Holdings USA Inc</t>
  </si>
  <si>
    <t>IRELAND</t>
  </si>
  <si>
    <t>US03969AAJ97</t>
  </si>
  <si>
    <t>03969AAJ9</t>
  </si>
  <si>
    <t>BBJK9070380</t>
  </si>
  <si>
    <t>US896047AH07</t>
  </si>
  <si>
    <t>896047AH0</t>
  </si>
  <si>
    <t>BBJK6701409</t>
  </si>
  <si>
    <t>TRCO</t>
  </si>
  <si>
    <t>Tribune Media Co</t>
  </si>
  <si>
    <t>US912909AK46</t>
  </si>
  <si>
    <t>912909AK4</t>
  </si>
  <si>
    <t>BBJK9846920</t>
  </si>
  <si>
    <t>US410345AJ12</t>
  </si>
  <si>
    <t>410345AJ1</t>
  </si>
  <si>
    <t>BBLW0062346</t>
  </si>
  <si>
    <t>HBI</t>
  </si>
  <si>
    <t>Hanesbrands Inc</t>
  </si>
  <si>
    <t>US410345AL67</t>
  </si>
  <si>
    <t>410345AL6</t>
  </si>
  <si>
    <t>BBLW0065984</t>
  </si>
  <si>
    <t>US247916AF60</t>
  </si>
  <si>
    <t>247916AF6</t>
  </si>
  <si>
    <t>BBLW0478930</t>
  </si>
  <si>
    <t>US00130HBX26</t>
  </si>
  <si>
    <t>00130HBX2</t>
  </si>
  <si>
    <t>BBLW0971447</t>
  </si>
  <si>
    <t>US70959WAG87</t>
  </si>
  <si>
    <t>70959WAG8</t>
  </si>
  <si>
    <t>BBLW1026639</t>
  </si>
  <si>
    <t>PAG</t>
  </si>
  <si>
    <t>Penske Automotive Group Inc</t>
  </si>
  <si>
    <t>US163851AB45</t>
  </si>
  <si>
    <t>163851AB4</t>
  </si>
  <si>
    <t>BBJK7948942</t>
  </si>
  <si>
    <t>The Chemours Company</t>
  </si>
  <si>
    <t>US163851AD01</t>
  </si>
  <si>
    <t>163851AD0</t>
  </si>
  <si>
    <t>BBJK7974054</t>
  </si>
  <si>
    <t>US62947QAU22</t>
  </si>
  <si>
    <t>62947QAU2</t>
  </si>
  <si>
    <t>BBLW1584892</t>
  </si>
  <si>
    <t>US62947QAV05</t>
  </si>
  <si>
    <t>62947QAV0</t>
  </si>
  <si>
    <t>BBLW1585410</t>
  </si>
  <si>
    <t>US701885AB18</t>
  </si>
  <si>
    <t>701885AB1</t>
  </si>
  <si>
    <t>BBLW2083928</t>
  </si>
  <si>
    <t>PARSLY</t>
  </si>
  <si>
    <t>Parsley Energy LLC / Parsley Finance Corp</t>
  </si>
  <si>
    <t>US131347CK09</t>
  </si>
  <si>
    <t>131347CK0</t>
  </si>
  <si>
    <t>BBLW2237664</t>
  </si>
  <si>
    <t>CPN4367486</t>
  </si>
  <si>
    <t>US553283AB86</t>
  </si>
  <si>
    <t>553283AB8</t>
  </si>
  <si>
    <t>BBLW1944302</t>
  </si>
  <si>
    <t>MLTPLN</t>
  </si>
  <si>
    <t>MPH Acquisition Holdings LLC</t>
  </si>
  <si>
    <t>US683715AB22</t>
  </si>
  <si>
    <t>683715AB2</t>
  </si>
  <si>
    <t>BBLW2339874</t>
  </si>
  <si>
    <t>OTEX4368304</t>
  </si>
  <si>
    <t>US42806LAA98</t>
  </si>
  <si>
    <t>42806LAA9</t>
  </si>
  <si>
    <t>BBLW2392360</t>
  </si>
  <si>
    <t>HERCRE</t>
  </si>
  <si>
    <t>Herc Rentals Inc</t>
  </si>
  <si>
    <t>US42806LAB71</t>
  </si>
  <si>
    <t>42806LAB7</t>
  </si>
  <si>
    <t>BBLW2392378</t>
  </si>
  <si>
    <t>US75606DAE13</t>
  </si>
  <si>
    <t>75606DAE1</t>
  </si>
  <si>
    <t>BBLW2432620</t>
  </si>
  <si>
    <t>US48250NAA37</t>
  </si>
  <si>
    <t>48250NAA3</t>
  </si>
  <si>
    <t>BBLW2571724</t>
  </si>
  <si>
    <t>YUM</t>
  </si>
  <si>
    <t>KFC Holding Co/Pizza Hut Holdings LLC/Taco Bell of America LLC</t>
  </si>
  <si>
    <t>US48250NAB10</t>
  </si>
  <si>
    <t>48250NAB1</t>
  </si>
  <si>
    <t>BBLW2574355</t>
  </si>
  <si>
    <t>US35906AAW80</t>
  </si>
  <si>
    <t>35906AAW8</t>
  </si>
  <si>
    <t>BBJK9640190</t>
  </si>
  <si>
    <t>US35906AAZ12</t>
  </si>
  <si>
    <t>35906AAZ1</t>
  </si>
  <si>
    <t>BBJK9640208</t>
  </si>
  <si>
    <t>US83001AAB89</t>
  </si>
  <si>
    <t>83001AAB8</t>
  </si>
  <si>
    <t>BBLW3685606</t>
  </si>
  <si>
    <t>SIX</t>
  </si>
  <si>
    <t>Six Flags Entertainment Corp</t>
  </si>
  <si>
    <t>US25272KAU79</t>
  </si>
  <si>
    <t>25272KAU7</t>
  </si>
  <si>
    <t>BBLW3497663</t>
  </si>
  <si>
    <t>Diamond 1 Finance Corp / Diamond 2 Finance Corp</t>
  </si>
  <si>
    <t>US25272KAW36</t>
  </si>
  <si>
    <t>25272KAW3</t>
  </si>
  <si>
    <t>BBLW3497804</t>
  </si>
  <si>
    <t>US708160CB09</t>
  </si>
  <si>
    <t>708160CB0</t>
  </si>
  <si>
    <t>BBLW3999429</t>
  </si>
  <si>
    <t>US952355AQ86</t>
  </si>
  <si>
    <t>952355AQ8</t>
  </si>
  <si>
    <t>BBLW4014780</t>
  </si>
  <si>
    <t>WSTC</t>
  </si>
  <si>
    <t>West Corp</t>
  </si>
  <si>
    <t>US947075AJ68</t>
  </si>
  <si>
    <t>947075AJ6</t>
  </si>
  <si>
    <t>BBLW3921068</t>
  </si>
  <si>
    <t>US947075AK32</t>
  </si>
  <si>
    <t>947075AK3</t>
  </si>
  <si>
    <t>BBLW3922041</t>
  </si>
  <si>
    <t>US085790BA02</t>
  </si>
  <si>
    <t>085790BA0</t>
  </si>
  <si>
    <t>BBLW1187365</t>
  </si>
  <si>
    <t>US761735AV10</t>
  </si>
  <si>
    <t>761735AV1</t>
  </si>
  <si>
    <t>BBLW4336530</t>
  </si>
  <si>
    <t>US030981AH76</t>
  </si>
  <si>
    <t>030981AH7</t>
  </si>
  <si>
    <t>BBLW5196123</t>
  </si>
  <si>
    <t>APU</t>
  </si>
  <si>
    <t>AmeriGas Partners LP/AmeriGas Finance Corp</t>
  </si>
  <si>
    <t>US030981AJ33</t>
  </si>
  <si>
    <t>030981AJ3</t>
  </si>
  <si>
    <t>BBLW5196263</t>
  </si>
  <si>
    <t>US45824TAS42</t>
  </si>
  <si>
    <t>45824TAS4</t>
  </si>
  <si>
    <t>BBLW6891672</t>
  </si>
  <si>
    <t>US55342UAG94</t>
  </si>
  <si>
    <t>55342UAG9</t>
  </si>
  <si>
    <t>BBLW8815646</t>
  </si>
  <si>
    <t>US65341XAA63</t>
  </si>
  <si>
    <t>65341XAA6</t>
  </si>
  <si>
    <t>BBLW8849504</t>
  </si>
  <si>
    <t>NXST</t>
  </si>
  <si>
    <t>Nexstar Escrow Corp</t>
  </si>
  <si>
    <t>US15135BAF85</t>
  </si>
  <si>
    <t>15135BAF8</t>
  </si>
  <si>
    <t>BBLW4306475</t>
  </si>
  <si>
    <t>US737446AK05</t>
  </si>
  <si>
    <t>737446AK0</t>
  </si>
  <si>
    <t>BBQZ0085477</t>
  </si>
  <si>
    <t>POST</t>
  </si>
  <si>
    <t>Post Holdings Inc</t>
  </si>
  <si>
    <t>US745867AX94</t>
  </si>
  <si>
    <t>745867AX9</t>
  </si>
  <si>
    <t>BBQZ0270293</t>
  </si>
  <si>
    <t>US256746AD02</t>
  </si>
  <si>
    <t>256746AD0</t>
  </si>
  <si>
    <t>BBLW6048984</t>
  </si>
  <si>
    <t>DLTR</t>
  </si>
  <si>
    <t>Dollar Tree Inc</t>
  </si>
  <si>
    <t>US256746AB46</t>
  </si>
  <si>
    <t>256746AB4</t>
  </si>
  <si>
    <t>BBLW6069519</t>
  </si>
  <si>
    <t>US55354GAD25</t>
  </si>
  <si>
    <t>55354GAD2</t>
  </si>
  <si>
    <t>BBQZ0953013</t>
  </si>
  <si>
    <t>MSCI</t>
  </si>
  <si>
    <t>MSCI Inc</t>
  </si>
  <si>
    <t>US05409QAA67</t>
  </si>
  <si>
    <t>05409QAA6</t>
  </si>
  <si>
    <t>BBQZ1152177</t>
  </si>
  <si>
    <t>Avon International Operations Inc</t>
  </si>
  <si>
    <t>US404119BU21</t>
  </si>
  <si>
    <t>404119BU2</t>
  </si>
  <si>
    <t>BBQZ1819171</t>
  </si>
  <si>
    <t>US62947QAW87</t>
  </si>
  <si>
    <t>62947QAW8</t>
  </si>
  <si>
    <t>BBQZ1797278</t>
  </si>
  <si>
    <t>US12008RAJ68</t>
  </si>
  <si>
    <t>12008RAJ6</t>
  </si>
  <si>
    <t>BBQZ1919823</t>
  </si>
  <si>
    <t>BLDR</t>
  </si>
  <si>
    <t>Builders FirstSource Inc</t>
  </si>
  <si>
    <t>US00213MAK09</t>
  </si>
  <si>
    <t>00213MAK0</t>
  </si>
  <si>
    <t>BBLW8319615</t>
  </si>
  <si>
    <t>APXSEC</t>
  </si>
  <si>
    <t>APX Group Inc</t>
  </si>
  <si>
    <t>US983793AF76</t>
  </si>
  <si>
    <t>983793AF7</t>
  </si>
  <si>
    <t>BBQZ2194301</t>
  </si>
  <si>
    <t>XPO</t>
  </si>
  <si>
    <t>XPO Logistics Inc</t>
  </si>
  <si>
    <t>Industrial Transportation</t>
  </si>
  <si>
    <t>Transportation Services</t>
  </si>
  <si>
    <t>US626717AH56</t>
  </si>
  <si>
    <t>626717AH5</t>
  </si>
  <si>
    <t>BBQZ2035553</t>
  </si>
  <si>
    <t>US829259AW02</t>
  </si>
  <si>
    <t>829259AW0</t>
  </si>
  <si>
    <t>BBQZ2459746</t>
  </si>
  <si>
    <t>SBGI</t>
  </si>
  <si>
    <t>Sinclair Television Group Inc</t>
  </si>
  <si>
    <t>US670001AA49</t>
  </si>
  <si>
    <t>670001AA4</t>
  </si>
  <si>
    <t>BBQZ2465487</t>
  </si>
  <si>
    <t>HNDLIN</t>
  </si>
  <si>
    <t>Novelis Corp</t>
  </si>
  <si>
    <t>US552953CD18</t>
  </si>
  <si>
    <t>552953CD1</t>
  </si>
  <si>
    <t>BBQZ2609175</t>
  </si>
  <si>
    <t>US23422RAB87</t>
  </si>
  <si>
    <t>23422RAB8</t>
  </si>
  <si>
    <t>BBQZ2255961</t>
  </si>
  <si>
    <t>DRII</t>
  </si>
  <si>
    <t>Dakota Merger Sub Inc</t>
  </si>
  <si>
    <t>Hotels</t>
  </si>
  <si>
    <t>US513075BL48</t>
  </si>
  <si>
    <t>513075BL4</t>
  </si>
  <si>
    <t>BBQZ1042907</t>
  </si>
  <si>
    <t>US389375AK26</t>
  </si>
  <si>
    <t>389375AK2</t>
  </si>
  <si>
    <t>BBQZ4926254</t>
  </si>
  <si>
    <t>GTN</t>
  </si>
  <si>
    <t>Gray Television Inc</t>
  </si>
  <si>
    <t>US670001AC05</t>
  </si>
  <si>
    <t>670001AC0</t>
  </si>
  <si>
    <t>BBQZ4928441</t>
  </si>
  <si>
    <t>US428040CS68</t>
  </si>
  <si>
    <t>428040CS6</t>
  </si>
  <si>
    <t>BBQZ5106625</t>
  </si>
  <si>
    <t>US126307AQ03</t>
  </si>
  <si>
    <t>126307AQ0</t>
  </si>
  <si>
    <t>BBQZ5134049</t>
  </si>
  <si>
    <t>US63938CAE84</t>
  </si>
  <si>
    <t>63938CAE8</t>
  </si>
  <si>
    <t>BBQZ5520809</t>
  </si>
  <si>
    <t>US449934AD05</t>
  </si>
  <si>
    <t>449934AD0</t>
  </si>
  <si>
    <t>BBQZ5320887</t>
  </si>
  <si>
    <t>RX</t>
  </si>
  <si>
    <t>Quintiles IMS Inc</t>
  </si>
  <si>
    <t>US019736AD97</t>
  </si>
  <si>
    <t>019736AD9</t>
  </si>
  <si>
    <t>BBQZ5628644</t>
  </si>
  <si>
    <t>ALSN</t>
  </si>
  <si>
    <t>Allison Transmission Inc</t>
  </si>
  <si>
    <t>US74736KAB70</t>
  </si>
  <si>
    <t>74736KAB7</t>
  </si>
  <si>
    <t>BBQZ2549058</t>
  </si>
  <si>
    <t>QRVO</t>
  </si>
  <si>
    <t>Qorvo Inc</t>
  </si>
  <si>
    <t>US60855RAG56</t>
  </si>
  <si>
    <t>60855RAG5</t>
  </si>
  <si>
    <t>BBQZ2801392</t>
  </si>
  <si>
    <t>MOH</t>
  </si>
  <si>
    <t>Molina Healthcare Inc</t>
  </si>
  <si>
    <t>US75281AAX72</t>
  </si>
  <si>
    <t>75281AAX7</t>
  </si>
  <si>
    <t>BBQZ5980557</t>
  </si>
  <si>
    <t>RRC</t>
  </si>
  <si>
    <t>Range Resources Corp</t>
  </si>
  <si>
    <t>US75281AAZ21</t>
  </si>
  <si>
    <t>75281AAZ2</t>
  </si>
  <si>
    <t>BBQZ5981548</t>
  </si>
  <si>
    <t>US98954UAB98</t>
  </si>
  <si>
    <t>98954UAB9</t>
  </si>
  <si>
    <t>BBQZ5742031</t>
  </si>
  <si>
    <t>US98954NAA72</t>
  </si>
  <si>
    <t>98954NAA7</t>
  </si>
  <si>
    <t>BBQZ5802413</t>
  </si>
  <si>
    <t>Ziggo Secured Finance BV</t>
  </si>
  <si>
    <t>US87612BBB71</t>
  </si>
  <si>
    <t>87612BBB7</t>
  </si>
  <si>
    <t>BBQZ6590736</t>
  </si>
  <si>
    <t>US013822AA98</t>
  </si>
  <si>
    <t>013822AA9</t>
  </si>
  <si>
    <t>BBQZ6340660</t>
  </si>
  <si>
    <t>AA</t>
  </si>
  <si>
    <t>Alcoa Nederland Holding BV</t>
  </si>
  <si>
    <t>US013822AB71</t>
  </si>
  <si>
    <t>013822AB7</t>
  </si>
  <si>
    <t>BBQZ6591866</t>
  </si>
  <si>
    <t>US220517AA40</t>
  </si>
  <si>
    <t>220517AA4</t>
  </si>
  <si>
    <t>BBQZ6208123</t>
  </si>
  <si>
    <t>CORTNP</t>
  </si>
  <si>
    <t>Cortes NP Acquisition Corporation</t>
  </si>
  <si>
    <t>Industrial Engineering</t>
  </si>
  <si>
    <t>Industrial Machinery</t>
  </si>
  <si>
    <t>US25470XAY13</t>
  </si>
  <si>
    <t>25470XAY1</t>
  </si>
  <si>
    <t>BBQZ4299744</t>
  </si>
  <si>
    <t>US86765LAG23</t>
  </si>
  <si>
    <t>86765LAG2</t>
  </si>
  <si>
    <t>BBQZ4419060</t>
  </si>
  <si>
    <t>SUN</t>
  </si>
  <si>
    <t>Sunoco LP / Sunoco Finance Corp</t>
  </si>
  <si>
    <t>US86765LAF40</t>
  </si>
  <si>
    <t>86765LAF4</t>
  </si>
  <si>
    <t>BBQZ4427881</t>
  </si>
  <si>
    <t>US86765LAC19</t>
  </si>
  <si>
    <t>86765LAC1</t>
  </si>
  <si>
    <t>BBQZ4428111</t>
  </si>
  <si>
    <t>US095370AB82</t>
  </si>
  <si>
    <t>095370AB8</t>
  </si>
  <si>
    <t>BBQZ4822685</t>
  </si>
  <si>
    <t>OLN</t>
  </si>
  <si>
    <t>Blue Cube Spinco Inc</t>
  </si>
  <si>
    <t>US095370AD49</t>
  </si>
  <si>
    <t>095370AD4</t>
  </si>
  <si>
    <t>BBQZ4822719</t>
  </si>
  <si>
    <t>US402635AF38</t>
  </si>
  <si>
    <t>402635AF3</t>
  </si>
  <si>
    <t>BBQZ8150521</t>
  </si>
  <si>
    <t>GPOR</t>
  </si>
  <si>
    <t>Gulfport Energy Corp</t>
  </si>
  <si>
    <t>US124847AC84</t>
  </si>
  <si>
    <t>124847AC8</t>
  </si>
  <si>
    <t>BBQZ7271781</t>
  </si>
  <si>
    <t>CBS</t>
  </si>
  <si>
    <t>CBS Radio Inc</t>
  </si>
  <si>
    <t>US893828AA14</t>
  </si>
  <si>
    <t>893828AA1</t>
  </si>
  <si>
    <t>BBQZ8289774</t>
  </si>
  <si>
    <t>US49461BAH78</t>
  </si>
  <si>
    <t>49461BAH7</t>
  </si>
  <si>
    <t>BBQZ8422771</t>
  </si>
  <si>
    <t>KCI</t>
  </si>
  <si>
    <t>Kinetic Concepts Inc / KCI USA Inc</t>
  </si>
  <si>
    <t>US88023UAG67</t>
  </si>
  <si>
    <t>88023UAG6</t>
  </si>
  <si>
    <t>BBQZ5714642</t>
  </si>
  <si>
    <t>TPX</t>
  </si>
  <si>
    <t>Tempur Sealy International Inc</t>
  </si>
  <si>
    <t>Furnishings</t>
  </si>
  <si>
    <t>US12592BAG95</t>
  </si>
  <si>
    <t>12592BAG9</t>
  </si>
  <si>
    <t>BBQZ9325205</t>
  </si>
  <si>
    <t>CNHIND</t>
  </si>
  <si>
    <t>CNH Industrial Capital LLC</t>
  </si>
  <si>
    <t>US64110LAM81</t>
  </si>
  <si>
    <t>64110LAM8</t>
  </si>
  <si>
    <t>BBQZ9814745</t>
  </si>
  <si>
    <t>US911365BF09</t>
  </si>
  <si>
    <t>911365BF0</t>
  </si>
  <si>
    <t>BBQZ9816583</t>
  </si>
  <si>
    <t>US45332JAA07</t>
  </si>
  <si>
    <t>45332JAA0</t>
  </si>
  <si>
    <t>BBQZ8884095</t>
  </si>
  <si>
    <t>RAX</t>
  </si>
  <si>
    <t>Inception Merger Sub Inc / Rackspace Hosting Inc</t>
  </si>
  <si>
    <t>US46647DAA19</t>
  </si>
  <si>
    <t>46647DAA1</t>
  </si>
  <si>
    <t>BBAL0112220</t>
  </si>
  <si>
    <t>JACFIN</t>
  </si>
  <si>
    <t>Jack Ohio Finance LLC / Jack Ohio Finance 1 Corp</t>
  </si>
  <si>
    <t>US513272AA27</t>
  </si>
  <si>
    <t>513272AA2</t>
  </si>
  <si>
    <t>BBAL0164429</t>
  </si>
  <si>
    <t>LW</t>
  </si>
  <si>
    <t>Lamb Weston Holdings Inc</t>
  </si>
  <si>
    <t>US817610AA64</t>
  </si>
  <si>
    <t>817610AA6</t>
  </si>
  <si>
    <t>BBAL0684087</t>
  </si>
  <si>
    <t>SERV</t>
  </si>
  <si>
    <t>ServiceMaster Co LLC</t>
  </si>
  <si>
    <t>Specialized Consumer Services</t>
  </si>
  <si>
    <t>US64189PAA12</t>
  </si>
  <si>
    <t>64189PAA1</t>
  </si>
  <si>
    <t>BBAL2100470</t>
  </si>
  <si>
    <t>US947075AL15</t>
  </si>
  <si>
    <t>947075AL1</t>
  </si>
  <si>
    <t>BBAL2895392</t>
  </si>
  <si>
    <t>US268787AE89</t>
  </si>
  <si>
    <t>268787AE8</t>
  </si>
  <si>
    <t>BBAL3048363</t>
  </si>
  <si>
    <t>US62886HAN17</t>
  </si>
  <si>
    <t>62886HAN1</t>
  </si>
  <si>
    <t>BBAL5735777</t>
  </si>
  <si>
    <t>NCLH</t>
  </si>
  <si>
    <t>NCL Corp Ltd</t>
  </si>
  <si>
    <t>US779382AU43</t>
  </si>
  <si>
    <t>779382AU4</t>
  </si>
  <si>
    <t>BBAL5740777</t>
  </si>
  <si>
    <t>RDC</t>
  </si>
  <si>
    <t>Rowan Cos Inc</t>
  </si>
  <si>
    <t>US165167CT21</t>
  </si>
  <si>
    <t>165167CT2</t>
  </si>
  <si>
    <t>BBAL5925220</t>
  </si>
  <si>
    <t>US74978QAD79</t>
  </si>
  <si>
    <t>74978QAD7</t>
  </si>
  <si>
    <t>BBAL7063897</t>
  </si>
  <si>
    <t>RSPP</t>
  </si>
  <si>
    <t>RSP Permian Inc</t>
  </si>
  <si>
    <t>US20341WAE57</t>
  </si>
  <si>
    <t>20341WAE5</t>
  </si>
  <si>
    <t>BBAL7065439</t>
  </si>
  <si>
    <t>UNIT</t>
  </si>
  <si>
    <t>Uniti Group Inc</t>
  </si>
  <si>
    <t>US20605PAG63</t>
  </si>
  <si>
    <t>20605PAG6</t>
  </si>
  <si>
    <t>BBAL7282349</t>
  </si>
  <si>
    <t>US030981AK06</t>
  </si>
  <si>
    <t>030981AK0</t>
  </si>
  <si>
    <t>BBAL7302618</t>
  </si>
  <si>
    <t>US81211KAU43</t>
  </si>
  <si>
    <t>81211KAU4</t>
  </si>
  <si>
    <t>BBEJ5854926</t>
  </si>
  <si>
    <t>SEE</t>
  </si>
  <si>
    <t>Sealed Air Corp</t>
  </si>
  <si>
    <t>US23311VAD91</t>
  </si>
  <si>
    <t>23311VAD9</t>
  </si>
  <si>
    <t>BBEJ5885656</t>
  </si>
  <si>
    <t>US97381WAZ77</t>
  </si>
  <si>
    <t>97381WAZ7</t>
  </si>
  <si>
    <t>BBEJ5938893</t>
  </si>
  <si>
    <t>US458204AQ79</t>
  </si>
  <si>
    <t>458204AQ7</t>
  </si>
  <si>
    <t>BBEJ6021830</t>
  </si>
  <si>
    <t>Intelsat Luxembourg SA</t>
  </si>
  <si>
    <t>US50048VAA89</t>
  </si>
  <si>
    <t>50048VAA8</t>
  </si>
  <si>
    <t>BBEJ5811264</t>
  </si>
  <si>
    <t>KPN</t>
  </si>
  <si>
    <t>Koninklijke KPN NV</t>
  </si>
  <si>
    <t>US88947EAN04</t>
  </si>
  <si>
    <t>88947EAN0</t>
  </si>
  <si>
    <t>BBEJ6206308</t>
  </si>
  <si>
    <t>US81725WAG87</t>
  </si>
  <si>
    <t>81725WAG8</t>
  </si>
  <si>
    <t>BBEJ6326940</t>
  </si>
  <si>
    <t>US25470XAL91</t>
  </si>
  <si>
    <t>25470XAL9</t>
  </si>
  <si>
    <t>BBEJ6360071</t>
  </si>
  <si>
    <t>US31430QBE61</t>
  </si>
  <si>
    <t>31430QBE6</t>
  </si>
  <si>
    <t>BBEJ6410801</t>
  </si>
  <si>
    <t>FCH</t>
  </si>
  <si>
    <t>Felcor Lodging LP</t>
  </si>
  <si>
    <t>Hotel &amp; Lodging REITs</t>
  </si>
  <si>
    <t>US74819RAP10</t>
  </si>
  <si>
    <t>74819RAP1</t>
  </si>
  <si>
    <t>BBEJ6411254</t>
  </si>
  <si>
    <t>Quebecor Media Inc</t>
  </si>
  <si>
    <t>US00101JAH95</t>
  </si>
  <si>
    <t>00101JAH9</t>
  </si>
  <si>
    <t>BBEJ6449759</t>
  </si>
  <si>
    <t>US83404DAA72</t>
  </si>
  <si>
    <t>83404DAA7</t>
  </si>
  <si>
    <t>BBEJ6447241</t>
  </si>
  <si>
    <t>SOFTBK</t>
  </si>
  <si>
    <t>SoftBank Group Corp</t>
  </si>
  <si>
    <t>JAPAN</t>
  </si>
  <si>
    <t>US97314XAJ37</t>
  </si>
  <si>
    <t>97314XAJ3</t>
  </si>
  <si>
    <t>BBEJ6463669</t>
  </si>
  <si>
    <t>US1248EPBE24</t>
  </si>
  <si>
    <t>1248EPBE2</t>
  </si>
  <si>
    <t>BBEJ6458362</t>
  </si>
  <si>
    <t>US00130HBT14</t>
  </si>
  <si>
    <t>00130HBT1</t>
  </si>
  <si>
    <t>BBEJ6536704</t>
  </si>
  <si>
    <t>US62886EAJ73</t>
  </si>
  <si>
    <t>62886EAJ7</t>
  </si>
  <si>
    <t>BBEJ6606697</t>
  </si>
  <si>
    <t>NCR</t>
  </si>
  <si>
    <t>NCR Corp</t>
  </si>
  <si>
    <t>US552953BY63</t>
  </si>
  <si>
    <t>552953BY6</t>
  </si>
  <si>
    <t>BBEJ6637478</t>
  </si>
  <si>
    <t>US82967NAL29</t>
  </si>
  <si>
    <t>82967NAL2</t>
  </si>
  <si>
    <t>BBEJ6637775</t>
  </si>
  <si>
    <t>US81783QAA31</t>
  </si>
  <si>
    <t>81783QAA3</t>
  </si>
  <si>
    <t>BBEJ6612893</t>
  </si>
  <si>
    <t>VIICN</t>
  </si>
  <si>
    <t>Seven Generations Energy Ltd</t>
  </si>
  <si>
    <t>US336130AA74</t>
  </si>
  <si>
    <t>336130AA7</t>
  </si>
  <si>
    <t>BBEJ6648939</t>
  </si>
  <si>
    <t>FIRSTQ</t>
  </si>
  <si>
    <t>First Quality Finance Co Inc</t>
  </si>
  <si>
    <t>US058498AS54</t>
  </si>
  <si>
    <t>058498AS5</t>
  </si>
  <si>
    <t>BBEJ6725919</t>
  </si>
  <si>
    <t>US87612BAP76</t>
  </si>
  <si>
    <t>87612BAP7</t>
  </si>
  <si>
    <t>BBEJ6727113</t>
  </si>
  <si>
    <t>US15672WAE49</t>
  </si>
  <si>
    <t>15672WAE4</t>
  </si>
  <si>
    <t>BBEJ6757011</t>
  </si>
  <si>
    <t>US316773CM07</t>
  </si>
  <si>
    <t>316773CM0</t>
  </si>
  <si>
    <t>BBEJ6758811</t>
  </si>
  <si>
    <t>FITB</t>
  </si>
  <si>
    <t>Fifth Third Bancorp</t>
  </si>
  <si>
    <t>T1</t>
  </si>
  <si>
    <t>US88033GCA67</t>
  </si>
  <si>
    <t>88033GCA6</t>
  </si>
  <si>
    <t>BBEJ6802015</t>
  </si>
  <si>
    <t>US983130AU95</t>
  </si>
  <si>
    <t>983130AU9</t>
  </si>
  <si>
    <t>BBEJ6803666</t>
  </si>
  <si>
    <t>US23311RAH93</t>
  </si>
  <si>
    <t>23311RAH9</t>
  </si>
  <si>
    <t>BBEJ6821114</t>
  </si>
  <si>
    <t>US914906AR30</t>
  </si>
  <si>
    <t>914906AR3</t>
  </si>
  <si>
    <t>BBEJ6830222</t>
  </si>
  <si>
    <t>US12527GAC78</t>
  </si>
  <si>
    <t>12527GAC7</t>
  </si>
  <si>
    <t>BBEJ6866200</t>
  </si>
  <si>
    <t>US45824TAP03</t>
  </si>
  <si>
    <t>45824TAP0</t>
  </si>
  <si>
    <t>BBEJ6883015</t>
  </si>
  <si>
    <t>US63860UAH32</t>
  </si>
  <si>
    <t>63860UAH3</t>
  </si>
  <si>
    <t>BBEJ6935401</t>
  </si>
  <si>
    <t>NSM</t>
  </si>
  <si>
    <t>Nationstar Mortgage LLC / Nationstar Capital Corp</t>
  </si>
  <si>
    <t>Mortgage Finance</t>
  </si>
  <si>
    <t>US63860UAK60</t>
  </si>
  <si>
    <t>63860UAK6</t>
  </si>
  <si>
    <t>BBEJ6935450</t>
  </si>
  <si>
    <t>US829259AM20</t>
  </si>
  <si>
    <t>829259AM2</t>
  </si>
  <si>
    <t>BBEJ6975928</t>
  </si>
  <si>
    <t>US268648AQ50</t>
  </si>
  <si>
    <t>268648AQ5</t>
  </si>
  <si>
    <t>BBEJ7048923</t>
  </si>
  <si>
    <t>EMC Corp/MA</t>
  </si>
  <si>
    <t>US780097AY76</t>
  </si>
  <si>
    <t>780097AY7</t>
  </si>
  <si>
    <t>BBEJ7051372</t>
  </si>
  <si>
    <t>US184502BL58</t>
  </si>
  <si>
    <t>184502BL5</t>
  </si>
  <si>
    <t>BBEJ7099066</t>
  </si>
  <si>
    <t>US184502BN15</t>
  </si>
  <si>
    <t>184502BN1</t>
  </si>
  <si>
    <t>BBEJ7099116</t>
  </si>
  <si>
    <t>US829259AN03</t>
  </si>
  <si>
    <t>829259AN0</t>
  </si>
  <si>
    <t>BBEJ7137437</t>
  </si>
  <si>
    <t>US212015AL58</t>
  </si>
  <si>
    <t>212015AL5</t>
  </si>
  <si>
    <t>BBEJ7167814</t>
  </si>
  <si>
    <t>US18451QAL23</t>
  </si>
  <si>
    <t>18451QAL2</t>
  </si>
  <si>
    <t>BBEJ7237690</t>
  </si>
  <si>
    <t>US18451QAM06</t>
  </si>
  <si>
    <t>18451QAM0</t>
  </si>
  <si>
    <t>BBEJ7246592</t>
  </si>
  <si>
    <t>US11283YAA82</t>
  </si>
  <si>
    <t>11283YAA8</t>
  </si>
  <si>
    <t>BBEJ7254356</t>
  </si>
  <si>
    <t>Brookfield Residential Properties Inc / Brookfield Residential US Corp</t>
  </si>
  <si>
    <t>US893647AR89</t>
  </si>
  <si>
    <t>893647AR8</t>
  </si>
  <si>
    <t>BBEJ7449840</t>
  </si>
  <si>
    <t>TDG</t>
  </si>
  <si>
    <t>TransDigm Inc</t>
  </si>
  <si>
    <t>US01741RAF91</t>
  </si>
  <si>
    <t>01741RAF9</t>
  </si>
  <si>
    <t>BBEJ7498292</t>
  </si>
  <si>
    <t>US172441AZ03</t>
  </si>
  <si>
    <t>172441AZ0</t>
  </si>
  <si>
    <t>BBEJ7505096</t>
  </si>
  <si>
    <t>CNK</t>
  </si>
  <si>
    <t>Cinemark USA Inc</t>
  </si>
  <si>
    <t>US45685EAG17</t>
  </si>
  <si>
    <t>45685EAG1</t>
  </si>
  <si>
    <t>BBEJ7652666</t>
  </si>
  <si>
    <t>VOYA</t>
  </si>
  <si>
    <t>Voya Financial Inc</t>
  </si>
  <si>
    <t>UT2</t>
  </si>
  <si>
    <t>US747262AK96</t>
  </si>
  <si>
    <t>747262AK9</t>
  </si>
  <si>
    <t>BBEJ7718376</t>
  </si>
  <si>
    <t>US65409QBA94</t>
  </si>
  <si>
    <t>65409QBA9</t>
  </si>
  <si>
    <t>BBEJ7724754</t>
  </si>
  <si>
    <t>US25470XAQ88</t>
  </si>
  <si>
    <t>25470XAQ8</t>
  </si>
  <si>
    <t>BBEJ7725108</t>
  </si>
  <si>
    <t>US372491AA80</t>
  </si>
  <si>
    <t>372491AA8</t>
  </si>
  <si>
    <t>BBEJ7817368</t>
  </si>
  <si>
    <t>US05578MAA09</t>
  </si>
  <si>
    <t>05578MAA0</t>
  </si>
  <si>
    <t>BBEJ7763893</t>
  </si>
  <si>
    <t>BMC</t>
  </si>
  <si>
    <t>BMC Software Finance Inc</t>
  </si>
  <si>
    <t>US526057BN32</t>
  </si>
  <si>
    <t>526057BN3</t>
  </si>
  <si>
    <t>BBEJ7855699</t>
  </si>
  <si>
    <t>US46284PAQ72</t>
  </si>
  <si>
    <t>46284PAQ7</t>
  </si>
  <si>
    <t>BBEJ7863750</t>
  </si>
  <si>
    <t>IRM</t>
  </si>
  <si>
    <t>Iron Mountain Inc</t>
  </si>
  <si>
    <t>US88160QAD51</t>
  </si>
  <si>
    <t>88160QAD5</t>
  </si>
  <si>
    <t>BBEJ7966678</t>
  </si>
  <si>
    <t>US01449JAL98</t>
  </si>
  <si>
    <t>01449JAL9</t>
  </si>
  <si>
    <t>BBEJ8045514</t>
  </si>
  <si>
    <t>ALR</t>
  </si>
  <si>
    <t>Alere Inc</t>
  </si>
  <si>
    <t>US02005NAR17</t>
  </si>
  <si>
    <t>02005NAR1</t>
  </si>
  <si>
    <t>BBEJ8192134</t>
  </si>
  <si>
    <t>US966387AG72</t>
  </si>
  <si>
    <t>966387AG7</t>
  </si>
  <si>
    <t>BBEJ8252789</t>
  </si>
  <si>
    <t>WLL</t>
  </si>
  <si>
    <t>Whiting Petroleum Corp</t>
  </si>
  <si>
    <t>US966387AH55</t>
  </si>
  <si>
    <t>966387AH5</t>
  </si>
  <si>
    <t>BBEJ8252847</t>
  </si>
  <si>
    <t>US92343EAF97</t>
  </si>
  <si>
    <t>92343EAF9</t>
  </si>
  <si>
    <t>BBEJ8260584</t>
  </si>
  <si>
    <t>VRSN</t>
  </si>
  <si>
    <t>VeriSign Inc</t>
  </si>
  <si>
    <t>US35671DAZ87</t>
  </si>
  <si>
    <t>35671DAZ8</t>
  </si>
  <si>
    <t>BBEJ8261301</t>
  </si>
  <si>
    <t>US767754CG77</t>
  </si>
  <si>
    <t>767754CG7</t>
  </si>
  <si>
    <t>BBEJ8309928</t>
  </si>
  <si>
    <t>US87243QAB23</t>
  </si>
  <si>
    <t>87243QAB2</t>
  </si>
  <si>
    <t>BBEJ8240701</t>
  </si>
  <si>
    <t>US78442FER55</t>
  </si>
  <si>
    <t>78442FER5</t>
  </si>
  <si>
    <t>BBEJ8424966</t>
  </si>
  <si>
    <t>US29265WAA62</t>
  </si>
  <si>
    <t>29265WAA6</t>
  </si>
  <si>
    <t>BBEJ8433603</t>
  </si>
  <si>
    <t>ENELIM</t>
  </si>
  <si>
    <t>Enel SpA</t>
  </si>
  <si>
    <t>ITALY</t>
  </si>
  <si>
    <t>US65410CAA80</t>
  </si>
  <si>
    <t>65410CAA8</t>
  </si>
  <si>
    <t>BBEJ8482113</t>
  </si>
  <si>
    <t>Nielsen Co Luxembourg SARL/The</t>
  </si>
  <si>
    <t>US00213MAD65</t>
  </si>
  <si>
    <t>00213MAD6</t>
  </si>
  <si>
    <t>BBEJ8534723</t>
  </si>
  <si>
    <t>US552704AC21</t>
  </si>
  <si>
    <t>552704AC2</t>
  </si>
  <si>
    <t>BBEJ8574794</t>
  </si>
  <si>
    <t>MEGCN</t>
  </si>
  <si>
    <t>MEG Energy Corp</t>
  </si>
  <si>
    <t>US364725BD24</t>
  </si>
  <si>
    <t>364725BD2</t>
  </si>
  <si>
    <t>BBEJ8577854</t>
  </si>
  <si>
    <t>TGNA</t>
  </si>
  <si>
    <t>Gannett Co Inc</t>
  </si>
  <si>
    <t>US87264AAE55</t>
  </si>
  <si>
    <t>87264AAE5</t>
  </si>
  <si>
    <t>BBEJ8739660</t>
  </si>
  <si>
    <t>US501797AJ37</t>
  </si>
  <si>
    <t>501797AJ3</t>
  </si>
  <si>
    <t>BBEJ8789228</t>
  </si>
  <si>
    <t>US48666KAT60</t>
  </si>
  <si>
    <t>48666KAT6</t>
  </si>
  <si>
    <t>BBEJ8842878</t>
  </si>
  <si>
    <t>KBH</t>
  </si>
  <si>
    <t>KB Home</t>
  </si>
  <si>
    <t>US527288BE32</t>
  </si>
  <si>
    <t>527288BE3</t>
  </si>
  <si>
    <t>BBEJ8845996</t>
  </si>
  <si>
    <t>LUK</t>
  </si>
  <si>
    <t>Leucadia National Corp</t>
  </si>
  <si>
    <t>US22663AAA79</t>
  </si>
  <si>
    <t>22663AAA7</t>
  </si>
  <si>
    <t>BBEK2625862</t>
  </si>
  <si>
    <t>ORTCLI</t>
  </si>
  <si>
    <t>CRIMSON MERGER SUB INC</t>
  </si>
  <si>
    <t>US864486AH86</t>
  </si>
  <si>
    <t>864486AH8</t>
  </si>
  <si>
    <t>BBEK2707710</t>
  </si>
  <si>
    <t>SPH</t>
  </si>
  <si>
    <t>Suburban Propane Partners LP/Suburban Energy Finance Corp</t>
  </si>
  <si>
    <t>US747262AS23</t>
  </si>
  <si>
    <t>747262AS2</t>
  </si>
  <si>
    <t>BBEK2717917</t>
  </si>
  <si>
    <t>US203372AL13</t>
  </si>
  <si>
    <t>203372AL1</t>
  </si>
  <si>
    <t>BBEK2789494</t>
  </si>
  <si>
    <t>COMM</t>
  </si>
  <si>
    <t>CommScope Inc</t>
  </si>
  <si>
    <t>US45763PAE60</t>
  </si>
  <si>
    <t>45763PAE6</t>
  </si>
  <si>
    <t>BBEK2884691</t>
  </si>
  <si>
    <t>ISATLN</t>
  </si>
  <si>
    <t>Inmarsat Finance PLC</t>
  </si>
  <si>
    <t>US737446AG92</t>
  </si>
  <si>
    <t>737446AG9</t>
  </si>
  <si>
    <t>BBEK2855758</t>
  </si>
  <si>
    <t>US87927YAA01</t>
  </si>
  <si>
    <t>87927YAA0</t>
  </si>
  <si>
    <t>BBEK2941723</t>
  </si>
  <si>
    <t>Telecom Italia SpA</t>
  </si>
  <si>
    <t>US78454LAH33</t>
  </si>
  <si>
    <t>78454LAH3</t>
  </si>
  <si>
    <t>BBEK2968734</t>
  </si>
  <si>
    <t>SM</t>
  </si>
  <si>
    <t>SM Energy Co</t>
  </si>
  <si>
    <t>US36740PAA12</t>
  </si>
  <si>
    <t>36740PAA1</t>
  </si>
  <si>
    <t>BBEK3223402</t>
  </si>
  <si>
    <t>GATGLO</t>
  </si>
  <si>
    <t>Gates Global LLC / Gates Global Co</t>
  </si>
  <si>
    <t>US29414DAA81</t>
  </si>
  <si>
    <t>29414DAA8</t>
  </si>
  <si>
    <t>BBEK3327815</t>
  </si>
  <si>
    <t>US952355AN55</t>
  </si>
  <si>
    <t>952355AN5</t>
  </si>
  <si>
    <t>BBEK3403921</t>
  </si>
  <si>
    <t>US969457BW96</t>
  </si>
  <si>
    <t>969457BW9</t>
  </si>
  <si>
    <t>BBEK3446482</t>
  </si>
  <si>
    <t>WMB</t>
  </si>
  <si>
    <t>Williams Cos Inc</t>
  </si>
  <si>
    <t>US03969AAG58</t>
  </si>
  <si>
    <t>03969AAG5</t>
  </si>
  <si>
    <t>BBEK3456507</t>
  </si>
  <si>
    <t>US62886EAR99</t>
  </si>
  <si>
    <t>62886EAR9</t>
  </si>
  <si>
    <t>BBEK3506145</t>
  </si>
  <si>
    <t>US62886EAS72</t>
  </si>
  <si>
    <t>62886EAS7</t>
  </si>
  <si>
    <t>BBEK3506442</t>
  </si>
  <si>
    <t>US97314XAM65</t>
  </si>
  <si>
    <t>97314XAM6</t>
  </si>
  <si>
    <t>BBEK3489045</t>
  </si>
  <si>
    <t>US431318AN49</t>
  </si>
  <si>
    <t>431318AN4</t>
  </si>
  <si>
    <t>BBEK3519536</t>
  </si>
  <si>
    <t>HILCRP</t>
  </si>
  <si>
    <t>Hilcorp Energy I LP / Hilcorp Finance Co</t>
  </si>
  <si>
    <t>US361841AD12</t>
  </si>
  <si>
    <t>361841AD1</t>
  </si>
  <si>
    <t>BBEK3621951</t>
  </si>
  <si>
    <t>US131347CF14</t>
  </si>
  <si>
    <t>131347CF1</t>
  </si>
  <si>
    <t>BBEK3765006</t>
  </si>
  <si>
    <t>US131347CE49</t>
  </si>
  <si>
    <t>131347CE4</t>
  </si>
  <si>
    <t>BBEK3765121</t>
  </si>
  <si>
    <t>US829259AR17</t>
  </si>
  <si>
    <t>829259AR1</t>
  </si>
  <si>
    <t>BBEK3784817</t>
  </si>
  <si>
    <t>US674215AG39</t>
  </si>
  <si>
    <t>674215AG3</t>
  </si>
  <si>
    <t>BBEK3927929</t>
  </si>
  <si>
    <t>Oasis Petroleum Inc</t>
  </si>
  <si>
    <t>US315292AP75</t>
  </si>
  <si>
    <t>315292AP7</t>
  </si>
  <si>
    <t>BBEK4088853</t>
  </si>
  <si>
    <t>US561233AA57</t>
  </si>
  <si>
    <t>561233AA5</t>
  </si>
  <si>
    <t>BBEK4110087</t>
  </si>
  <si>
    <t>US212015AN15</t>
  </si>
  <si>
    <t>212015AN1</t>
  </si>
  <si>
    <t>BBEK4205416</t>
  </si>
  <si>
    <t>US53219LAM19</t>
  </si>
  <si>
    <t>53219LAM1</t>
  </si>
  <si>
    <t>BBEK4538196</t>
  </si>
  <si>
    <t>LPNT</t>
  </si>
  <si>
    <t>LifePoint Health Inc</t>
  </si>
  <si>
    <t>US35906AAP30</t>
  </si>
  <si>
    <t>35906AAP3</t>
  </si>
  <si>
    <t>BBEK4734712</t>
  </si>
  <si>
    <t>US35906AAQ13</t>
  </si>
  <si>
    <t>35906AAQ1</t>
  </si>
  <si>
    <t>BBEK4734837</t>
  </si>
  <si>
    <t>US98212BAE39</t>
  </si>
  <si>
    <t>98212BAE3</t>
  </si>
  <si>
    <t>BBEK4734951</t>
  </si>
  <si>
    <t>US87264AAM71</t>
  </si>
  <si>
    <t>87264AAM7</t>
  </si>
  <si>
    <t>BBEK4734894</t>
  </si>
  <si>
    <t>US15672WAF14</t>
  </si>
  <si>
    <t>15672WAF1</t>
  </si>
  <si>
    <t>BBEK4761681</t>
  </si>
  <si>
    <t>US893647AW74</t>
  </si>
  <si>
    <t>893647AW7</t>
  </si>
  <si>
    <t>BBEK4797040</t>
  </si>
  <si>
    <t>US513075BH36</t>
  </si>
  <si>
    <t>513075BH3</t>
  </si>
  <si>
    <t>BBEK4851110</t>
  </si>
  <si>
    <t>US001546AS98</t>
  </si>
  <si>
    <t>001546AS9</t>
  </si>
  <si>
    <t>BBEK4808383</t>
  </si>
  <si>
    <t>AKS</t>
  </si>
  <si>
    <t>AK Steel Corp</t>
  </si>
  <si>
    <t>US48207LAA17</t>
  </si>
  <si>
    <t>48207LAA1</t>
  </si>
  <si>
    <t>BBEK4843612</t>
  </si>
  <si>
    <t>JPRSRC</t>
  </si>
  <si>
    <t>Jupiter Resources Inc</t>
  </si>
  <si>
    <t>US383909AE89</t>
  </si>
  <si>
    <t>383909AE8</t>
  </si>
  <si>
    <t>BBEK4868890</t>
  </si>
  <si>
    <t>GRA</t>
  </si>
  <si>
    <t>WR Grace &amp; Co-Conn</t>
  </si>
  <si>
    <t>US013817AW16</t>
  </si>
  <si>
    <t>013817AW1</t>
  </si>
  <si>
    <t>BBEK4995222</t>
  </si>
  <si>
    <t>US02376RAA05</t>
  </si>
  <si>
    <t>02376RAA0</t>
  </si>
  <si>
    <t>BBEK5032702</t>
  </si>
  <si>
    <t>AAL</t>
  </si>
  <si>
    <t>American Airlines Group Inc</t>
  </si>
  <si>
    <t>Airlines</t>
  </si>
  <si>
    <t>US035287AE12</t>
  </si>
  <si>
    <t>035287AE1</t>
  </si>
  <si>
    <t>BBEK5033841</t>
  </si>
  <si>
    <t>AXE</t>
  </si>
  <si>
    <t>Anixter Inc</t>
  </si>
  <si>
    <t>US77714PAB58</t>
  </si>
  <si>
    <t>77714PAB5</t>
  </si>
  <si>
    <t>BBEK5129789</t>
  </si>
  <si>
    <t>SEMG</t>
  </si>
  <si>
    <t>SemGroup Corp / Rose Rock Finance Corp</t>
  </si>
  <si>
    <t>US68245XAA72</t>
  </si>
  <si>
    <t>68245XAA7</t>
  </si>
  <si>
    <t>BBEK4991387</t>
  </si>
  <si>
    <t>BCULC</t>
  </si>
  <si>
    <t>1011778 BC Unlimited Liability Company/New Red Finance Inc</t>
  </si>
  <si>
    <t>US02005NAV29</t>
  </si>
  <si>
    <t>02005NAV2</t>
  </si>
  <si>
    <t>BBEK5145744</t>
  </si>
  <si>
    <t>US29358QAC33</t>
  </si>
  <si>
    <t>29358QAC3</t>
  </si>
  <si>
    <t>BBEK5145140</t>
  </si>
  <si>
    <t>US12543DAU46</t>
  </si>
  <si>
    <t>12543DAU4</t>
  </si>
  <si>
    <t>BBEK5190823</t>
  </si>
  <si>
    <t>US629377BW10</t>
  </si>
  <si>
    <t>629377BW1</t>
  </si>
  <si>
    <t>BBEK5198149</t>
  </si>
  <si>
    <t>NRG</t>
  </si>
  <si>
    <t>NRG Energy Inc</t>
  </si>
  <si>
    <t>US527298AY94</t>
  </si>
  <si>
    <t>527298AY9</t>
  </si>
  <si>
    <t>BBEK5353330</t>
  </si>
  <si>
    <t>US404119BP36</t>
  </si>
  <si>
    <t>404119BP3</t>
  </si>
  <si>
    <t>BBEK5356697</t>
  </si>
  <si>
    <t>US404119BQ19</t>
  </si>
  <si>
    <t>404119BQ1</t>
  </si>
  <si>
    <t>BBEK5356754</t>
  </si>
  <si>
    <t>US81725WAH60</t>
  </si>
  <si>
    <t>81725WAH6</t>
  </si>
  <si>
    <t>BBEK5236873</t>
  </si>
  <si>
    <t>US47232MAC64</t>
  </si>
  <si>
    <t>47232MAC6</t>
  </si>
  <si>
    <t>BBEK5363297</t>
  </si>
  <si>
    <t>US550372AB27</t>
  </si>
  <si>
    <t>550372AB2</t>
  </si>
  <si>
    <t>BBEK5362695</t>
  </si>
  <si>
    <t>LUNCN</t>
  </si>
  <si>
    <t>Lundin Mining Corporation</t>
  </si>
  <si>
    <t>US85207UAF21</t>
  </si>
  <si>
    <t>85207UAF2</t>
  </si>
  <si>
    <t>BBEK5536603</t>
  </si>
  <si>
    <t>US85207UAH86</t>
  </si>
  <si>
    <t>85207UAH8</t>
  </si>
  <si>
    <t>BBEK5536785</t>
  </si>
  <si>
    <t>US85207UAE55</t>
  </si>
  <si>
    <t>85207UAE5</t>
  </si>
  <si>
    <t>BBEK5538526</t>
  </si>
  <si>
    <t>US66977WAP41</t>
  </si>
  <si>
    <t>66977WAP4</t>
  </si>
  <si>
    <t>BBEK5552279</t>
  </si>
  <si>
    <t>NCX</t>
  </si>
  <si>
    <t>NOVA Chemicals Corp</t>
  </si>
  <si>
    <t>US87612BAR33</t>
  </si>
  <si>
    <t>87612BAR3</t>
  </si>
  <si>
    <t>BBEK5653457</t>
  </si>
  <si>
    <t>US120111BM05</t>
  </si>
  <si>
    <t>120111BM0</t>
  </si>
  <si>
    <t>BBEK5694642</t>
  </si>
  <si>
    <t>Building Materials Corp of America</t>
  </si>
  <si>
    <t>US60877UBE64</t>
  </si>
  <si>
    <t>60877UBE6</t>
  </si>
  <si>
    <t>BBEK5727699</t>
  </si>
  <si>
    <t>MOMENT</t>
  </si>
  <si>
    <t>Momentive Performance Materials Inc</t>
  </si>
  <si>
    <t>US47010BAD64</t>
  </si>
  <si>
    <t>47010BAD6</t>
  </si>
  <si>
    <t>BBEK5718516</t>
  </si>
  <si>
    <t>US747262AU78</t>
  </si>
  <si>
    <t>747262AU7</t>
  </si>
  <si>
    <t>BBEK5781118</t>
  </si>
  <si>
    <t>US85375CBE03</t>
  </si>
  <si>
    <t>85375CBE0</t>
  </si>
  <si>
    <t>BBEK5813424</t>
  </si>
  <si>
    <t>CalAtlantic Group Inc</t>
  </si>
  <si>
    <t>US63938CAA62</t>
  </si>
  <si>
    <t>63938CAA6</t>
  </si>
  <si>
    <t>BBEK5816245</t>
  </si>
  <si>
    <t>US63938CAB46</t>
  </si>
  <si>
    <t>63938CAB4</t>
  </si>
  <si>
    <t>BBEK5816302</t>
  </si>
  <si>
    <t>US81211KAV26</t>
  </si>
  <si>
    <t>81211KAV2</t>
  </si>
  <si>
    <t>BBEK5922555</t>
  </si>
  <si>
    <t>US35671DBH70</t>
  </si>
  <si>
    <t>35671DBH7</t>
  </si>
  <si>
    <t>BBEK5955530</t>
  </si>
  <si>
    <t>US35671DBL82</t>
  </si>
  <si>
    <t>35671DBL8</t>
  </si>
  <si>
    <t>BBEK5955597</t>
  </si>
  <si>
    <t>US02005NAW02</t>
  </si>
  <si>
    <t>02005NAW0</t>
  </si>
  <si>
    <t>BBEK6008230</t>
  </si>
  <si>
    <t>US80874YAR18</t>
  </si>
  <si>
    <t>80874YAR1</t>
  </si>
  <si>
    <t>BBEK5864484</t>
  </si>
  <si>
    <t>US75606DAC56</t>
  </si>
  <si>
    <t>75606DAC5</t>
  </si>
  <si>
    <t>BBEK6058912</t>
  </si>
  <si>
    <t>US29444UAP12</t>
  </si>
  <si>
    <t>29444UAP1</t>
  </si>
  <si>
    <t>BBEK6085162</t>
  </si>
  <si>
    <t>US446413AG16</t>
  </si>
  <si>
    <t>446413AG1</t>
  </si>
  <si>
    <t>BBEK6085824</t>
  </si>
  <si>
    <t>HII</t>
  </si>
  <si>
    <t>Huntington Ingalls Industries Inc</t>
  </si>
  <si>
    <t>Defense</t>
  </si>
  <si>
    <t>US526057BU74</t>
  </si>
  <si>
    <t>526057BU7</t>
  </si>
  <si>
    <t>BBEK6130182</t>
  </si>
  <si>
    <t>US595112BF97</t>
  </si>
  <si>
    <t>595112BF9</t>
  </si>
  <si>
    <t>BBEK8836489</t>
  </si>
  <si>
    <t>US12592BAB09</t>
  </si>
  <si>
    <t>12592BAB0</t>
  </si>
  <si>
    <t>BBEK8840689</t>
  </si>
  <si>
    <t>US74840LAA08</t>
  </si>
  <si>
    <t>74840LAA0</t>
  </si>
  <si>
    <t>BBEK8835408</t>
  </si>
  <si>
    <t>QUICKN</t>
  </si>
  <si>
    <t>Quicken Loans Inc</t>
  </si>
  <si>
    <t>US26907YAA29</t>
  </si>
  <si>
    <t>26907YAA2</t>
  </si>
  <si>
    <t>BBEK8932106</t>
  </si>
  <si>
    <t>STAY</t>
  </si>
  <si>
    <t>ESH Hospitality Inc</t>
  </si>
  <si>
    <t>US748767AF75</t>
  </si>
  <si>
    <t>748767AF7</t>
  </si>
  <si>
    <t>BBEK8888720</t>
  </si>
  <si>
    <t>US103304BK67</t>
  </si>
  <si>
    <t>103304BK6</t>
  </si>
  <si>
    <t>BBEK9034431</t>
  </si>
  <si>
    <t>BYD</t>
  </si>
  <si>
    <t>Boyd Gaming Corp</t>
  </si>
  <si>
    <t>US68245XAB55</t>
  </si>
  <si>
    <t>68245XAB5</t>
  </si>
  <si>
    <t>BBEK9090490</t>
  </si>
  <si>
    <t>US37185LAG77</t>
  </si>
  <si>
    <t>37185LAG7</t>
  </si>
  <si>
    <t>BBEK9171779</t>
  </si>
  <si>
    <t>GEL</t>
  </si>
  <si>
    <t>Genesis Energy LP / Genesis Energy Finance Corp</t>
  </si>
  <si>
    <t>US02005NBC39</t>
  </si>
  <si>
    <t>02005NBC3</t>
  </si>
  <si>
    <t>BBEK9177594</t>
  </si>
  <si>
    <t>US962178AL36</t>
  </si>
  <si>
    <t>962178AL3</t>
  </si>
  <si>
    <t>BBEK9273500</t>
  </si>
  <si>
    <t>TPH</t>
  </si>
  <si>
    <t>TRI Pointe Group Inc / TRI Pointe Homes Inc</t>
  </si>
  <si>
    <t>Forestry &amp; Paper</t>
  </si>
  <si>
    <t>Forestry</t>
  </si>
  <si>
    <t>US29273VAF76</t>
  </si>
  <si>
    <t>29273VAF7</t>
  </si>
  <si>
    <t>BBEK9261869</t>
  </si>
  <si>
    <t>US431318AQ79</t>
  </si>
  <si>
    <t>431318AQ7</t>
  </si>
  <si>
    <t>BBEK9287666</t>
  </si>
  <si>
    <t>US085790AY96</t>
  </si>
  <si>
    <t>085790AY9</t>
  </si>
  <si>
    <t>BBEK9315418</t>
  </si>
  <si>
    <t>US78388JAT34</t>
  </si>
  <si>
    <t>78388JAT3</t>
  </si>
  <si>
    <t>BBEK9321291</t>
  </si>
  <si>
    <t>SBAC</t>
  </si>
  <si>
    <t>SBA Communications Corp</t>
  </si>
  <si>
    <t>US221643AH22</t>
  </si>
  <si>
    <t>221643AH2</t>
  </si>
  <si>
    <t>BBEK9352593</t>
  </si>
  <si>
    <t>BCBCN</t>
  </si>
  <si>
    <t>Cott Beverages Inc</t>
  </si>
  <si>
    <t>Beverages</t>
  </si>
  <si>
    <t>Soft Drinks</t>
  </si>
  <si>
    <t>US03938LAZ76</t>
  </si>
  <si>
    <t>03938LAZ7</t>
  </si>
  <si>
    <t>BBEK9414948</t>
  </si>
  <si>
    <t>US02155FAA30</t>
  </si>
  <si>
    <t>02155FAA3</t>
  </si>
  <si>
    <t>BBEK9427064</t>
  </si>
  <si>
    <t>US02155EAA64</t>
  </si>
  <si>
    <t>02155EAA6</t>
  </si>
  <si>
    <t>BBEK9427247</t>
  </si>
  <si>
    <t>US62947QAS75</t>
  </si>
  <si>
    <t>62947QAS7</t>
  </si>
  <si>
    <t>BBEK9530081</t>
  </si>
  <si>
    <t>US62947QAT58</t>
  </si>
  <si>
    <t>62947QAT5</t>
  </si>
  <si>
    <t>BBEK9530149</t>
  </si>
  <si>
    <t>US966387AP71</t>
  </si>
  <si>
    <t>966387AP7</t>
  </si>
  <si>
    <t>BBEK9572299</t>
  </si>
  <si>
    <t>US983793AD29</t>
  </si>
  <si>
    <t>983793AD2</t>
  </si>
  <si>
    <t>BBEK9485302</t>
  </si>
  <si>
    <t>US81211KAX81</t>
  </si>
  <si>
    <t>81211KAX8</t>
  </si>
  <si>
    <t>BBEK9644262</t>
  </si>
  <si>
    <t>US01449JAM71</t>
  </si>
  <si>
    <t>01449JAM7</t>
  </si>
  <si>
    <t>BBEK9705014</t>
  </si>
  <si>
    <t>US31562QAC15</t>
  </si>
  <si>
    <t>31562QAC1</t>
  </si>
  <si>
    <t>BBEK9881823</t>
  </si>
  <si>
    <t>FCAIM</t>
  </si>
  <si>
    <t>Fiat Chrysler Automobiles NV</t>
  </si>
  <si>
    <t>US436440AH47</t>
  </si>
  <si>
    <t>436440AH4</t>
  </si>
  <si>
    <t>BBEK9883142</t>
  </si>
  <si>
    <t>HOLX</t>
  </si>
  <si>
    <t>Hologic Inc</t>
  </si>
  <si>
    <t>US058498AT38</t>
  </si>
  <si>
    <t>058498AT3</t>
  </si>
  <si>
    <t>BBEK9932337</t>
  </si>
  <si>
    <t>US29273EAC21</t>
  </si>
  <si>
    <t>29273EAC2</t>
  </si>
  <si>
    <t>BBEK9909996</t>
  </si>
  <si>
    <t>Endo Finance LLC &amp; Endo Finco Inc</t>
  </si>
  <si>
    <t>US268787AD07</t>
  </si>
  <si>
    <t>268787AD0</t>
  </si>
  <si>
    <t>BBAF2041107</t>
  </si>
  <si>
    <t>US45174HAC16</t>
  </si>
  <si>
    <t>45174HAC1</t>
  </si>
  <si>
    <t>BBAF2180392</t>
  </si>
  <si>
    <t>US37185LAH50</t>
  </si>
  <si>
    <t>37185LAH5</t>
  </si>
  <si>
    <t>BBUV2926375</t>
  </si>
  <si>
    <t>US98212BAG86</t>
  </si>
  <si>
    <t>98212BAG8</t>
  </si>
  <si>
    <t>BBAF2724058</t>
  </si>
  <si>
    <t>US00404AAJ88</t>
  </si>
  <si>
    <t>00404AAJ8</t>
  </si>
  <si>
    <t>BBUV3123378</t>
  </si>
  <si>
    <t>ACHC</t>
  </si>
  <si>
    <t>Acadia Healthcare Co Inc</t>
  </si>
  <si>
    <t>US88033GCJ76</t>
  </si>
  <si>
    <t>88033GCJ7</t>
  </si>
  <si>
    <t>BBUV3330676</t>
  </si>
  <si>
    <t>US47010DAA81</t>
  </si>
  <si>
    <t>47010DAA8</t>
  </si>
  <si>
    <t>BBUV4322318</t>
  </si>
  <si>
    <t>PPDI</t>
  </si>
  <si>
    <t>Jaguar Holding Co II / Pharmaceutical Product Development LLC</t>
  </si>
  <si>
    <t>US69073TAR41</t>
  </si>
  <si>
    <t>69073TAR4</t>
  </si>
  <si>
    <t>BBUV4954268</t>
  </si>
  <si>
    <t>OI</t>
  </si>
  <si>
    <t>Owens-Brockway Glass Container Inc</t>
  </si>
  <si>
    <t>US26817RAP38</t>
  </si>
  <si>
    <t>26817RAP3</t>
  </si>
  <si>
    <t>BBUV3093506</t>
  </si>
  <si>
    <t>US88033GCN88</t>
  </si>
  <si>
    <t>88033GCN8</t>
  </si>
  <si>
    <t>BBUV3330981</t>
  </si>
  <si>
    <t>US50106GAA04</t>
  </si>
  <si>
    <t>50106GAA0</t>
  </si>
  <si>
    <t>BBUV4716923</t>
  </si>
  <si>
    <t>KIKCN</t>
  </si>
  <si>
    <t>Kronos Acquisition Holdings Inc</t>
  </si>
  <si>
    <t>US20341WAD74</t>
  </si>
  <si>
    <t>20341WAD7</t>
  </si>
  <si>
    <t>BBUV4599659</t>
  </si>
  <si>
    <t>US87612BAY83</t>
  </si>
  <si>
    <t>87612BAY8</t>
  </si>
  <si>
    <t>BBUV8356767</t>
  </si>
  <si>
    <t>US74978QAB14</t>
  </si>
  <si>
    <t>74978QAB1</t>
  </si>
  <si>
    <t>BBUV5401913</t>
  </si>
  <si>
    <t>US120111BN87</t>
  </si>
  <si>
    <t>120111BN8</t>
  </si>
  <si>
    <t>BBUV9309120</t>
  </si>
  <si>
    <t>US64072TAA34</t>
  </si>
  <si>
    <t>64072TAA3</t>
  </si>
  <si>
    <t>BBQJ0080789</t>
  </si>
  <si>
    <t>CSC Holding LLC</t>
  </si>
  <si>
    <t>US64072TAE55</t>
  </si>
  <si>
    <t>64072TAE5</t>
  </si>
  <si>
    <t>BBQJ0090515</t>
  </si>
  <si>
    <t>US156700AZ93</t>
  </si>
  <si>
    <t>156700AZ9</t>
  </si>
  <si>
    <t>BBUV8542119</t>
  </si>
  <si>
    <t>US206519AB61</t>
  </si>
  <si>
    <t>206519AB6</t>
  </si>
  <si>
    <t>BBQJ2235985</t>
  </si>
  <si>
    <t>US494580AE31</t>
  </si>
  <si>
    <t>494580AE3</t>
  </si>
  <si>
    <t>BBQJ0444126</t>
  </si>
  <si>
    <t>US494580AF06</t>
  </si>
  <si>
    <t>494580AF0</t>
  </si>
  <si>
    <t>BBQJ0447749</t>
  </si>
  <si>
    <t>US319963BP82</t>
  </si>
  <si>
    <t>319963BP8</t>
  </si>
  <si>
    <t>BBQJ5144184</t>
  </si>
  <si>
    <t>FDC</t>
  </si>
  <si>
    <t>First Data Corp</t>
  </si>
  <si>
    <t>Financial Administration</t>
  </si>
  <si>
    <t>US00766TAD28</t>
  </si>
  <si>
    <t>00766TAD2</t>
  </si>
  <si>
    <t>BBQJ0581083</t>
  </si>
  <si>
    <t>ACM</t>
  </si>
  <si>
    <t>AECOM</t>
  </si>
  <si>
    <t>Heavy Construction</t>
  </si>
  <si>
    <t>US87264AAP03</t>
  </si>
  <si>
    <t>87264AAP0</t>
  </si>
  <si>
    <t>BBQJ5552600</t>
  </si>
  <si>
    <t>US382550BE09</t>
  </si>
  <si>
    <t>382550BE0</t>
  </si>
  <si>
    <t>BBQJ5556270</t>
  </si>
  <si>
    <t>GT</t>
  </si>
  <si>
    <t>Goodyear Tire &amp; Rubber Co/The</t>
  </si>
  <si>
    <t>Tires</t>
  </si>
  <si>
    <t>US02005NBE94</t>
  </si>
  <si>
    <t>02005NBE9</t>
  </si>
  <si>
    <t>BBQJ5597779</t>
  </si>
  <si>
    <t>US72766QAC96</t>
  </si>
  <si>
    <t>72766QAC9</t>
  </si>
  <si>
    <t>BBQJ5796520</t>
  </si>
  <si>
    <t>PAH</t>
  </si>
  <si>
    <t>Platform Specialty Products Corp</t>
  </si>
  <si>
    <t>US12592BAE48</t>
  </si>
  <si>
    <t>12592BAE4</t>
  </si>
  <si>
    <t>BBQJ5965349</t>
  </si>
  <si>
    <t>US78573NAB82</t>
  </si>
  <si>
    <t>78573NAB8</t>
  </si>
  <si>
    <t>BBQJ6297916</t>
  </si>
  <si>
    <t>SABHLD</t>
  </si>
  <si>
    <t>Sabre GLBL Inc</t>
  </si>
  <si>
    <t>US1248EPBM40</t>
  </si>
  <si>
    <t>1248EPBM4</t>
  </si>
  <si>
    <t>BBQJ6670179</t>
  </si>
  <si>
    <t>CCOH Safari LLC</t>
  </si>
  <si>
    <t>US32008DAA46</t>
  </si>
  <si>
    <t>32008DAA4</t>
  </si>
  <si>
    <t>BBQJ6779442</t>
  </si>
  <si>
    <t>US62886HAM34</t>
  </si>
  <si>
    <t>62886HAM3</t>
  </si>
  <si>
    <t>BBQJ6788096</t>
  </si>
  <si>
    <t>US404119BS74</t>
  </si>
  <si>
    <t>404119BS7</t>
  </si>
  <si>
    <t>BBQJ7161582</t>
  </si>
  <si>
    <t>US81727TAA60</t>
  </si>
  <si>
    <t>81727TAA6</t>
  </si>
  <si>
    <t>BBQJ7753164</t>
  </si>
  <si>
    <t>Sensata Technologies UK Financing Co plc</t>
  </si>
  <si>
    <t>US462613AK64</t>
  </si>
  <si>
    <t>462613AK6</t>
  </si>
  <si>
    <t>BBQJ2201730</t>
  </si>
  <si>
    <t>IPALCO Enterprises Inc</t>
  </si>
  <si>
    <t>US53219LAN91</t>
  </si>
  <si>
    <t>53219LAN9</t>
  </si>
  <si>
    <t>BBQJ8669005</t>
  </si>
  <si>
    <t>US29444UAQ94</t>
  </si>
  <si>
    <t>29444UAQ9</t>
  </si>
  <si>
    <t>BBQJ8678493</t>
  </si>
  <si>
    <t>US989194AL96</t>
  </si>
  <si>
    <t>989194AL9</t>
  </si>
  <si>
    <t>BBQJ2333574</t>
  </si>
  <si>
    <t>ZAYOGR</t>
  </si>
  <si>
    <t>Zayo Group LLC / Zayo Capital Inc</t>
  </si>
  <si>
    <t>US989194AM79</t>
  </si>
  <si>
    <t>989194AM7</t>
  </si>
  <si>
    <t>BBQJ2339407</t>
  </si>
  <si>
    <t>US13057QAG29</t>
  </si>
  <si>
    <t>13057QAG2</t>
  </si>
  <si>
    <t>BBQJ9576332</t>
  </si>
  <si>
    <t>CRC</t>
  </si>
  <si>
    <t>California Resources Corp</t>
  </si>
  <si>
    <t>US532776AZ45</t>
  </si>
  <si>
    <t>532776AZ4</t>
  </si>
  <si>
    <t>BBQJ8791064</t>
  </si>
  <si>
    <t>LIN Television Corp</t>
  </si>
  <si>
    <t>US165167CQ81</t>
  </si>
  <si>
    <t>165167CQ8</t>
  </si>
  <si>
    <t>BBJV4424737</t>
  </si>
  <si>
    <t>US20854PAN96</t>
  </si>
  <si>
    <t>20854PAN9</t>
  </si>
  <si>
    <t>BBJV2454801</t>
  </si>
  <si>
    <t>CNX</t>
  </si>
  <si>
    <t>Consol Energy Inc</t>
  </si>
  <si>
    <t>US66977WAQ24</t>
  </si>
  <si>
    <t>66977WAQ2</t>
  </si>
  <si>
    <t>BBAN6967789</t>
  </si>
  <si>
    <t>US716768AC09</t>
  </si>
  <si>
    <t>716768AC0</t>
  </si>
  <si>
    <t>BBAN7101412</t>
  </si>
  <si>
    <t>PetSmart Inc</t>
  </si>
  <si>
    <t>US00774CAB37</t>
  </si>
  <si>
    <t>00774CAB3</t>
  </si>
  <si>
    <t>BBAN7741365</t>
  </si>
  <si>
    <t>US428040CT42</t>
  </si>
  <si>
    <t>428040CT4</t>
  </si>
  <si>
    <t>BBAN8039298</t>
  </si>
  <si>
    <t>US78388JAV89</t>
  </si>
  <si>
    <t>78388JAV8</t>
  </si>
  <si>
    <t>BBAN8209768</t>
  </si>
  <si>
    <t>US87248NAC20</t>
  </si>
  <si>
    <t>87248NAC2</t>
  </si>
  <si>
    <t>BBAN8615667</t>
  </si>
  <si>
    <t>THC Escrow Corp III</t>
  </si>
  <si>
    <t>US654902AD73</t>
  </si>
  <si>
    <t>654902AD7</t>
  </si>
  <si>
    <t>BBAN8615287</t>
  </si>
  <si>
    <t>NOKIA</t>
  </si>
  <si>
    <t>Nokia Oyj</t>
  </si>
  <si>
    <t>FINLAND</t>
  </si>
  <si>
    <t>US654902AE56</t>
  </si>
  <si>
    <t>654902AE5</t>
  </si>
  <si>
    <t>BBAN8615410</t>
  </si>
  <si>
    <t>US00165CAD65</t>
  </si>
  <si>
    <t>00165CAD6</t>
  </si>
  <si>
    <t>BBAN9204602</t>
  </si>
  <si>
    <t>AMC</t>
  </si>
  <si>
    <t>AMC Entertainment Holdings Inc</t>
  </si>
  <si>
    <t>US48250NAC92</t>
  </si>
  <si>
    <t>48250NAC9</t>
  </si>
  <si>
    <t>BBAN9474528</t>
  </si>
  <si>
    <t>US904678AF64</t>
  </si>
  <si>
    <t>904678AF6</t>
  </si>
  <si>
    <t>BBAN9410605</t>
  </si>
  <si>
    <t>UCGIM</t>
  </si>
  <si>
    <t>UniCredit SpA</t>
  </si>
  <si>
    <t>US62957HAC97</t>
  </si>
  <si>
    <t>62957HAC9</t>
  </si>
  <si>
    <t>BBAO0615283</t>
  </si>
  <si>
    <t>US25278XAE94</t>
  </si>
  <si>
    <t>25278XAE9</t>
  </si>
  <si>
    <t>BBAO0954153</t>
  </si>
  <si>
    <t>FANG</t>
  </si>
  <si>
    <t>Diamondback Energy Inc</t>
  </si>
  <si>
    <t>US03674XAJ54</t>
  </si>
  <si>
    <t>03674XAJ5</t>
  </si>
  <si>
    <t>BBAO1126629</t>
  </si>
  <si>
    <t>US82967NBA54</t>
  </si>
  <si>
    <t>82967NBA5</t>
  </si>
  <si>
    <t>BBAO1197448</t>
  </si>
  <si>
    <t>US92343EAJ10</t>
  </si>
  <si>
    <t>92343EAJ1</t>
  </si>
  <si>
    <t>BBAO1696134</t>
  </si>
  <si>
    <t>US013093AD14</t>
  </si>
  <si>
    <t>013093AD1</t>
  </si>
  <si>
    <t>BBAO1814554</t>
  </si>
  <si>
    <t>ALBLLC</t>
  </si>
  <si>
    <t>Albertsons Cos LLC / Safeway Inc / New Albertson's Inc / Albertson's LLC</t>
  </si>
  <si>
    <t>Food Retailers &amp; Wholesalers</t>
  </si>
  <si>
    <t>US432833AB70</t>
  </si>
  <si>
    <t>432833AB7</t>
  </si>
  <si>
    <t>BBAO1972295</t>
  </si>
  <si>
    <t>HILDOC</t>
  </si>
  <si>
    <t>Hilton Domestic Operating Co Inc</t>
  </si>
  <si>
    <t>US432891AH24</t>
  </si>
  <si>
    <t>432891AH2</t>
  </si>
  <si>
    <t>BBAO1972303</t>
  </si>
  <si>
    <t>HLT</t>
  </si>
  <si>
    <t>Hilton Worldwide Finance LLC / Hilton Worldwide Finance Corp</t>
  </si>
  <si>
    <t>US432891AK52</t>
  </si>
  <si>
    <t>432891AK5</t>
  </si>
  <si>
    <t>BBAO1972311</t>
  </si>
  <si>
    <t>US442488CD24</t>
  </si>
  <si>
    <t>442488CD2</t>
  </si>
  <si>
    <t>BBAO3298574</t>
  </si>
  <si>
    <t>HOV</t>
  </si>
  <si>
    <t>K Hovnanian Enterprises Inc</t>
  </si>
  <si>
    <t>US442488CE07</t>
  </si>
  <si>
    <t>442488CE0</t>
  </si>
  <si>
    <t>BBAO3308357</t>
  </si>
  <si>
    <t>US00164VAE39</t>
  </si>
  <si>
    <t>00164VAE3</t>
  </si>
  <si>
    <t>BBAO4282627</t>
  </si>
  <si>
    <t>US47232MAD48</t>
  </si>
  <si>
    <t>47232MAD4</t>
  </si>
  <si>
    <t>BBAO3684948</t>
  </si>
  <si>
    <t>US62912XAF15</t>
  </si>
  <si>
    <t>62912XAF1</t>
  </si>
  <si>
    <t>BBAO5019374</t>
  </si>
  <si>
    <t>NGPLCO</t>
  </si>
  <si>
    <t>NGPL PipeCo LLC</t>
  </si>
  <si>
    <t>US00213MAR51</t>
  </si>
  <si>
    <t>00213MAR5</t>
  </si>
  <si>
    <t>BBAO4799562</t>
  </si>
  <si>
    <t>US911365BG81</t>
  </si>
  <si>
    <t>911365BG8</t>
  </si>
  <si>
    <t>BBAO5633059</t>
  </si>
  <si>
    <t>US25271CAP77</t>
  </si>
  <si>
    <t>25271CAP7</t>
  </si>
  <si>
    <t>BBAO5785594</t>
  </si>
  <si>
    <t>DO</t>
  </si>
  <si>
    <t>Diamond Offshore Drilling Inc</t>
  </si>
  <si>
    <t>US912909AM02</t>
  </si>
  <si>
    <t>912909AM0</t>
  </si>
  <si>
    <t>BBAO5829590</t>
  </si>
  <si>
    <t>US045054AD54</t>
  </si>
  <si>
    <t>045054AD5</t>
  </si>
  <si>
    <t>BBAO6135187</t>
  </si>
  <si>
    <t>AHTLN</t>
  </si>
  <si>
    <t>Ashtead Capital Inc</t>
  </si>
  <si>
    <t>US045054AF03</t>
  </si>
  <si>
    <t>045054AF0</t>
  </si>
  <si>
    <t>BBAO6187600</t>
  </si>
  <si>
    <t>US1248EPBX05</t>
  </si>
  <si>
    <t>1248EPBX0</t>
  </si>
  <si>
    <t>BBAO6355355</t>
  </si>
  <si>
    <t>US626717AJ13</t>
  </si>
  <si>
    <t>626717AJ1</t>
  </si>
  <si>
    <t>BBAO6537143</t>
  </si>
  <si>
    <t>US26817RBA59</t>
  </si>
  <si>
    <t>26817RBA5</t>
  </si>
  <si>
    <t>BBAO6589375</t>
  </si>
  <si>
    <t>US37185LAJ17</t>
  </si>
  <si>
    <t>37185LAJ1</t>
  </si>
  <si>
    <t>BBAO6621186</t>
  </si>
  <si>
    <t>US896818AM31</t>
  </si>
  <si>
    <t>896818AM3</t>
  </si>
  <si>
    <t>BBAO6092453</t>
  </si>
  <si>
    <t>TGI</t>
  </si>
  <si>
    <t>Triumph Group Inc</t>
  </si>
  <si>
    <t>US12674TAA43</t>
  </si>
  <si>
    <t>12674TAA4</t>
  </si>
  <si>
    <t>BBAO7212068</t>
  </si>
  <si>
    <t>CWCLN</t>
  </si>
  <si>
    <t>C&amp;W Senior Financing Designated Activity Company</t>
  </si>
  <si>
    <t>US62913TAJ16</t>
  </si>
  <si>
    <t>62913TAJ1</t>
  </si>
  <si>
    <t>BBAO3379960</t>
  </si>
  <si>
    <t>NGL</t>
  </si>
  <si>
    <t>NGL Energy Partners LP / NGL Energy Finance Corp</t>
  </si>
  <si>
    <t>US00130HBY09</t>
  </si>
  <si>
    <t>00130HBY0</t>
  </si>
  <si>
    <t>BBAO7710970</t>
  </si>
  <si>
    <t>US03939PAA21</t>
  </si>
  <si>
    <t>03939PAA2</t>
  </si>
  <si>
    <t>BBAO7270652</t>
  </si>
  <si>
    <t>SPLS</t>
  </si>
  <si>
    <t>Staples Inc</t>
  </si>
  <si>
    <t>US05571AAA34</t>
  </si>
  <si>
    <t>05571AAA3</t>
  </si>
  <si>
    <t>BBEH9323187</t>
  </si>
  <si>
    <t>BPCEGP</t>
  </si>
  <si>
    <t>BPCE SA</t>
  </si>
  <si>
    <t>US35906AAB44</t>
  </si>
  <si>
    <t>35906AAB4</t>
  </si>
  <si>
    <t>BBEH9803865</t>
  </si>
  <si>
    <t>US013817AP64</t>
  </si>
  <si>
    <t>013817AP6</t>
  </si>
  <si>
    <t>BBEG3379369</t>
  </si>
  <si>
    <t>US013817AQ48</t>
  </si>
  <si>
    <t>013817AQ4</t>
  </si>
  <si>
    <t>BBEG3379641</t>
  </si>
  <si>
    <t>US402635AJ59</t>
  </si>
  <si>
    <t>402635AJ5</t>
  </si>
  <si>
    <t>BBAL7979761</t>
  </si>
  <si>
    <t>US45827AAA16</t>
  </si>
  <si>
    <t>45827AAA1</t>
  </si>
  <si>
    <t>BBAL7814133</t>
  </si>
  <si>
    <t>Intelsat Connect Finance SA</t>
  </si>
  <si>
    <t>US552704AD04</t>
  </si>
  <si>
    <t>552704AD0</t>
  </si>
  <si>
    <t>BBAM1432229</t>
  </si>
  <si>
    <t>US1248EPBT92</t>
  </si>
  <si>
    <t>1248EPBT9</t>
  </si>
  <si>
    <t>BBAM1957944</t>
  </si>
  <si>
    <t>US70014LAA89</t>
  </si>
  <si>
    <t>70014LAA8</t>
  </si>
  <si>
    <t>BBAM1698977</t>
  </si>
  <si>
    <t>AVOL</t>
  </si>
  <si>
    <t>Park Aerospace Holdings Ltd</t>
  </si>
  <si>
    <t>US03969AAL44</t>
  </si>
  <si>
    <t>03969AAL4</t>
  </si>
  <si>
    <t>BBAM2251891</t>
  </si>
  <si>
    <t>US42829LAD64</t>
  </si>
  <si>
    <t>42829LAD6</t>
  </si>
  <si>
    <t>BBAM2260884</t>
  </si>
  <si>
    <t>Hexion 2 US Finance Corp</t>
  </si>
  <si>
    <t>US65410CAC47</t>
  </si>
  <si>
    <t>65410CAC4</t>
  </si>
  <si>
    <t>BBAM2933985</t>
  </si>
  <si>
    <t>US268787AF54</t>
  </si>
  <si>
    <t>268787AF5</t>
  </si>
  <si>
    <t>BBAM3591725</t>
  </si>
  <si>
    <t>US853496AC17</t>
  </si>
  <si>
    <t>853496AC1</t>
  </si>
  <si>
    <t>BBAM3838803</t>
  </si>
  <si>
    <t>US15911NAA37</t>
  </si>
  <si>
    <t>15911NAA3</t>
  </si>
  <si>
    <t>BBAM3428464</t>
  </si>
  <si>
    <t>EM</t>
  </si>
  <si>
    <t>Change Healthcare Holdings LLC / Change Healthcare Finance Inc</t>
  </si>
  <si>
    <t>US210383AF21</t>
  </si>
  <si>
    <t>210383AF2</t>
  </si>
  <si>
    <t>BBAM3771673</t>
  </si>
  <si>
    <t>US737446AL87</t>
  </si>
  <si>
    <t>737446AL8</t>
  </si>
  <si>
    <t>BBAM4059904</t>
  </si>
  <si>
    <t>US737446AM60</t>
  </si>
  <si>
    <t>737446AM6</t>
  </si>
  <si>
    <t>BBAM4059995</t>
  </si>
  <si>
    <t>US030981AL88</t>
  </si>
  <si>
    <t>030981AL8</t>
  </si>
  <si>
    <t>BBAM4089877</t>
  </si>
  <si>
    <t>US958102AL92</t>
  </si>
  <si>
    <t>958102AL9</t>
  </si>
  <si>
    <t>BBAM0753476</t>
  </si>
  <si>
    <t>WDC</t>
  </si>
  <si>
    <t>Western Digital Corp</t>
  </si>
  <si>
    <t>US871503AU26</t>
  </si>
  <si>
    <t>871503AU2</t>
  </si>
  <si>
    <t>BBAM3795276</t>
  </si>
  <si>
    <t>US701885AF22</t>
  </si>
  <si>
    <t>701885AF2</t>
  </si>
  <si>
    <t>BBAM4372083</t>
  </si>
  <si>
    <t>US70457LAA26</t>
  </si>
  <si>
    <t>70457LAA2</t>
  </si>
  <si>
    <t>BBAM4493962</t>
  </si>
  <si>
    <t>BTU</t>
  </si>
  <si>
    <t>Peabody Securities Finance Corp</t>
  </si>
  <si>
    <t>US70457LAB09</t>
  </si>
  <si>
    <t>70457LAB0</t>
  </si>
  <si>
    <t>BBAM4495892</t>
  </si>
  <si>
    <t>US45174HAF47</t>
  </si>
  <si>
    <t>45174HAF4</t>
  </si>
  <si>
    <t>BBAM4713831</t>
  </si>
  <si>
    <t>US18683KAK79</t>
  </si>
  <si>
    <t>18683KAK7</t>
  </si>
  <si>
    <t>BBAM4894011</t>
  </si>
  <si>
    <t>CLF</t>
  </si>
  <si>
    <t>Cliffs Natural Resources Inc</t>
  </si>
  <si>
    <t>US038522AN85</t>
  </si>
  <si>
    <t>038522AN8</t>
  </si>
  <si>
    <t>BBAM2346923</t>
  </si>
  <si>
    <t>US629377CA80</t>
  </si>
  <si>
    <t>629377CA8</t>
  </si>
  <si>
    <t>BBAM2164433</t>
  </si>
  <si>
    <t>US92553PBD33</t>
  </si>
  <si>
    <t>92553PBD3</t>
  </si>
  <si>
    <t>BBAM6288832</t>
  </si>
  <si>
    <t>VIA</t>
  </si>
  <si>
    <t>Viacom Inc</t>
  </si>
  <si>
    <t>US12513GBC24</t>
  </si>
  <si>
    <t>12513GBC2</t>
  </si>
  <si>
    <t>BBAM6325386</t>
  </si>
  <si>
    <t>US92553PBC59</t>
  </si>
  <si>
    <t>92553PBC5</t>
  </si>
  <si>
    <t>BBAM6385711</t>
  </si>
  <si>
    <t>US893647BB29</t>
  </si>
  <si>
    <t>893647BB2</t>
  </si>
  <si>
    <t>BBAM2942275</t>
  </si>
  <si>
    <t>US382550BG56</t>
  </si>
  <si>
    <t>382550BG5</t>
  </si>
  <si>
    <t>BBAM7251078</t>
  </si>
  <si>
    <t>US22282EAG70</t>
  </si>
  <si>
    <t>22282EAG7</t>
  </si>
  <si>
    <t>BBAM7264329</t>
  </si>
  <si>
    <t>US63938CAF59</t>
  </si>
  <si>
    <t>63938CAF5</t>
  </si>
  <si>
    <t>BBAM7308563</t>
  </si>
  <si>
    <t>US20338HAB96</t>
  </si>
  <si>
    <t>20338HAB9</t>
  </si>
  <si>
    <t>BBAM7309330</t>
  </si>
  <si>
    <t>CommScope Technologies LLC</t>
  </si>
  <si>
    <t>US55303XAC92</t>
  </si>
  <si>
    <t>55303XAC9</t>
  </si>
  <si>
    <t>BBAM3765089</t>
  </si>
  <si>
    <t>MGMGPO</t>
  </si>
  <si>
    <t>MGM Growth Properties Operating Partnership LP / MGP Finance Co-Issuer Inc</t>
  </si>
  <si>
    <t>US55303XAB10</t>
  </si>
  <si>
    <t>55303XAB1</t>
  </si>
  <si>
    <t>BBAM3765519</t>
  </si>
  <si>
    <t>US00928QAQ47</t>
  </si>
  <si>
    <t>00928QAQ4</t>
  </si>
  <si>
    <t>BBAM7595540</t>
  </si>
  <si>
    <t>US680665AJ53</t>
  </si>
  <si>
    <t>680665AJ5</t>
  </si>
  <si>
    <t>BBAM7662357</t>
  </si>
  <si>
    <t>Olin Corp</t>
  </si>
  <si>
    <t>US12543DAY67</t>
  </si>
  <si>
    <t>12543DAY6</t>
  </si>
  <si>
    <t>BBAM7742191</t>
  </si>
  <si>
    <t>US88947EAS90</t>
  </si>
  <si>
    <t>88947EAS9</t>
  </si>
  <si>
    <t>BBAM7822142</t>
  </si>
  <si>
    <t>US29444UAR77</t>
  </si>
  <si>
    <t>29444UAR7</t>
  </si>
  <si>
    <t>BBAM7825616</t>
  </si>
  <si>
    <t>US94946TAC09</t>
  </si>
  <si>
    <t>94946TAC0</t>
  </si>
  <si>
    <t>BBAM7879795</t>
  </si>
  <si>
    <t>WCG</t>
  </si>
  <si>
    <t>WellCare Health Plans Inc</t>
  </si>
  <si>
    <t>US221644AA51</t>
  </si>
  <si>
    <t>221644AA5</t>
  </si>
  <si>
    <t>BBAM7965958</t>
  </si>
  <si>
    <t>Cott Holdings Inc</t>
  </si>
  <si>
    <t>US02406PAS92</t>
  </si>
  <si>
    <t>02406PAS9</t>
  </si>
  <si>
    <t>BBAM7807127</t>
  </si>
  <si>
    <t>US02406PAP53</t>
  </si>
  <si>
    <t>02406PAP5</t>
  </si>
  <si>
    <t>BBAM7807135</t>
  </si>
  <si>
    <t>US91911KAJ16</t>
  </si>
  <si>
    <t>91911KAJ1</t>
  </si>
  <si>
    <t>BBAM8003320</t>
  </si>
  <si>
    <t>US91911KAK88</t>
  </si>
  <si>
    <t>91911KAK8</t>
  </si>
  <si>
    <t>BBAM8003346</t>
  </si>
  <si>
    <t>US87264AAT25</t>
  </si>
  <si>
    <t>87264AAT2</t>
  </si>
  <si>
    <t>BBAM8412281</t>
  </si>
  <si>
    <t>US001546AU45</t>
  </si>
  <si>
    <t>001546AU4</t>
  </si>
  <si>
    <t>BBAM8944341</t>
  </si>
  <si>
    <t>US12429TAD63</t>
  </si>
  <si>
    <t>12429TAD6</t>
  </si>
  <si>
    <t>BBAM9276644</t>
  </si>
  <si>
    <t>BWY</t>
  </si>
  <si>
    <t>BWAY Holding Company</t>
  </si>
  <si>
    <t>US12429TAE47</t>
  </si>
  <si>
    <t>12429TAE4</t>
  </si>
  <si>
    <t>BBAM9278947</t>
  </si>
  <si>
    <t>US235822AB96</t>
  </si>
  <si>
    <t>235822AB9</t>
  </si>
  <si>
    <t>BBAM9448755</t>
  </si>
  <si>
    <t>Dana Financing Luxembourg Sarl</t>
  </si>
  <si>
    <t>US527298BM48</t>
  </si>
  <si>
    <t>527298BM4</t>
  </si>
  <si>
    <t>BBAM6750450</t>
  </si>
  <si>
    <t>US04364VAA17</t>
  </si>
  <si>
    <t>04364VAA1</t>
  </si>
  <si>
    <t>BBAM9664997</t>
  </si>
  <si>
    <t>ASCRES</t>
  </si>
  <si>
    <t>Ascent Resources Utica Holdings LLC / ARU Finance Corp</t>
  </si>
  <si>
    <t>US05508RAE62</t>
  </si>
  <si>
    <t>05508RAE6</t>
  </si>
  <si>
    <t>BBAN0629781</t>
  </si>
  <si>
    <t>BGS</t>
  </si>
  <si>
    <t>B&amp;G Foods Inc</t>
  </si>
  <si>
    <t>US83001AAC62</t>
  </si>
  <si>
    <t>83001AAC6</t>
  </si>
  <si>
    <t>BBAN0865898</t>
  </si>
  <si>
    <t>US92660FAK03</t>
  </si>
  <si>
    <t>92660FAK0</t>
  </si>
  <si>
    <t>BBAN1017234</t>
  </si>
  <si>
    <t>Videotron Ltd / Videotron Ltee</t>
  </si>
  <si>
    <t>US12592BAH78</t>
  </si>
  <si>
    <t>12592BAH7</t>
  </si>
  <si>
    <t>BBAN1617306</t>
  </si>
  <si>
    <t>US90400GAA94</t>
  </si>
  <si>
    <t>90400GAA9</t>
  </si>
  <si>
    <t>BBAN1111524</t>
  </si>
  <si>
    <t>UPL</t>
  </si>
  <si>
    <t>Ultra Resources Inc</t>
  </si>
  <si>
    <t>US90400GAB77</t>
  </si>
  <si>
    <t>90400GAB7</t>
  </si>
  <si>
    <t>BBAN1112274</t>
  </si>
  <si>
    <t>US07556QBP90</t>
  </si>
  <si>
    <t>07556QBP9</t>
  </si>
  <si>
    <t>BBAM8678816</t>
  </si>
  <si>
    <t>BZH</t>
  </si>
  <si>
    <t>Beazer Homes USA Inc</t>
  </si>
  <si>
    <t>US526057BZ61</t>
  </si>
  <si>
    <t>526057BZ6</t>
  </si>
  <si>
    <t>BBAN2830460</t>
  </si>
  <si>
    <t>US858119BF68</t>
  </si>
  <si>
    <t>858119BF6</t>
  </si>
  <si>
    <t>BBAN2609773</t>
  </si>
  <si>
    <t>US451102BJ59</t>
  </si>
  <si>
    <t>451102BJ5</t>
  </si>
  <si>
    <t>BBAN4004601</t>
  </si>
  <si>
    <t>US451102BM88</t>
  </si>
  <si>
    <t>451102BM8</t>
  </si>
  <si>
    <t>BBAN4333638</t>
  </si>
  <si>
    <t>US68245XAC39</t>
  </si>
  <si>
    <t>68245XAC3</t>
  </si>
  <si>
    <t>BBAN4462676</t>
  </si>
  <si>
    <t>US983130AX35</t>
  </si>
  <si>
    <t>983130AX3</t>
  </si>
  <si>
    <t>BBAN4674718</t>
  </si>
  <si>
    <t>US53219LAQ23</t>
  </si>
  <si>
    <t>53219LAQ2</t>
  </si>
  <si>
    <t>BBAN5271407</t>
  </si>
  <si>
    <t>US16412XAC92</t>
  </si>
  <si>
    <t>16412XAC9</t>
  </si>
  <si>
    <t>BBAN2164670</t>
  </si>
  <si>
    <t>CHCOCH</t>
  </si>
  <si>
    <t>Cheniere Corpus Christi Holdings LLC</t>
  </si>
  <si>
    <t>US163851AE83</t>
  </si>
  <si>
    <t>163851AE8</t>
  </si>
  <si>
    <t>BBAN5341259</t>
  </si>
  <si>
    <t>US30251GAU13</t>
  </si>
  <si>
    <t>30251GAU1</t>
  </si>
  <si>
    <t>BBAN5281935</t>
  </si>
  <si>
    <t>FMGAU</t>
  </si>
  <si>
    <t>FMG Resources August 2006 Pty Ltd</t>
  </si>
  <si>
    <t>AUSTRALIA</t>
  </si>
  <si>
    <t>US30251GAW78</t>
  </si>
  <si>
    <t>30251GAW7</t>
  </si>
  <si>
    <t>BBAN5282347</t>
  </si>
  <si>
    <t>US12508EAE14</t>
  </si>
  <si>
    <t>12508EAE1</t>
  </si>
  <si>
    <t>BBAN5175475</t>
  </si>
  <si>
    <t>CDK</t>
  </si>
  <si>
    <t>CDK Global Inc</t>
  </si>
  <si>
    <t>US85172FAK57</t>
  </si>
  <si>
    <t>85172FAK5</t>
  </si>
  <si>
    <t>BBAN5347991</t>
  </si>
  <si>
    <t>US444454AD48</t>
  </si>
  <si>
    <t>444454AD4</t>
  </si>
  <si>
    <t>BBAN2585304</t>
  </si>
  <si>
    <t>US444454AF95</t>
  </si>
  <si>
    <t>444454AF9</t>
  </si>
  <si>
    <t>BBAN2586120</t>
  </si>
  <si>
    <t>US69318FAF53</t>
  </si>
  <si>
    <t>69318FAF5</t>
  </si>
  <si>
    <t>BBAN7098121</t>
  </si>
  <si>
    <t>PBFENE</t>
  </si>
  <si>
    <t>PBF Holding Co LLC / PBF Finance Corp</t>
  </si>
  <si>
    <t>US165167CV76</t>
  </si>
  <si>
    <t>165167CV7</t>
  </si>
  <si>
    <t>BBAN7106601</t>
  </si>
  <si>
    <t>US63938CAH16</t>
  </si>
  <si>
    <t>63938CAH1</t>
  </si>
  <si>
    <t>BBAN7320442</t>
  </si>
  <si>
    <t>US552704AB48</t>
  </si>
  <si>
    <t>552704AB4</t>
  </si>
  <si>
    <t>BBEJ2859845</t>
  </si>
  <si>
    <t>US125581GQ55</t>
  </si>
  <si>
    <t>125581GQ5</t>
  </si>
  <si>
    <t>BBEJ3059718</t>
  </si>
  <si>
    <t>US46284PAP99</t>
  </si>
  <si>
    <t>46284PAP9</t>
  </si>
  <si>
    <t>BBEJ3151077</t>
  </si>
  <si>
    <t>US02406PAL40</t>
  </si>
  <si>
    <t>02406PAL4</t>
  </si>
  <si>
    <t>BBEJ3501867</t>
  </si>
  <si>
    <t>US74733VAC46</t>
  </si>
  <si>
    <t>74733VAC4</t>
  </si>
  <si>
    <t>BBEJ3525825</t>
  </si>
  <si>
    <t>US144577AF02</t>
  </si>
  <si>
    <t>144577AF0</t>
  </si>
  <si>
    <t>BBEJ3527672</t>
  </si>
  <si>
    <t>US88033GBU31</t>
  </si>
  <si>
    <t>88033GBU3</t>
  </si>
  <si>
    <t>BBEJ3866492</t>
  </si>
  <si>
    <t>US01551UAA25</t>
  </si>
  <si>
    <t>01551UAA2</t>
  </si>
  <si>
    <t>BBEJ3685785</t>
  </si>
  <si>
    <t>ALGSCO</t>
  </si>
  <si>
    <t>Algeco Scotsman Global Finance Plc</t>
  </si>
  <si>
    <t>US01551UAB08</t>
  </si>
  <si>
    <t>01551UAB0</t>
  </si>
  <si>
    <t>BBEJ3685637</t>
  </si>
  <si>
    <t>US81211KAS96</t>
  </si>
  <si>
    <t>81211KAS9</t>
  </si>
  <si>
    <t>BBEJ4436519</t>
  </si>
  <si>
    <t>US845467AH21</t>
  </si>
  <si>
    <t>845467AH2</t>
  </si>
  <si>
    <t>BBEJ4645473</t>
  </si>
  <si>
    <t>US552953CA78</t>
  </si>
  <si>
    <t>552953CA7</t>
  </si>
  <si>
    <t>BBEJ4739169</t>
  </si>
  <si>
    <t>US1248EPAZ61</t>
  </si>
  <si>
    <t>1248EPAZ6</t>
  </si>
  <si>
    <t>BBEJ4814103</t>
  </si>
  <si>
    <t>US969457BU31</t>
  </si>
  <si>
    <t>969457BU3</t>
  </si>
  <si>
    <t>BBEJ4831768</t>
  </si>
  <si>
    <t>US629377BU53</t>
  </si>
  <si>
    <t>629377BU5</t>
  </si>
  <si>
    <t>BBEJ7289923</t>
  </si>
  <si>
    <t>US92912EAA10</t>
  </si>
  <si>
    <t>92912EAA1</t>
  </si>
  <si>
    <t>BBEJ7270063</t>
  </si>
  <si>
    <t>US053773AV98</t>
  </si>
  <si>
    <t>053773AV9</t>
  </si>
  <si>
    <t>BBEJ7436078</t>
  </si>
  <si>
    <t>CAR</t>
  </si>
  <si>
    <t>Avis Budget Car Rental LLC / Avis Budget Finance Inc</t>
  </si>
  <si>
    <t>US66977WAN92</t>
  </si>
  <si>
    <t>66977WAN9</t>
  </si>
  <si>
    <t>BBEJ7596152</t>
  </si>
  <si>
    <t>US364725BA84</t>
  </si>
  <si>
    <t>364725BA8</t>
  </si>
  <si>
    <t>BBEJ7683299</t>
  </si>
  <si>
    <t>US125581GR39</t>
  </si>
  <si>
    <t>125581GR3</t>
  </si>
  <si>
    <t>BBEJ7699667</t>
  </si>
  <si>
    <t>US044209AF18</t>
  </si>
  <si>
    <t>044209AF1</t>
  </si>
  <si>
    <t>BBEJ7875408</t>
  </si>
  <si>
    <t>ASH</t>
  </si>
  <si>
    <t>Ashland Inc</t>
  </si>
  <si>
    <t>US88160QAA13</t>
  </si>
  <si>
    <t>88160QAA1</t>
  </si>
  <si>
    <t>BBEJ7966629</t>
  </si>
  <si>
    <t>US35671DBG97</t>
  </si>
  <si>
    <t>35671DBG9</t>
  </si>
  <si>
    <t>BBEJ8261426</t>
  </si>
  <si>
    <t>US43414TAA43</t>
  </si>
  <si>
    <t>43414TAA4</t>
  </si>
  <si>
    <t>BBEJ8289757</t>
  </si>
  <si>
    <t>HBGCN</t>
  </si>
  <si>
    <t>Hub International Ltd</t>
  </si>
  <si>
    <t>Nonlife Insurance</t>
  </si>
  <si>
    <t>Full Line Insurance</t>
  </si>
  <si>
    <t>US364725BE07</t>
  </si>
  <si>
    <t>364725BE0</t>
  </si>
  <si>
    <t>BBEJ8578092</t>
  </si>
  <si>
    <t>US67054LAC19</t>
  </si>
  <si>
    <t>67054LAC1</t>
  </si>
  <si>
    <t>BBEK2391382</t>
  </si>
  <si>
    <t>US82967NAS71</t>
  </si>
  <si>
    <t>82967NAS7</t>
  </si>
  <si>
    <t>BBEK2533744</t>
  </si>
  <si>
    <t>US747262AQ66</t>
  </si>
  <si>
    <t>747262AQ6</t>
  </si>
  <si>
    <t>BBEK2717131</t>
  </si>
  <si>
    <t>US053773AY38</t>
  </si>
  <si>
    <t>053773AY3</t>
  </si>
  <si>
    <t>BBEK2735869</t>
  </si>
  <si>
    <t>US203372AM95</t>
  </si>
  <si>
    <t>203372AM9</t>
  </si>
  <si>
    <t>BBEK2789551</t>
  </si>
  <si>
    <t>US126307AH04</t>
  </si>
  <si>
    <t>126307AH0</t>
  </si>
  <si>
    <t>BBEK2884931</t>
  </si>
  <si>
    <t>US780099CH81</t>
  </si>
  <si>
    <t>780099CH8</t>
  </si>
  <si>
    <t>BBEK2909126</t>
  </si>
  <si>
    <t>US23918KAQ13</t>
  </si>
  <si>
    <t>23918KAQ1</t>
  </si>
  <si>
    <t>BBEK3095602</t>
  </si>
  <si>
    <t>US45031UBU43</t>
  </si>
  <si>
    <t>45031UBU4</t>
  </si>
  <si>
    <t>BBEK3246379</t>
  </si>
  <si>
    <t>STAR</t>
  </si>
  <si>
    <t>iStar Financial Inc</t>
  </si>
  <si>
    <t>Mortgage REITs</t>
  </si>
  <si>
    <t>US79970YAB11</t>
  </si>
  <si>
    <t>79970YAB1</t>
  </si>
  <si>
    <t>BBEK3477875</t>
  </si>
  <si>
    <t>US29271LAE48</t>
  </si>
  <si>
    <t>29271LAE4</t>
  </si>
  <si>
    <t>BBEK3540920</t>
  </si>
  <si>
    <t>US361841AB55</t>
  </si>
  <si>
    <t>361841AB5</t>
  </si>
  <si>
    <t>BBEK3620938</t>
  </si>
  <si>
    <t>US361841AF69</t>
  </si>
  <si>
    <t>361841AF6</t>
  </si>
  <si>
    <t>BBEK3622199</t>
  </si>
  <si>
    <t>US595112BC66</t>
  </si>
  <si>
    <t>595112BC6</t>
  </si>
  <si>
    <t>BBEK4038551</t>
  </si>
  <si>
    <t>US87264AAN54</t>
  </si>
  <si>
    <t>87264AAN5</t>
  </si>
  <si>
    <t>BBEK4735073</t>
  </si>
  <si>
    <t>US893647AX57</t>
  </si>
  <si>
    <t>893647AX5</t>
  </si>
  <si>
    <t>BBEK4796984</t>
  </si>
  <si>
    <t>US817565CB82</t>
  </si>
  <si>
    <t>817565CB8</t>
  </si>
  <si>
    <t>BBEK4819786</t>
  </si>
  <si>
    <t>SCI</t>
  </si>
  <si>
    <t>Service Corp International/US</t>
  </si>
  <si>
    <t>US457153AG90</t>
  </si>
  <si>
    <t>457153AG9</t>
  </si>
  <si>
    <t>BBEK6531371</t>
  </si>
  <si>
    <t>IM</t>
  </si>
  <si>
    <t>Ingram Micro Inc</t>
  </si>
  <si>
    <t>US20854PAL31</t>
  </si>
  <si>
    <t>20854PAL3</t>
  </si>
  <si>
    <t>BBEK6583927</t>
  </si>
  <si>
    <t>US45174HAA59</t>
  </si>
  <si>
    <t>45174HAA5</t>
  </si>
  <si>
    <t>BBEK6704382</t>
  </si>
  <si>
    <t>US629377BY75</t>
  </si>
  <si>
    <t>629377BY7</t>
  </si>
  <si>
    <t>BBEK6744750</t>
  </si>
  <si>
    <t>US12505FAB76</t>
  </si>
  <si>
    <t>12505FAB7</t>
  </si>
  <si>
    <t>BBEK6829890</t>
  </si>
  <si>
    <t>US29273EAA64</t>
  </si>
  <si>
    <t>29273EAA6</t>
  </si>
  <si>
    <t>BBEK7098073</t>
  </si>
  <si>
    <t>US72766QAA31</t>
  </si>
  <si>
    <t>72766QAA3</t>
  </si>
  <si>
    <t>BBEK7136626</t>
  </si>
  <si>
    <t>PSPC Escrow Corp</t>
  </si>
  <si>
    <t>US03674XAC02</t>
  </si>
  <si>
    <t>03674XAC0</t>
  </si>
  <si>
    <t>BBEK7325518</t>
  </si>
  <si>
    <t>US460599AB91</t>
  </si>
  <si>
    <t>460599AB9</t>
  </si>
  <si>
    <t>BBEK7303663</t>
  </si>
  <si>
    <t>US12768XAB01</t>
  </si>
  <si>
    <t>12768XAB0</t>
  </si>
  <si>
    <t>BBEK7533566</t>
  </si>
  <si>
    <t>US02376RAB87</t>
  </si>
  <si>
    <t>02376RAB8</t>
  </si>
  <si>
    <t>BBEK7757215</t>
  </si>
  <si>
    <t>US74022DAJ90</t>
  </si>
  <si>
    <t>74022DAJ9</t>
  </si>
  <si>
    <t>BBEK7894992</t>
  </si>
  <si>
    <t>PDCN</t>
  </si>
  <si>
    <t>Precision Drilling Corp</t>
  </si>
  <si>
    <t>US651290AR99</t>
  </si>
  <si>
    <t>651290AR9</t>
  </si>
  <si>
    <t>BBEK7907190</t>
  </si>
  <si>
    <t>US78454LAK61</t>
  </si>
  <si>
    <t>78454LAK6</t>
  </si>
  <si>
    <t>BBEK9708430</t>
  </si>
  <si>
    <t>US92343EAH53</t>
  </si>
  <si>
    <t>92343EAH5</t>
  </si>
  <si>
    <t>BBEK9761447</t>
  </si>
  <si>
    <t>US31562QAF46</t>
  </si>
  <si>
    <t>31562QAF4</t>
  </si>
  <si>
    <t>BBEK9882722</t>
  </si>
  <si>
    <t>US00165AAH14</t>
  </si>
  <si>
    <t>00165AAH1</t>
  </si>
  <si>
    <t>BBAF1343603</t>
  </si>
  <si>
    <t>AMC Entertainment Inc</t>
  </si>
  <si>
    <t>US527298BC65</t>
  </si>
  <si>
    <t>527298BC6</t>
  </si>
  <si>
    <t>BBUV3160016</t>
  </si>
  <si>
    <t>US319963BN35</t>
  </si>
  <si>
    <t>319963BN3</t>
  </si>
  <si>
    <t>BBUV4570460</t>
  </si>
  <si>
    <t>US55354GAB68</t>
  </si>
  <si>
    <t>55354GAB6</t>
  </si>
  <si>
    <t>BBUV4850607</t>
  </si>
  <si>
    <t>US45672NAF87</t>
  </si>
  <si>
    <t>45672NAF8</t>
  </si>
  <si>
    <t>BBUV4985031</t>
  </si>
  <si>
    <t>US26817RAM07</t>
  </si>
  <si>
    <t>26817RAM0</t>
  </si>
  <si>
    <t>BBUV3088712</t>
  </si>
  <si>
    <t>US26817RAN89</t>
  </si>
  <si>
    <t>26817RAN8</t>
  </si>
  <si>
    <t>BBUV3091617</t>
  </si>
  <si>
    <t>US31430QBG10</t>
  </si>
  <si>
    <t>31430QBG1</t>
  </si>
  <si>
    <t>BBUV4388558</t>
  </si>
  <si>
    <t>FelCor Lodging LP</t>
  </si>
  <si>
    <t>US561233AD96</t>
  </si>
  <si>
    <t>561233AD9</t>
  </si>
  <si>
    <t>BBUV8401621</t>
  </si>
  <si>
    <t>US46284VAA98</t>
  </si>
  <si>
    <t>46284VAA9</t>
  </si>
  <si>
    <t>BBUV9858241</t>
  </si>
  <si>
    <t>US64072TAC99</t>
  </si>
  <si>
    <t>64072TAC9</t>
  </si>
  <si>
    <t>BBQJ0080797</t>
  </si>
  <si>
    <t>US526057BW31</t>
  </si>
  <si>
    <t>526057BW3</t>
  </si>
  <si>
    <t>BBQJ5110516</t>
  </si>
  <si>
    <t>US00766TAB61</t>
  </si>
  <si>
    <t>00766TAB6</t>
  </si>
  <si>
    <t>BBQJ0579855</t>
  </si>
  <si>
    <t>US446413AH98</t>
  </si>
  <si>
    <t>446413AH9</t>
  </si>
  <si>
    <t>BBQJ5543831</t>
  </si>
  <si>
    <t>US92769XAM74</t>
  </si>
  <si>
    <t>92769XAM7</t>
  </si>
  <si>
    <t>BBJK7746478</t>
  </si>
  <si>
    <t>US88160QAM50</t>
  </si>
  <si>
    <t>88160QAM5</t>
  </si>
  <si>
    <t>BBLW0651346</t>
  </si>
  <si>
    <t>US382550BF73</t>
  </si>
  <si>
    <t>382550BF7</t>
  </si>
  <si>
    <t>BBLW0789534</t>
  </si>
  <si>
    <t>US82967NAW83</t>
  </si>
  <si>
    <t>82967NAW8</t>
  </si>
  <si>
    <t>BBLW1611547</t>
  </si>
  <si>
    <t>US46284VAB71</t>
  </si>
  <si>
    <t>46284VAB7</t>
  </si>
  <si>
    <t>BBLW2142237</t>
  </si>
  <si>
    <t>US128195AN49</t>
  </si>
  <si>
    <t>128195AN4</t>
  </si>
  <si>
    <t>BBLW2311030</t>
  </si>
  <si>
    <t>US527298BK81</t>
  </si>
  <si>
    <t>527298BK8</t>
  </si>
  <si>
    <t>BBJK9500733</t>
  </si>
  <si>
    <t>US878742BC80</t>
  </si>
  <si>
    <t>878742BC8</t>
  </si>
  <si>
    <t>BBLW2083894</t>
  </si>
  <si>
    <t>US389375AJ52</t>
  </si>
  <si>
    <t>389375AJ5</t>
  </si>
  <si>
    <t>BBLW3751887</t>
  </si>
  <si>
    <t>US761735AT63</t>
  </si>
  <si>
    <t>761735AT6</t>
  </si>
  <si>
    <t>BBLW4317696</t>
  </si>
  <si>
    <t>US315292AR32</t>
  </si>
  <si>
    <t>315292AR3</t>
  </si>
  <si>
    <t>BBLW3163638</t>
  </si>
  <si>
    <t>US15135BAJ08</t>
  </si>
  <si>
    <t>15135BAJ0</t>
  </si>
  <si>
    <t>BBAL0184021</t>
  </si>
  <si>
    <t>US513272AB00</t>
  </si>
  <si>
    <t>513272AB0</t>
  </si>
  <si>
    <t>BBAL0164858</t>
  </si>
  <si>
    <t>US097751BP56</t>
  </si>
  <si>
    <t>097751BP5</t>
  </si>
  <si>
    <t>BBAL2934654</t>
  </si>
  <si>
    <t>US88033GCP37</t>
  </si>
  <si>
    <t>88033GCP3</t>
  </si>
  <si>
    <t>BBAL3059352</t>
  </si>
  <si>
    <t>US88160QAN34</t>
  </si>
  <si>
    <t>88160QAN3</t>
  </si>
  <si>
    <t>BBAL4828532</t>
  </si>
  <si>
    <t>US893829AA96</t>
  </si>
  <si>
    <t>893829AA9</t>
  </si>
  <si>
    <t>BBAL4830926</t>
  </si>
  <si>
    <t>Transocean Proteus Ltd</t>
  </si>
  <si>
    <t>US701885AD73</t>
  </si>
  <si>
    <t>701885AD7</t>
  </si>
  <si>
    <t>BBAL5956845</t>
  </si>
  <si>
    <t>US67020YAL48</t>
  </si>
  <si>
    <t>67020YAL4</t>
  </si>
  <si>
    <t>BBAL6699386</t>
  </si>
  <si>
    <t>US65504LAP22</t>
  </si>
  <si>
    <t>65504LAP2</t>
  </si>
  <si>
    <t>BBAL7467346</t>
  </si>
  <si>
    <t>US526057BY96</t>
  </si>
  <si>
    <t>526057BY9</t>
  </si>
  <si>
    <t>BBAM0427709</t>
  </si>
  <si>
    <t>US989194AP01</t>
  </si>
  <si>
    <t>989194AP0</t>
  </si>
  <si>
    <t>BBAM1383448</t>
  </si>
  <si>
    <t>US69318FAE88</t>
  </si>
  <si>
    <t>69318FAE8</t>
  </si>
  <si>
    <t>BBAL5464329</t>
  </si>
  <si>
    <t>US70014LAB62</t>
  </si>
  <si>
    <t>70014LAB6</t>
  </si>
  <si>
    <t>BBAM1703140</t>
  </si>
  <si>
    <t>US16412XAE58</t>
  </si>
  <si>
    <t>16412XAE5</t>
  </si>
  <si>
    <t>BBAN6159148</t>
  </si>
  <si>
    <t>US35671DBY04</t>
  </si>
  <si>
    <t>35671DBY0</t>
  </si>
  <si>
    <t>BBAN6862006</t>
  </si>
  <si>
    <t>US35671DCB91</t>
  </si>
  <si>
    <t>35671DCB9</t>
  </si>
  <si>
    <t>BBAN6862279</t>
  </si>
  <si>
    <t>US66977WAR07</t>
  </si>
  <si>
    <t>66977WAR0</t>
  </si>
  <si>
    <t>BBAN6970668</t>
  </si>
  <si>
    <t>US716768AD81</t>
  </si>
  <si>
    <t>716768AD8</t>
  </si>
  <si>
    <t>BBAN7102402</t>
  </si>
  <si>
    <t>US88033GCR92</t>
  </si>
  <si>
    <t>88033GCR9</t>
  </si>
  <si>
    <t>BBAN8615436</t>
  </si>
  <si>
    <t>US87248NAE85</t>
  </si>
  <si>
    <t>87248NAE8</t>
  </si>
  <si>
    <t>BBAN8615758</t>
  </si>
  <si>
    <t>US00165CAB00</t>
  </si>
  <si>
    <t>00165CAB0</t>
  </si>
  <si>
    <t>BBAN9203919</t>
  </si>
  <si>
    <t>US226373AP35</t>
  </si>
  <si>
    <t>226373AP3</t>
  </si>
  <si>
    <t>BBAO0405131</t>
  </si>
  <si>
    <t>CMLP</t>
  </si>
  <si>
    <t>Crestwood Midstream Partners LP / Crestwood Midstream Finance Corp</t>
  </si>
  <si>
    <t>US45824TAY10</t>
  </si>
  <si>
    <t>45824TAY1</t>
  </si>
  <si>
    <t>BBAO0291747</t>
  </si>
  <si>
    <t>US336130AB57</t>
  </si>
  <si>
    <t>336130AB5</t>
  </si>
  <si>
    <t>BBAO0405016</t>
  </si>
  <si>
    <t>US25278XAH26</t>
  </si>
  <si>
    <t>25278XAH2</t>
  </si>
  <si>
    <t>BBAO0955093</t>
  </si>
  <si>
    <t>US82967NAY40</t>
  </si>
  <si>
    <t>82967NAY4</t>
  </si>
  <si>
    <t>BBAO1200630</t>
  </si>
  <si>
    <t>US496902AP26</t>
  </si>
  <si>
    <t>496902AP2</t>
  </si>
  <si>
    <t>BBAO1519583</t>
  </si>
  <si>
    <t>US30162RAA95</t>
  </si>
  <si>
    <t>30162RAA9</t>
  </si>
  <si>
    <t>BBAO1652350</t>
  </si>
  <si>
    <t>EXLINT</t>
  </si>
  <si>
    <t>Exela Intermediate LLC / Exela Finance Inc</t>
  </si>
  <si>
    <t>US013093AB57</t>
  </si>
  <si>
    <t>013093AB5</t>
  </si>
  <si>
    <t>BBAO1814562</t>
  </si>
  <si>
    <t>US37247DAM83</t>
  </si>
  <si>
    <t>37247DAM8</t>
  </si>
  <si>
    <t>BBEI3028756</t>
  </si>
  <si>
    <t>US013817AU59</t>
  </si>
  <si>
    <t>013817AU5</t>
  </si>
  <si>
    <t>BBEI3355670</t>
  </si>
  <si>
    <t>US91911XAM65</t>
  </si>
  <si>
    <t>91911XAM6</t>
  </si>
  <si>
    <t>BBEI4064909</t>
  </si>
  <si>
    <t>US37247DAN66</t>
  </si>
  <si>
    <t>37247DAN6</t>
  </si>
  <si>
    <t>BBEI4735037</t>
  </si>
  <si>
    <t>US17453BAW19</t>
  </si>
  <si>
    <t>17453BAW1</t>
  </si>
  <si>
    <t>BBEG3784980</t>
  </si>
  <si>
    <t>US37247DAP15</t>
  </si>
  <si>
    <t>37247DAP1</t>
  </si>
  <si>
    <t>BBEI6195636</t>
  </si>
  <si>
    <t>US02005NAJ90</t>
  </si>
  <si>
    <t>02005NAJ9</t>
  </si>
  <si>
    <t>BBEI6402784</t>
  </si>
  <si>
    <t>US428303AM35</t>
  </si>
  <si>
    <t>428303AM3</t>
  </si>
  <si>
    <t>BBEI6480798</t>
  </si>
  <si>
    <t>Hexion Inc / Hexion Nova Scotia Finance ULC</t>
  </si>
  <si>
    <t>US654902AB18</t>
  </si>
  <si>
    <t>654902AB1</t>
  </si>
  <si>
    <t>BBEH8129155</t>
  </si>
  <si>
    <t>US428040CG21</t>
  </si>
  <si>
    <t>428040CG2</t>
  </si>
  <si>
    <t>BBEI7909514</t>
  </si>
  <si>
    <t>US852061AK63</t>
  </si>
  <si>
    <t>852061AK6</t>
  </si>
  <si>
    <t>BBEI8689198</t>
  </si>
  <si>
    <t>US583491AA33</t>
  </si>
  <si>
    <t>583491AA3</t>
  </si>
  <si>
    <t>BBEH8978338</t>
  </si>
  <si>
    <t>LDOIM</t>
  </si>
  <si>
    <t>Meccanica Holdings USA Inc</t>
  </si>
  <si>
    <t>US552953BW08</t>
  </si>
  <si>
    <t>552953BW0</t>
  </si>
  <si>
    <t>BBEI9568698</t>
  </si>
  <si>
    <t>US629568AX43</t>
  </si>
  <si>
    <t>629568AX4</t>
  </si>
  <si>
    <t>BBEI9646478</t>
  </si>
  <si>
    <t>US444454AB81</t>
  </si>
  <si>
    <t>444454AB8</t>
  </si>
  <si>
    <t>BBEJ0078323</t>
  </si>
  <si>
    <t>US125581GH56</t>
  </si>
  <si>
    <t>125581GH5</t>
  </si>
  <si>
    <t>BBEJ0108468</t>
  </si>
  <si>
    <t>US29266RAB42</t>
  </si>
  <si>
    <t>29266RAB4</t>
  </si>
  <si>
    <t>BBEJ0175145</t>
  </si>
  <si>
    <t>US552953BX80</t>
  </si>
  <si>
    <t>552953BX8</t>
  </si>
  <si>
    <t>BBEJ0971733</t>
  </si>
  <si>
    <t>US125581GN25</t>
  </si>
  <si>
    <t>125581GN2</t>
  </si>
  <si>
    <t>BBEJ1572159</t>
  </si>
  <si>
    <t>US779382AP57</t>
  </si>
  <si>
    <t>779382AP5</t>
  </si>
  <si>
    <t>BBEJ2032617</t>
  </si>
  <si>
    <t>US496902AJ65</t>
  </si>
  <si>
    <t>496902AJ6</t>
  </si>
  <si>
    <t>BBEJ2145377</t>
  </si>
  <si>
    <t>US852061AM20</t>
  </si>
  <si>
    <t>852061AM2</t>
  </si>
  <si>
    <t>BBEJ2733990</t>
  </si>
  <si>
    <t>US513075BB65</t>
  </si>
  <si>
    <t>513075BB6</t>
  </si>
  <si>
    <t>BBEJ2809758</t>
  </si>
  <si>
    <t>US428040CN71</t>
  </si>
  <si>
    <t>428040CN7</t>
  </si>
  <si>
    <t>BBEJ5466317</t>
  </si>
  <si>
    <t>US55181XAA00</t>
  </si>
  <si>
    <t>55181XAA0</t>
  </si>
  <si>
    <t>BBEJ5476944</t>
  </si>
  <si>
    <t>Lynx II Corp</t>
  </si>
  <si>
    <t>US054303AX02</t>
  </si>
  <si>
    <t>054303AX0</t>
  </si>
  <si>
    <t>BBEJ5812015</t>
  </si>
  <si>
    <t>US156700AW62</t>
  </si>
  <si>
    <t>156700AW6</t>
  </si>
  <si>
    <t>BBEJ5999614</t>
  </si>
  <si>
    <t>US47232MAA09</t>
  </si>
  <si>
    <t>47232MAA0</t>
  </si>
  <si>
    <t>BBEJ5965862</t>
  </si>
  <si>
    <t>US458204AP96</t>
  </si>
  <si>
    <t>458204AP9</t>
  </si>
  <si>
    <t>BBEJ6043099</t>
  </si>
  <si>
    <t>US35906AAN81</t>
  </si>
  <si>
    <t>35906AAN8</t>
  </si>
  <si>
    <t>BBEJ6129948</t>
  </si>
  <si>
    <t>US00101JAF30</t>
  </si>
  <si>
    <t>00101JAF3</t>
  </si>
  <si>
    <t>BBEJ6176642</t>
  </si>
  <si>
    <t>US877249AC65</t>
  </si>
  <si>
    <t>877249AC6</t>
  </si>
  <si>
    <t>BBEJ6342301</t>
  </si>
  <si>
    <t>TMHC</t>
  </si>
  <si>
    <t>Taylor Morrison Communities Inc / Monarch Communities Inc</t>
  </si>
  <si>
    <t>US184496AL16</t>
  </si>
  <si>
    <t>184496AL1</t>
  </si>
  <si>
    <t>BBEJ6413755</t>
  </si>
  <si>
    <t>US172441AX54</t>
  </si>
  <si>
    <t>172441AX5</t>
  </si>
  <si>
    <t>BBEJ6549343</t>
  </si>
  <si>
    <t>US62886EAH18</t>
  </si>
  <si>
    <t>62886EAH1</t>
  </si>
  <si>
    <t>BBEJ6603538</t>
  </si>
  <si>
    <t>US69419BAA35</t>
  </si>
  <si>
    <t>69419BAA3</t>
  </si>
  <si>
    <t>BBEJ6714004</t>
  </si>
  <si>
    <t>PACD</t>
  </si>
  <si>
    <t>Pacific Drilling SA</t>
  </si>
  <si>
    <t>US05508WAA36</t>
  </si>
  <si>
    <t>05508WAA3</t>
  </si>
  <si>
    <t>BBEJ6864957</t>
  </si>
  <si>
    <t>US70959WAE30</t>
  </si>
  <si>
    <t>70959WAE3</t>
  </si>
  <si>
    <t>BBEJ6895415</t>
  </si>
  <si>
    <t>US268648AN20</t>
  </si>
  <si>
    <t>268648AN2</t>
  </si>
  <si>
    <t>BBEJ7049228</t>
  </si>
  <si>
    <t>US639365AG06</t>
  </si>
  <si>
    <t>639365AG0</t>
  </si>
  <si>
    <t>BBEJ9380647</t>
  </si>
  <si>
    <t>NM</t>
  </si>
  <si>
    <t>Navios Maritime Holdings Inc / Navios Maritime Finance II US Inc</t>
  </si>
  <si>
    <t>MARSHALL ISLANDS</t>
  </si>
  <si>
    <t>US47010BAB09</t>
  </si>
  <si>
    <t>47010BAB0</t>
  </si>
  <si>
    <t>BBEJ9837810</t>
  </si>
  <si>
    <t>US451102AX52</t>
  </si>
  <si>
    <t>451102AX5</t>
  </si>
  <si>
    <t>BBEJ9958145</t>
  </si>
  <si>
    <t>US02005NAT72</t>
  </si>
  <si>
    <t>02005NAT7</t>
  </si>
  <si>
    <t>BBEK0415951</t>
  </si>
  <si>
    <t>US89469AAB08</t>
  </si>
  <si>
    <t>89469AAB0</t>
  </si>
  <si>
    <t>BBEK0956459</t>
  </si>
  <si>
    <t>US00130HBU86</t>
  </si>
  <si>
    <t>00130HBU8</t>
  </si>
  <si>
    <t>BBEK1084004</t>
  </si>
  <si>
    <t>US817565BZ69</t>
  </si>
  <si>
    <t>817565BZ6</t>
  </si>
  <si>
    <t>BBEK1201806</t>
  </si>
  <si>
    <t>US92769XAJ46</t>
  </si>
  <si>
    <t>92769XAJ4</t>
  </si>
  <si>
    <t>BBEK1300731</t>
  </si>
  <si>
    <t>US48666KAU34</t>
  </si>
  <si>
    <t>48666KAU3</t>
  </si>
  <si>
    <t>BBEK1384636</t>
  </si>
  <si>
    <t>US78442FET12</t>
  </si>
  <si>
    <t>78442FET1</t>
  </si>
  <si>
    <t>BBEK1437509</t>
  </si>
  <si>
    <t>US097751BH31</t>
  </si>
  <si>
    <t>097751BH3</t>
  </si>
  <si>
    <t>BBEK1560615</t>
  </si>
  <si>
    <t>US008911AZ26</t>
  </si>
  <si>
    <t>008911AZ2</t>
  </si>
  <si>
    <t>BBEK1697565</t>
  </si>
  <si>
    <t>ACACN</t>
  </si>
  <si>
    <t>Air Canada</t>
  </si>
  <si>
    <t>US045054AC71</t>
  </si>
  <si>
    <t>045054AC7</t>
  </si>
  <si>
    <t>BBEK4863073</t>
  </si>
  <si>
    <t>US92769VAF67</t>
  </si>
  <si>
    <t>92769VAF6</t>
  </si>
  <si>
    <t>BBEK5127981</t>
  </si>
  <si>
    <t>US12543DAV29</t>
  </si>
  <si>
    <t>12543DAV2</t>
  </si>
  <si>
    <t>BBEK5191060</t>
  </si>
  <si>
    <t>US91337DAB01</t>
  </si>
  <si>
    <t>91337DAB0</t>
  </si>
  <si>
    <t>BBEK5348959</t>
  </si>
  <si>
    <t>Unitymedia GmbH</t>
  </si>
  <si>
    <t>US550372AA44</t>
  </si>
  <si>
    <t>550372AA4</t>
  </si>
  <si>
    <t>BBEK5362513</t>
  </si>
  <si>
    <t>US55354GAA85</t>
  </si>
  <si>
    <t>55354GAA8</t>
  </si>
  <si>
    <t>BBEK5874863</t>
  </si>
  <si>
    <t>US81211KAW09</t>
  </si>
  <si>
    <t>81211KAW0</t>
  </si>
  <si>
    <t>BBEK5922910</t>
  </si>
  <si>
    <t>US29444UAN63</t>
  </si>
  <si>
    <t>29444UAN6</t>
  </si>
  <si>
    <t>BBEK6085048</t>
  </si>
  <si>
    <t>US690872AA43</t>
  </si>
  <si>
    <t>690872AA4</t>
  </si>
  <si>
    <t>BBEK6084801</t>
  </si>
  <si>
    <t>US85172FAG46</t>
  </si>
  <si>
    <t>85172FAG4</t>
  </si>
  <si>
    <t>BBEK6267646</t>
  </si>
  <si>
    <t>US913364AD74</t>
  </si>
  <si>
    <t>913364AD7</t>
  </si>
  <si>
    <t>BBEK6383773</t>
  </si>
  <si>
    <t>US911365BD50</t>
  </si>
  <si>
    <t>911365BD5</t>
  </si>
  <si>
    <t>BBEK8041239</t>
  </si>
  <si>
    <t>US767754CH50</t>
  </si>
  <si>
    <t>767754CH5</t>
  </si>
  <si>
    <t>BBEK8162126</t>
  </si>
  <si>
    <t>US858119BD11</t>
  </si>
  <si>
    <t>858119BD1</t>
  </si>
  <si>
    <t>BBEK8573306</t>
  </si>
  <si>
    <t>US23918KAR95</t>
  </si>
  <si>
    <t>23918KAR9</t>
  </si>
  <si>
    <t>BBEK8605132</t>
  </si>
  <si>
    <t>US1248EPBK83</t>
  </si>
  <si>
    <t>1248EPBK8</t>
  </si>
  <si>
    <t>BBEK8564602</t>
  </si>
  <si>
    <t>US20341WAA36</t>
  </si>
  <si>
    <t>20341WAA3</t>
  </si>
  <si>
    <t>BBEK8628498</t>
  </si>
  <si>
    <t>US81783QAB14</t>
  </si>
  <si>
    <t>81783QAB1</t>
  </si>
  <si>
    <t>BBEK8765787</t>
  </si>
  <si>
    <t>US98877DAC92</t>
  </si>
  <si>
    <t>98877DAC9</t>
  </si>
  <si>
    <t>BBEK8745524</t>
  </si>
  <si>
    <t>US78454LAL45</t>
  </si>
  <si>
    <t>78454LAL4</t>
  </si>
  <si>
    <t>BBEK9039299</t>
  </si>
  <si>
    <t>US962178AN91</t>
  </si>
  <si>
    <t>962178AN9</t>
  </si>
  <si>
    <t>BBEK9273625</t>
  </si>
  <si>
    <t>US12508EAD31</t>
  </si>
  <si>
    <t>12508EAD3</t>
  </si>
  <si>
    <t>BBEK9300865</t>
  </si>
  <si>
    <t>US699320AH03</t>
  </si>
  <si>
    <t>699320AH0</t>
  </si>
  <si>
    <t>BBEK9194136</t>
  </si>
  <si>
    <t>US20337YAA55</t>
  </si>
  <si>
    <t>20337YAA5</t>
  </si>
  <si>
    <t>BBEK9426702</t>
  </si>
  <si>
    <t>US32008DAB29</t>
  </si>
  <si>
    <t>32008DAB2</t>
  </si>
  <si>
    <t>BBQJ6783261</t>
  </si>
  <si>
    <t>US02005NBF69</t>
  </si>
  <si>
    <t>02005NBF6</t>
  </si>
  <si>
    <t>BBQJ8258254</t>
  </si>
  <si>
    <t>US058498AU01</t>
  </si>
  <si>
    <t>058498AU0</t>
  </si>
  <si>
    <t>BBQJ9911562</t>
  </si>
  <si>
    <t>US92346LAA17</t>
  </si>
  <si>
    <t>92346LAA1</t>
  </si>
  <si>
    <t>BBJV8917454</t>
  </si>
  <si>
    <t>US49461BAF13</t>
  </si>
  <si>
    <t>49461BAF1</t>
  </si>
  <si>
    <t>BBJV9007388</t>
  </si>
  <si>
    <t>US853496AA50</t>
  </si>
  <si>
    <t>853496AA5</t>
  </si>
  <si>
    <t>BBJK1884267</t>
  </si>
  <si>
    <t>US83422AAA16</t>
  </si>
  <si>
    <t>83422AAA1</t>
  </si>
  <si>
    <t>BBJK0253563</t>
  </si>
  <si>
    <t>SLH</t>
  </si>
  <si>
    <t>Solera LLC</t>
  </si>
  <si>
    <t>US404119BT57</t>
  </si>
  <si>
    <t>404119BT5</t>
  </si>
  <si>
    <t>BBJK3130313</t>
  </si>
  <si>
    <t>US893647AZ06</t>
  </si>
  <si>
    <t>893647AZ0</t>
  </si>
  <si>
    <t>BBJV9195423</t>
  </si>
  <si>
    <t>US12592BAF13</t>
  </si>
  <si>
    <t>12592BAF1</t>
  </si>
  <si>
    <t>BBJK4526774</t>
  </si>
  <si>
    <t>US156700BA34</t>
  </si>
  <si>
    <t>156700BA3</t>
  </si>
  <si>
    <t>BBJK5522707</t>
  </si>
  <si>
    <t>US02005NBG43</t>
  </si>
  <si>
    <t>02005NBG4</t>
  </si>
  <si>
    <t>BBJK7217363</t>
  </si>
  <si>
    <t>US88023UAD37</t>
  </si>
  <si>
    <t>88023UAD3</t>
  </si>
  <si>
    <t>BBJK3946619</t>
  </si>
  <si>
    <t>US75281AAS87</t>
  </si>
  <si>
    <t>75281AAS8</t>
  </si>
  <si>
    <t>BBJK4439317</t>
  </si>
  <si>
    <t>US893830BE80</t>
  </si>
  <si>
    <t>893830BE8</t>
  </si>
  <si>
    <t>BBLW7498048</t>
  </si>
  <si>
    <t>US226373AL21</t>
  </si>
  <si>
    <t>226373AL2</t>
  </si>
  <si>
    <t>BBLW4851736</t>
  </si>
  <si>
    <t>US15135BAH42</t>
  </si>
  <si>
    <t>15135BAH4</t>
  </si>
  <si>
    <t>BBLW4307044</t>
  </si>
  <si>
    <t>US63938CAD02</t>
  </si>
  <si>
    <t>63938CAD0</t>
  </si>
  <si>
    <t>BBQZ0274535</t>
  </si>
  <si>
    <t>US12594KAA07</t>
  </si>
  <si>
    <t>12594KAA0</t>
  </si>
  <si>
    <t>BBQZ1576854</t>
  </si>
  <si>
    <t>CNHI</t>
  </si>
  <si>
    <t>CNH Industrial NV</t>
  </si>
  <si>
    <t>US23422RAA05</t>
  </si>
  <si>
    <t>23422RAA0</t>
  </si>
  <si>
    <t>BBQZ0518964</t>
  </si>
  <si>
    <t>US78454LAN01</t>
  </si>
  <si>
    <t>78454LAN0</t>
  </si>
  <si>
    <t>BBQZ4913583</t>
  </si>
  <si>
    <t>US74736KAD37</t>
  </si>
  <si>
    <t>74736KAD3</t>
  </si>
  <si>
    <t>BBQZ2549074</t>
  </si>
  <si>
    <t>US45763PAF36</t>
  </si>
  <si>
    <t>45763PAF3</t>
  </si>
  <si>
    <t>BBQZ5713586</t>
  </si>
  <si>
    <t>US75281AAV17</t>
  </si>
  <si>
    <t>75281AAV1</t>
  </si>
  <si>
    <t>BBQZ5975433</t>
  </si>
  <si>
    <t>US87612BBE11</t>
  </si>
  <si>
    <t>87612BBE1</t>
  </si>
  <si>
    <t>BBQZ6591072</t>
  </si>
  <si>
    <t>US26817RAS76</t>
  </si>
  <si>
    <t>26817RAS7</t>
  </si>
  <si>
    <t>BBQZ7970887</t>
  </si>
  <si>
    <t>US62912XAE40</t>
  </si>
  <si>
    <t>62912XAE4</t>
  </si>
  <si>
    <t>BBAO5019317</t>
  </si>
  <si>
    <t>US103304BM24</t>
  </si>
  <si>
    <t>103304BM2</t>
  </si>
  <si>
    <t>BBAL9559140</t>
  </si>
  <si>
    <t>US03969AAM27</t>
  </si>
  <si>
    <t>03969AAM2</t>
  </si>
  <si>
    <t>BBAM6475751</t>
  </si>
  <si>
    <t>US09628UAA43</t>
  </si>
  <si>
    <t>09628UAA4</t>
  </si>
  <si>
    <t>BBAM7122089</t>
  </si>
  <si>
    <t>BLULNE</t>
  </si>
  <si>
    <t>BlueLine Rental Finance Corp / BlueLine Rental LLC</t>
  </si>
  <si>
    <t>US44267DAB38</t>
  </si>
  <si>
    <t>44267DAB3</t>
  </si>
  <si>
    <t>BBAM7309637</t>
  </si>
  <si>
    <t>HHC</t>
  </si>
  <si>
    <t>The Howard Hughes Corp</t>
  </si>
  <si>
    <t>US038522AP34</t>
  </si>
  <si>
    <t>038522AP3</t>
  </si>
  <si>
    <t>BBAM8006844</t>
  </si>
  <si>
    <t>US87264AAR68</t>
  </si>
  <si>
    <t>87264AAR6</t>
  </si>
  <si>
    <t>BBAM8408602</t>
  </si>
  <si>
    <t>US87264AAS42</t>
  </si>
  <si>
    <t>87264AAS4</t>
  </si>
  <si>
    <t>BBAM8412109</t>
  </si>
  <si>
    <t>US87422VAB45</t>
  </si>
  <si>
    <t>87422VAB4</t>
  </si>
  <si>
    <t>BBAN0872225</t>
  </si>
  <si>
    <t>Talen Energy Supply LLC</t>
  </si>
  <si>
    <t>US629377CC47</t>
  </si>
  <si>
    <t>629377CC4</t>
  </si>
  <si>
    <t>BBAM9933608</t>
  </si>
  <si>
    <t>US67059TAE55</t>
  </si>
  <si>
    <t>67059TAE5</t>
  </si>
  <si>
    <t>BBAN2976271</t>
  </si>
  <si>
    <t>US16412XAD75</t>
  </si>
  <si>
    <t>16412XAD7</t>
  </si>
  <si>
    <t>BBAN2164597</t>
  </si>
  <si>
    <t>US78412FAS39</t>
  </si>
  <si>
    <t>78412FAS3</t>
  </si>
  <si>
    <t>BBAO6280843</t>
  </si>
  <si>
    <t>US68245XAE94</t>
  </si>
  <si>
    <t>68245XAE9</t>
  </si>
  <si>
    <t>BBAO6836834</t>
  </si>
  <si>
    <t>US62913TAM45</t>
  </si>
  <si>
    <t>62913TAM4</t>
  </si>
  <si>
    <t>BBAO3379812</t>
  </si>
  <si>
    <t>US88160RAE18</t>
  </si>
  <si>
    <t>88160RAE1</t>
  </si>
  <si>
    <t>BBAO6582404</t>
  </si>
  <si>
    <t>TSLA</t>
  </si>
  <si>
    <t>Tesla Inc</t>
  </si>
  <si>
    <t>US462613AL48</t>
  </si>
  <si>
    <t>462613AL4</t>
  </si>
  <si>
    <t>BBAO8177385</t>
  </si>
  <si>
    <t>US22819KAB61</t>
  </si>
  <si>
    <t>22819KAB6</t>
  </si>
  <si>
    <t>BBAO3823298</t>
  </si>
  <si>
    <t>Crown Americas LLC / Crown Americas Capital Corp V</t>
  </si>
  <si>
    <t>Weight</t>
  </si>
  <si>
    <t>Grand Total</t>
  </si>
  <si>
    <t>(All)</t>
  </si>
  <si>
    <t>YTW (%)</t>
  </si>
  <si>
    <t>Coupon (%)</t>
  </si>
  <si>
    <t>Years to Maturity</t>
  </si>
  <si>
    <t>Effective Duration</t>
  </si>
  <si>
    <t>Option Adjusted Spread</t>
  </si>
  <si>
    <t>Capped Fave Value (USD)</t>
  </si>
  <si>
    <t>Index Weight (%)</t>
  </si>
  <si>
    <t>Average of Ask Price</t>
  </si>
  <si>
    <t>Average of Bid_Ask_Spread</t>
  </si>
  <si>
    <t>Average of Bid Price</t>
  </si>
  <si>
    <t>Description</t>
  </si>
  <si>
    <t>Industry Level 3</t>
  </si>
  <si>
    <t>Industry Level 4</t>
  </si>
  <si>
    <t>iBoxx USD Liquid High Yield CC Index</t>
  </si>
  <si>
    <t>IBXX4HYT</t>
  </si>
  <si>
    <t>iBoxx USD Liquid High Yield CCC Index</t>
  </si>
  <si>
    <t>IBXX3HYT</t>
  </si>
  <si>
    <t>iBoxx USD Liquid High Yield B Index</t>
  </si>
  <si>
    <t>IBXX2HYT</t>
  </si>
  <si>
    <t>iBoxx USD Liquid High Yield BB Index</t>
  </si>
  <si>
    <t>IBXX1HYT</t>
  </si>
  <si>
    <t>B+</t>
  </si>
  <si>
    <t>IBOXHY</t>
  </si>
  <si>
    <t>YTD Total Return</t>
  </si>
  <si>
    <t>QTD Total Return</t>
  </si>
  <si>
    <t>MTD Total Return</t>
  </si>
  <si>
    <t>YTW</t>
  </si>
  <si>
    <t>Weight %</t>
  </si>
  <si>
    <t>Nominal Value</t>
  </si>
  <si>
    <t>Number of Bonds</t>
  </si>
  <si>
    <t>Name</t>
  </si>
  <si>
    <t>BBG_Ticker</t>
  </si>
  <si>
    <t>Moody Rating</t>
  </si>
  <si>
    <t>S&amp;P Rating</t>
  </si>
  <si>
    <t>Fitch Rating</t>
  </si>
  <si>
    <t>Ba3</t>
  </si>
  <si>
    <t>Caa3</t>
  </si>
  <si>
    <t>CCC-</t>
  </si>
  <si>
    <t>Caa1</t>
  </si>
  <si>
    <t>CCC+</t>
  </si>
  <si>
    <t>B-</t>
  </si>
  <si>
    <t>B2</t>
  </si>
  <si>
    <t>Ba1</t>
  </si>
  <si>
    <t>BB+</t>
  </si>
  <si>
    <t>Ba2</t>
  </si>
  <si>
    <t>B3</t>
  </si>
  <si>
    <t>B1</t>
  </si>
  <si>
    <t>Caa2</t>
  </si>
  <si>
    <t>Baa3</t>
  </si>
  <si>
    <t>BB-</t>
  </si>
  <si>
    <t>BBB-</t>
  </si>
  <si>
    <t>BBB</t>
  </si>
  <si>
    <t>Ca</t>
  </si>
  <si>
    <t>C</t>
  </si>
  <si>
    <t>S&amp;P/Fitch Rating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</si>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</sst>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0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0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/>
    <xf numFmtId="0" fontId="0" fillId="0" borderId="10" xfId="0" applyFont="1" applyBorder="1"/>
    <xf numFmtId="2" fontId="0" fillId="0" borderId="10" xfId="0" applyNumberFormat="1" applyFont="1" applyBorder="1" applyAlignment="1">
      <alignment horizontal="center"/>
    </xf>
    <xf numFmtId="165" fontId="0" fillId="0" borderId="10" xfId="0" applyNumberFormat="1" applyFont="1" applyBorder="1" applyAlignment="1">
      <alignment horizontal="center"/>
    </xf>
    <xf numFmtId="1" fontId="0" fillId="0" borderId="10" xfId="0" applyNumberFormat="1" applyFont="1" applyBorder="1" applyAlignment="1">
      <alignment horizontal="center"/>
    </xf>
    <xf numFmtId="14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center"/>
    </xf>
    <xf numFmtId="164" fontId="1" fillId="0" borderId="10" xfId="1" applyNumberFormat="1" applyFont="1" applyBorder="1" applyAlignment="1">
      <alignment horizontal="center"/>
    </xf>
    <xf numFmtId="10" fontId="1" fillId="0" borderId="10" xfId="2" applyNumberFormat="1" applyFont="1" applyBorder="1" applyAlignment="1">
      <alignment horizontal="center"/>
    </xf>
    <xf numFmtId="164" fontId="0" fillId="0" borderId="10" xfId="1" applyNumberFormat="1" applyFont="1" applyBorder="1" applyAlignment="1">
      <alignment horizontal="center"/>
    </xf>
    <xf numFmtId="10" fontId="0" fillId="0" borderId="10" xfId="2" applyNumberFormat="1" applyFont="1" applyBorder="1" applyAlignment="1">
      <alignment horizontal="center"/>
    </xf>
    <xf numFmtId="0" fontId="16" fillId="33" borderId="10" xfId="0" applyFont="1" applyFill="1" applyBorder="1" applyAlignment="1">
      <alignment horizontal="left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53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numFmt numFmtId="2" formatCode="0.00"/>
    </dxf>
    <dxf>
      <numFmt numFmtId="1" formatCode="0"/>
    </dxf>
    <dxf>
      <numFmt numFmtId="2" formatCode="0.00"/>
    </dxf>
    <dxf>
      <numFmt numFmtId="164" formatCode="_(* #,##0_);_(* \(#,##0\);_(* &quot;-&quot;??_);_(@_)"/>
    </dxf>
    <dxf>
      <numFmt numFmtId="165" formatCode="0.0"/>
    </dxf>
    <dxf>
      <numFmt numFmtId="2" formatCode="0.00"/>
    </dxf>
    <dxf>
      <numFmt numFmtId="14" formatCode="0.00%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Fagan" refreshedDate="43010.622546296298" createdVersion="5" refreshedVersion="5" minRefreshableVersion="3" recordCount="973">
  <cacheSource type="worksheet">
    <worksheetSource ref="A1:DY974" sheet="constituent_level_data"/>
  </cacheSource>
  <cacheFields count="122">
    <cacheField name="Date" numFmtId="14">
      <sharedItems containsSemiMixedTypes="0" containsNonDate="0" containsDate="1" containsString="0" minDate="2017-09-30T00:00:00" maxDate="2017-10-01T00:00:00"/>
    </cacheField>
    <cacheField name="Price Type" numFmtId="0">
      <sharedItems/>
    </cacheField>
    <cacheField name="Index ISIN_CPi" numFmtId="0">
      <sharedItems/>
    </cacheField>
    <cacheField name="Index ISIN_TRi" numFmtId="0">
      <sharedItems/>
    </cacheField>
    <cacheField name="Index Name" numFmtId="0">
      <sharedItems/>
    </cacheField>
    <cacheField name="ISIN" numFmtId="0">
      <sharedItems/>
    </cacheField>
    <cacheField name="CUSIP" numFmtId="0">
      <sharedItems count="973">
        <s v="25470XAB1"/>
        <s v="65504RAD6"/>
        <s v="63934EAM0"/>
        <s v="126307AC1"/>
        <s v="532716AR8"/>
        <s v="23311RAD8"/>
        <s v="097751AV3"/>
        <s v="912909AF5"/>
        <s v="78442FEJ3"/>
        <s v="77340RAK3"/>
        <s v="23311RAC0"/>
        <s v="12686CBA6"/>
        <s v="12527GAB9"/>
        <s v="532716AS6"/>
        <s v="708130AD1"/>
        <s v="35906AAH1"/>
        <s v="35906AAK4"/>
        <s v="03938LAQ7"/>
        <s v="74153QAH5"/>
        <s v="165167CF2"/>
        <s v="67059TAB1"/>
        <s v="74733VAA8"/>
        <s v="871503AH1"/>
        <s v="29273VAC4"/>
        <s v="45824TAC9"/>
        <s v="97381WAN4"/>
        <s v="02005NAE0"/>
        <s v="01741RAE2"/>
        <s v="629568AV8"/>
        <s v="91911XAQ7"/>
        <s v="165167CG0"/>
        <s v="03938LAU8"/>
        <s v="91911XAS3"/>
        <s v="532716AT4"/>
        <s v="24702RAQ4"/>
        <s v="85375CBB6"/>
        <s v="97381WAT1"/>
        <s v="013817AV3"/>
        <s v="36186CCA9"/>
        <s v="315292AM4"/>
        <s v="156700AR7"/>
        <s v="878742AV7"/>
        <s v="184502BG6"/>
        <s v="947075AF4"/>
        <s v="404121AC9"/>
        <s v="404121AD7"/>
        <s v="92769XAF2"/>
        <s v="24702RAJ0"/>
        <s v="23311RAE6"/>
        <s v="25470XAE5"/>
        <s v="651290AP3"/>
        <s v="872456AA6"/>
        <s v="78390XAA9"/>
        <s v="126307AF4"/>
        <s v="69352JAN7"/>
        <s v="45824TAG0"/>
        <s v="78442FEL8"/>
        <s v="88947EAK6"/>
        <s v="444454AA0"/>
        <s v="532716AU1"/>
        <s v="404121AE5"/>
        <s v="35671DAU9"/>
        <s v="03938LAX2"/>
        <s v="058498AR7"/>
        <s v="852061AQ3"/>
        <s v="74733VAB6"/>
        <s v="179584AM9"/>
        <s v="97381WAX2"/>
        <s v="156700AS5"/>
        <s v="097751AY7"/>
        <s v="20605PAD3"/>
        <s v="22282EAE2"/>
        <s v="94707VAC4"/>
        <s v="12543DAL4"/>
        <s v="626717AD4"/>
        <s v="35906AAL2"/>
        <s v="29266RAC2"/>
        <s v="428302AA1"/>
        <s v="98212BAD5"/>
        <s v="92658TAQ1"/>
        <s v="871503AK4"/>
        <s v="767754CD4"/>
        <s v="651290AQ1"/>
        <s v="761735AD1"/>
        <s v="00130HBS3"/>
        <s v="516806AB2"/>
        <s v="212015AH4"/>
        <s v="18451QAH1"/>
        <s v="12543DAQ3"/>
        <s v="78412FAP9"/>
        <s v="878742AY1"/>
        <s v="1248EPAY9"/>
        <s v="35906AAM0"/>
        <s v="67020YAD2"/>
        <s v="852061AR1"/>
        <s v="23918KAP3"/>
        <s v="20605PAE1"/>
        <s v="914906AP7"/>
        <s v="421924BK6"/>
        <s v="25470XAJ4"/>
        <s v="893830BC2"/>
        <s v="256882AD3"/>
        <s v="12686CBB4"/>
        <s v="91829KAA1"/>
        <s v="15672JAA1"/>
        <s v="404121AF2"/>
        <s v="404121AG0"/>
        <s v="184496AJ6"/>
        <s v="87612BAM4"/>
        <s v="29977HAB6"/>
        <s v="852061AS9"/>
        <s v="626717AF9"/>
        <s v="780099CE5"/>
        <s v="913364AB1"/>
        <s v="40412CAC5"/>
        <s v="00164VAC7"/>
        <s v="11283WAA2"/>
        <s v="44701QAZ5"/>
        <s v="00928QAK7"/>
        <s v="014477AQ6"/>
        <s v="761735AP4"/>
        <s v="747262AH6"/>
        <s v="097751BF7"/>
        <s v="77340RAP2"/>
        <s v="24823UAH1"/>
        <s v="88033GBY5"/>
        <s v="78442FEQ7"/>
        <s v="47010BAA2"/>
        <s v="513075BE0"/>
        <s v="64110LAE6"/>
        <s v="428040CP2"/>
        <s v="02406PAM2"/>
        <s v="74978DAA2"/>
        <s v="29444UAL0"/>
        <s v="29444UAM8"/>
        <s v="62947QAN8"/>
        <s v="054303BA9"/>
        <s v="570254AA0"/>
        <s v="131347CA2"/>
        <s v="88033GCE8"/>
        <s v="228189AB2"/>
        <s v="858119AZ3"/>
        <s v="131347CC8"/>
        <s v="85172FAD1"/>
        <s v="156700AX4"/>
        <s v="29273VAD2"/>
        <s v="91911KAD4"/>
        <s v="87264AAJ4"/>
        <s v="87264AAH8"/>
        <s v="00928QAL5"/>
        <s v="372491AB6"/>
        <s v="02154CAC7"/>
        <s v="02154EAB5"/>
        <s v="78442FES3"/>
        <s v="29271LAA2"/>
        <s v="552953CB5"/>
        <s v="780097AZ4"/>
        <s v="84762LAQ8"/>
        <s v="40434JAD2"/>
        <s v="87264AAL9"/>
        <s v="412690AE9"/>
        <s v="74588YAA8"/>
        <s v="64110LAG1"/>
        <s v="526057BT0"/>
        <s v="1248EPBB8"/>
        <s v="1248EPBD4"/>
        <s v="125581GS1"/>
        <s v="22282EAF9"/>
        <s v="758766AH2"/>
        <s v="404119BM0"/>
        <s v="404119BN8"/>
        <s v="561234AE5"/>
        <s v="00928QAM3"/>
        <s v="911365BB9"/>
        <s v="26817RAB4"/>
        <s v="40434JAC4"/>
        <s v="47232MAB8"/>
        <s v="92933BAH7"/>
        <s v="92660FAG9"/>
        <s v="65409QBB7"/>
        <s v="097751BJ9"/>
        <s v="75606DAA9"/>
        <s v="00101JAK2"/>
        <s v="97314XAK0"/>
        <s v="165167CN5"/>
        <s v="247916AD1"/>
        <s v="516806AD8"/>
        <s v="02154VAA9"/>
        <s v="67054LAB3"/>
        <s v="15135BAD3"/>
        <s v="451102BB2"/>
        <s v="451102BF3"/>
        <s v="03674PAL7"/>
        <s v="210383AA3"/>
        <s v="085790AX1"/>
        <s v="552953CC3"/>
        <s v="482539AA1"/>
        <s v="12513GBA6"/>
        <s v="235825AE6"/>
        <s v="210383AD7"/>
        <s v="68268DAA3"/>
        <s v="68268DAB1"/>
        <s v="762760AB2"/>
        <s v="25470XAW5"/>
        <s v="494580AD5"/>
        <s v="12505FAD3"/>
        <s v="12505FAF8"/>
        <s v="527298BD4"/>
        <s v="52729NBX7"/>
        <s v="683715AA4"/>
        <s v="00928QAN1"/>
        <s v="92769VAG4"/>
        <s v="404119BR9"/>
        <s v="98954UAA1"/>
        <s v="91911KAE2"/>
        <s v="496902AN7"/>
        <s v="03232PAD0"/>
        <s v="845467AK5"/>
        <s v="845467AL3"/>
        <s v="88104LAA1"/>
        <s v="79970YAD7"/>
        <s v="595112BD4"/>
        <s v="131347CJ3"/>
        <s v="02154CAD5"/>
        <s v="02154VAB7"/>
        <s v="64110LAJ5"/>
        <s v="64110LAL0"/>
        <s v="460599AA1"/>
        <s v="460599AC7"/>
        <s v="17302WAA6"/>
        <s v="914906AS1"/>
        <s v="02005NAY6"/>
        <s v="983130AV7"/>
        <s v="12768XAA2"/>
        <s v="04021LAA8"/>
        <s v="85207UAJ4"/>
        <s v="12513GBB4"/>
        <s v="097751BM2"/>
        <s v="82967NAU2"/>
        <s v="47010BAE4"/>
        <s v="29358QAE9"/>
        <s v="30049XAA5"/>
        <s v="65504LAN7"/>
        <s v="911365BC7"/>
        <s v="91831AAA9"/>
        <s v="91831AAB7"/>
        <s v="91831AAC5"/>
        <s v="92769XAL9"/>
        <s v="81725WAJ2"/>
        <s v="02005NAZ3"/>
        <s v="02005NBA7"/>
        <s v="63938CAC2"/>
        <s v="00130HBW4"/>
        <s v="90320MAA3"/>
        <s v="561233AB3"/>
        <s v="561233AC1"/>
        <s v="62704PAF0"/>
        <s v="131477AN1"/>
        <s v="206519AA8"/>
        <s v="1248EPBF9"/>
        <s v="1248EPBG7"/>
        <s v="858119BC3"/>
        <s v="144577AH6"/>
        <s v="80874YAU4"/>
        <s v="526057BV5"/>
        <s v="23291AAA5"/>
        <s v="98877DAA3"/>
        <s v="98877DAB1"/>
        <s v="527298BF9"/>
        <s v="527298BH5"/>
        <s v="89469AAC8"/>
        <s v="762760AD8"/>
        <s v="87422VAA6"/>
        <s v="92346LAB9"/>
        <s v="1248EPBP7"/>
        <s v="84762LAU9"/>
        <s v="55342UAF1"/>
        <s v="853496AB3"/>
        <s v="745867AV3"/>
        <s v="745867AW1"/>
        <s v="526057BX1"/>
        <s v="03674XAF3"/>
        <s v="45672NAG6"/>
        <s v="00928QAP6"/>
        <s v="014477AR4"/>
        <s v="45824TAR6"/>
        <s v="210383AE5"/>
        <s v="00164VAD5"/>
        <s v="40415RAR6"/>
        <s v="87264AAQ8"/>
        <s v="038522AK4"/>
        <s v="67054KAA7"/>
        <s v="85172FAJ8"/>
        <s v="1248EPBR3"/>
        <s v="88160QAK9"/>
        <s v="88160QAL7"/>
        <s v="361841AG4"/>
        <s v="361841AH2"/>
        <s v="44701QBD3"/>
        <s v="131477AR2"/>
        <s v="02154CAE3"/>
        <s v="02155FAC9"/>
        <s v="74166MAA4"/>
        <s v="628782AJ3"/>
        <s v="911365BE3"/>
        <s v="03969AAH3"/>
        <s v="03969AAJ9"/>
        <s v="896047AH0"/>
        <s v="912909AK4"/>
        <s v="410345AJ1"/>
        <s v="410345AL6"/>
        <s v="247916AF6"/>
        <s v="00130HBX2"/>
        <s v="70959WAG8"/>
        <s v="163851AB4"/>
        <s v="163851AD0"/>
        <s v="62947QAU2"/>
        <s v="62947QAV0"/>
        <s v="701885AB1"/>
        <s v="131347CK0"/>
        <s v="553283AB8"/>
        <s v="683715AB2"/>
        <s v="42806LAA9"/>
        <s v="42806LAB7"/>
        <s v="75606DAE1"/>
        <s v="48250NAA3"/>
        <s v="48250NAB1"/>
        <s v="35906AAW8"/>
        <s v="35906AAZ1"/>
        <s v="83001AAB8"/>
        <s v="25272KAU7"/>
        <s v="25272KAW3"/>
        <s v="708160CB0"/>
        <s v="952355AQ8"/>
        <s v="947075AJ6"/>
        <s v="947075AK3"/>
        <s v="085790BA0"/>
        <s v="761735AV1"/>
        <s v="030981AH7"/>
        <s v="030981AJ3"/>
        <s v="45824TAS4"/>
        <s v="55342UAG9"/>
        <s v="65341XAA6"/>
        <s v="15135BAF8"/>
        <s v="737446AK0"/>
        <s v="745867AX9"/>
        <s v="256746AD0"/>
        <s v="256746AB4"/>
        <s v="55354GAD2"/>
        <s v="05409QAA6"/>
        <s v="404119BU2"/>
        <s v="62947QAW8"/>
        <s v="12008RAJ6"/>
        <s v="00213MAK0"/>
        <s v="983793AF7"/>
        <s v="626717AH5"/>
        <s v="829259AW0"/>
        <s v="670001AA4"/>
        <s v="552953CD1"/>
        <s v="23422RAB8"/>
        <s v="513075BL4"/>
        <s v="389375AK2"/>
        <s v="670001AC0"/>
        <s v="428040CS6"/>
        <s v="126307AQ0"/>
        <s v="63938CAE8"/>
        <s v="449934AD0"/>
        <s v="019736AD9"/>
        <s v="74736KAB7"/>
        <s v="60855RAG5"/>
        <s v="75281AAX7"/>
        <s v="75281AAZ2"/>
        <s v="98954UAB9"/>
        <s v="98954NAA7"/>
        <s v="87612BBB7"/>
        <s v="013822AA9"/>
        <s v="013822AB7"/>
        <s v="220517AA4"/>
        <s v="25470XAY1"/>
        <s v="86765LAG2"/>
        <s v="86765LAF4"/>
        <s v="86765LAC1"/>
        <s v="095370AB8"/>
        <s v="095370AD4"/>
        <s v="402635AF3"/>
        <s v="124847AC8"/>
        <s v="893828AA1"/>
        <s v="49461BAH7"/>
        <s v="88023UAG6"/>
        <s v="12592BAG9"/>
        <s v="64110LAM8"/>
        <s v="911365BF0"/>
        <s v="45332JAA0"/>
        <s v="46647DAA1"/>
        <s v="513272AA2"/>
        <s v="817610AA6"/>
        <s v="64189PAA1"/>
        <s v="947075AL1"/>
        <s v="268787AE8"/>
        <s v="62886HAN1"/>
        <s v="779382AU4"/>
        <s v="165167CT2"/>
        <s v="74978QAD7"/>
        <s v="20341WAE5"/>
        <s v="20605PAG6"/>
        <s v="030981AK0"/>
        <s v="81211KAU4"/>
        <s v="23311VAD9"/>
        <s v="97381WAZ7"/>
        <s v="458204AQ7"/>
        <s v="50048VAA8"/>
        <s v="88947EAN0"/>
        <s v="81725WAG8"/>
        <s v="25470XAL9"/>
        <s v="31430QBE6"/>
        <s v="74819RAP1"/>
        <s v="00101JAH9"/>
        <s v="83404DAA7"/>
        <s v="97314XAJ3"/>
        <s v="1248EPBE2"/>
        <s v="00130HBT1"/>
        <s v="62886EAJ7"/>
        <s v="552953BY6"/>
        <s v="82967NAL2"/>
        <s v="81783QAA3"/>
        <s v="336130AA7"/>
        <s v="058498AS5"/>
        <s v="87612BAP7"/>
        <s v="15672WAE4"/>
        <s v="316773CM0"/>
        <s v="88033GCA6"/>
        <s v="983130AU9"/>
        <s v="23311RAH9"/>
        <s v="914906AR3"/>
        <s v="12527GAC7"/>
        <s v="45824TAP0"/>
        <s v="63860UAH3"/>
        <s v="63860UAK6"/>
        <s v="829259AM2"/>
        <s v="268648AQ5"/>
        <s v="780097AY7"/>
        <s v="184502BL5"/>
        <s v="184502BN1"/>
        <s v="829259AN0"/>
        <s v="212015AL5"/>
        <s v="18451QAL2"/>
        <s v="18451QAM0"/>
        <s v="11283YAA8"/>
        <s v="893647AR8"/>
        <s v="01741RAF9"/>
        <s v="172441AZ0"/>
        <s v="45685EAG1"/>
        <s v="747262AK9"/>
        <s v="65409QBA9"/>
        <s v="25470XAQ8"/>
        <s v="372491AA8"/>
        <s v="05578MAA0"/>
        <s v="526057BN3"/>
        <s v="46284PAQ7"/>
        <s v="88160QAD5"/>
        <s v="01449JAL9"/>
        <s v="02005NAR1"/>
        <s v="966387AG7"/>
        <s v="966387AH5"/>
        <s v="92343EAF9"/>
        <s v="35671DAZ8"/>
        <s v="767754CG7"/>
        <s v="87243QAB2"/>
        <s v="78442FER5"/>
        <s v="29265WAA6"/>
        <s v="65410CAA8"/>
        <s v="00213MAD6"/>
        <s v="552704AC2"/>
        <s v="364725BD2"/>
        <s v="87264AAE5"/>
        <s v="501797AJ3"/>
        <s v="48666KAT6"/>
        <s v="527288BE3"/>
        <s v="22663AAA7"/>
        <s v="864486AH8"/>
        <s v="747262AS2"/>
        <s v="203372AL1"/>
        <s v="45763PAE6"/>
        <s v="737446AG9"/>
        <s v="87927YAA0"/>
        <s v="78454LAH3"/>
        <s v="36740PAA1"/>
        <s v="29414DAA8"/>
        <s v="952355AN5"/>
        <s v="969457BW9"/>
        <s v="03969AAG5"/>
        <s v="62886EAR9"/>
        <s v="62886EAS7"/>
        <s v="97314XAM6"/>
        <s v="431318AN4"/>
        <s v="361841AD1"/>
        <s v="131347CF1"/>
        <s v="131347CE4"/>
        <s v="829259AR1"/>
        <s v="674215AG3"/>
        <s v="315292AP7"/>
        <s v="561233AA5"/>
        <s v="212015AN1"/>
        <s v="53219LAM1"/>
        <s v="35906AAP3"/>
        <s v="35906AAQ1"/>
        <s v="98212BAE3"/>
        <s v="87264AAM7"/>
        <s v="15672WAF1"/>
        <s v="893647AW7"/>
        <s v="513075BH3"/>
        <s v="001546AS9"/>
        <s v="48207LAA1"/>
        <s v="383909AE8"/>
        <s v="013817AW1"/>
        <s v="02376RAA0"/>
        <s v="035287AE1"/>
        <s v="77714PAB5"/>
        <s v="68245XAA7"/>
        <s v="02005NAV2"/>
        <s v="29358QAC3"/>
        <s v="12543DAU4"/>
        <s v="629377BW1"/>
        <s v="527298AY9"/>
        <s v="404119BP3"/>
        <s v="404119BQ1"/>
        <s v="81725WAH6"/>
        <s v="47232MAC6"/>
        <s v="550372AB2"/>
        <s v="85207UAF2"/>
        <s v="85207UAH8"/>
        <s v="85207UAE5"/>
        <s v="66977WAP4"/>
        <s v="87612BAR3"/>
        <s v="120111BM0"/>
        <s v="60877UBE6"/>
        <s v="47010BAD6"/>
        <s v="747262AU7"/>
        <s v="85375CBE0"/>
        <s v="63938CAA6"/>
        <s v="63938CAB4"/>
        <s v="81211KAV2"/>
        <s v="35671DBH7"/>
        <s v="35671DBL8"/>
        <s v="02005NAW0"/>
        <s v="80874YAR1"/>
        <s v="75606DAC5"/>
        <s v="29444UAP1"/>
        <s v="446413AG1"/>
        <s v="526057BU7"/>
        <s v="595112BF9"/>
        <s v="12592BAB0"/>
        <s v="74840LAA0"/>
        <s v="26907YAA2"/>
        <s v="748767AF7"/>
        <s v="103304BK6"/>
        <s v="68245XAB5"/>
        <s v="37185LAG7"/>
        <s v="02005NBC3"/>
        <s v="962178AL3"/>
        <s v="29273VAF7"/>
        <s v="431318AQ7"/>
        <s v="085790AY9"/>
        <s v="78388JAT3"/>
        <s v="221643AH2"/>
        <s v="03938LAZ7"/>
        <s v="02155FAA3"/>
        <s v="02155EAA6"/>
        <s v="62947QAS7"/>
        <s v="62947QAT5"/>
        <s v="966387AP7"/>
        <s v="983793AD2"/>
        <s v="81211KAX8"/>
        <s v="01449JAM7"/>
        <s v="31562QAC1"/>
        <s v="436440AH4"/>
        <s v="058498AT3"/>
        <s v="29273EAC2"/>
        <s v="268787AD0"/>
        <s v="45174HAC1"/>
        <s v="37185LAH5"/>
        <s v="98212BAG8"/>
        <s v="00404AAJ8"/>
        <s v="88033GCJ7"/>
        <s v="47010DAA8"/>
        <s v="69073TAR4"/>
        <s v="26817RAP3"/>
        <s v="88033GCN8"/>
        <s v="50106GAA0"/>
        <s v="20341WAD7"/>
        <s v="87612BAY8"/>
        <s v="74978QAB1"/>
        <s v="120111BN8"/>
        <s v="64072TAA3"/>
        <s v="64072TAE5"/>
        <s v="156700AZ9"/>
        <s v="206519AB6"/>
        <s v="494580AE3"/>
        <s v="494580AF0"/>
        <s v="319963BP8"/>
        <s v="00766TAD2"/>
        <s v="87264AAP0"/>
        <s v="382550BE0"/>
        <s v="02005NBE9"/>
        <s v="72766QAC9"/>
        <s v="12592BAE4"/>
        <s v="78573NAB8"/>
        <s v="1248EPBM4"/>
        <s v="32008DAA4"/>
        <s v="62886HAM3"/>
        <s v="404119BS7"/>
        <s v="81727TAA6"/>
        <s v="462613AK6"/>
        <s v="53219LAN9"/>
        <s v="29444UAQ9"/>
        <s v="989194AL9"/>
        <s v="989194AM7"/>
        <s v="13057QAG2"/>
        <s v="532776AZ4"/>
        <s v="165167CQ8"/>
        <s v="20854PAN9"/>
        <s v="66977WAQ2"/>
        <s v="716768AC0"/>
        <s v="00774CAB3"/>
        <s v="428040CT4"/>
        <s v="78388JAV8"/>
        <s v="87248NAC2"/>
        <s v="654902AD7"/>
        <s v="654902AE5"/>
        <s v="00165CAD6"/>
        <s v="48250NAC9"/>
        <s v="904678AF6"/>
        <s v="62957HAC9"/>
        <s v="25278XAE9"/>
        <s v="03674XAJ5"/>
        <s v="82967NBA5"/>
        <s v="92343EAJ1"/>
        <s v="013093AD1"/>
        <s v="432833AB7"/>
        <s v="432891AH2"/>
        <s v="432891AK5"/>
        <s v="442488CD2"/>
        <s v="442488CE0"/>
        <s v="00164VAE3"/>
        <s v="47232MAD4"/>
        <s v="62912XAF1"/>
        <s v="00213MAR5"/>
        <s v="911365BG8"/>
        <s v="25271CAP7"/>
        <s v="912909AM0"/>
        <s v="045054AD5"/>
        <s v="045054AF0"/>
        <s v="1248EPBX0"/>
        <s v="626717AJ1"/>
        <s v="26817RBA5"/>
        <s v="37185LAJ1"/>
        <s v="896818AM3"/>
        <s v="12674TAA4"/>
        <s v="62913TAJ1"/>
        <s v="00130HBY0"/>
        <s v="03939PAA2"/>
        <s v="05571AAA3"/>
        <s v="35906AAB4"/>
        <s v="013817AP6"/>
        <s v="013817AQ4"/>
        <s v="402635AJ5"/>
        <s v="45827AAA1"/>
        <s v="552704AD0"/>
        <s v="1248EPBT9"/>
        <s v="70014LAA8"/>
        <s v="03969AAL4"/>
        <s v="42829LAD6"/>
        <s v="65410CAC4"/>
        <s v="268787AF5"/>
        <s v="853496AC1"/>
        <s v="15911NAA3"/>
        <s v="210383AF2"/>
        <s v="737446AL8"/>
        <s v="737446AM6"/>
        <s v="030981AL8"/>
        <s v="958102AL9"/>
        <s v="871503AU2"/>
        <s v="701885AF2"/>
        <s v="70457LAA2"/>
        <s v="70457LAB0"/>
        <s v="45174HAF4"/>
        <s v="18683KAK7"/>
        <s v="038522AN8"/>
        <s v="629377CA8"/>
        <s v="92553PBD3"/>
        <s v="12513GBC2"/>
        <s v="92553PBC5"/>
        <s v="893647BB2"/>
        <s v="382550BG5"/>
        <s v="22282EAG7"/>
        <s v="63938CAF5"/>
        <s v="20338HAB9"/>
        <s v="55303XAC9"/>
        <s v="55303XAB1"/>
        <s v="00928QAQ4"/>
        <s v="680665AJ5"/>
        <s v="12543DAY6"/>
        <s v="88947EAS9"/>
        <s v="29444UAR7"/>
        <s v="94946TAC0"/>
        <s v="221644AA5"/>
        <s v="02406PAS9"/>
        <s v="02406PAP5"/>
        <s v="91911KAJ1"/>
        <s v="91911KAK8"/>
        <s v="87264AAT2"/>
        <s v="001546AU4"/>
        <s v="12429TAD6"/>
        <s v="12429TAE4"/>
        <s v="235822AB9"/>
        <s v="527298BM4"/>
        <s v="04364VAA1"/>
        <s v="05508RAE6"/>
        <s v="83001AAC6"/>
        <s v="92660FAK0"/>
        <s v="12592BAH7"/>
        <s v="90400GAA9"/>
        <s v="90400GAB7"/>
        <s v="07556QBP9"/>
        <s v="526057BZ6"/>
        <s v="858119BF6"/>
        <s v="451102BJ5"/>
        <s v="451102BM8"/>
        <s v="68245XAC3"/>
        <s v="983130AX3"/>
        <s v="53219LAQ2"/>
        <s v="16412XAC9"/>
        <s v="163851AE8"/>
        <s v="30251GAU1"/>
        <s v="30251GAW7"/>
        <s v="12508EAE1"/>
        <s v="85172FAK5"/>
        <s v="444454AD4"/>
        <s v="444454AF9"/>
        <s v="69318FAF5"/>
        <s v="165167CV7"/>
        <s v="63938CAH1"/>
        <s v="552704AB4"/>
        <s v="125581GQ5"/>
        <s v="46284PAP9"/>
        <s v="02406PAL4"/>
        <s v="74733VAC4"/>
        <s v="144577AF0"/>
        <s v="88033GBU3"/>
        <s v="01551UAA2"/>
        <s v="01551UAB0"/>
        <s v="81211KAS9"/>
        <s v="845467AH2"/>
        <s v="552953CA7"/>
        <s v="1248EPAZ6"/>
        <s v="969457BU3"/>
        <s v="629377BU5"/>
        <s v="92912EAA1"/>
        <s v="053773AV9"/>
        <s v="66977WAN9"/>
        <s v="364725BA8"/>
        <s v="125581GR3"/>
        <s v="044209AF1"/>
        <s v="88160QAA1"/>
        <s v="35671DBG9"/>
        <s v="43414TAA4"/>
        <s v="364725BE0"/>
        <s v="67054LAC1"/>
        <s v="82967NAS7"/>
        <s v="747262AQ6"/>
        <s v="053773AY3"/>
        <s v="203372AM9"/>
        <s v="126307AH0"/>
        <s v="780099CH8"/>
        <s v="23918KAQ1"/>
        <s v="45031UBU4"/>
        <s v="79970YAB1"/>
        <s v="29271LAE4"/>
        <s v="361841AB5"/>
        <s v="361841AF6"/>
        <s v="595112BC6"/>
        <s v="87264AAN5"/>
        <s v="893647AX5"/>
        <s v="817565CB8"/>
        <s v="457153AG9"/>
        <s v="20854PAL3"/>
        <s v="45174HAA5"/>
        <s v="629377BY7"/>
        <s v="12505FAB7"/>
        <s v="29273EAA6"/>
        <s v="72766QAA3"/>
        <s v="03674XAC0"/>
        <s v="460599AB9"/>
        <s v="12768XAB0"/>
        <s v="02376RAB8"/>
        <s v="74022DAJ9"/>
        <s v="651290AR9"/>
        <s v="78454LAK6"/>
        <s v="92343EAH5"/>
        <s v="31562QAF4"/>
        <s v="00165AAH1"/>
        <s v="527298BC6"/>
        <s v="319963BN3"/>
        <s v="55354GAB6"/>
        <s v="45672NAF8"/>
        <s v="26817RAM0"/>
        <s v="26817RAN8"/>
        <s v="31430QBG1"/>
        <s v="561233AD9"/>
        <s v="46284VAA9"/>
        <s v="64072TAC9"/>
        <s v="526057BW3"/>
        <s v="00766TAB6"/>
        <s v="446413AH9"/>
        <s v="92769XAM7"/>
        <s v="88160QAM5"/>
        <s v="382550BF7"/>
        <s v="82967NAW8"/>
        <s v="46284VAB7"/>
        <s v="128195AN4"/>
        <s v="527298BK8"/>
        <s v="878742BC8"/>
        <s v="389375AJ5"/>
        <s v="761735AT6"/>
        <s v="315292AR3"/>
        <s v="15135BAJ0"/>
        <s v="513272AB0"/>
        <s v="097751BP5"/>
        <s v="88033GCP3"/>
        <s v="88160QAN3"/>
        <s v="893829AA9"/>
        <s v="701885AD7"/>
        <s v="67020YAL4"/>
        <s v="65504LAP2"/>
        <s v="526057BY9"/>
        <s v="989194AP0"/>
        <s v="69318FAE8"/>
        <s v="70014LAB6"/>
        <s v="16412XAE5"/>
        <s v="35671DBY0"/>
        <s v="35671DCB9"/>
        <s v="66977WAR0"/>
        <s v="716768AD8"/>
        <s v="88033GCR9"/>
        <s v="87248NAE8"/>
        <s v="00165CAB0"/>
        <s v="226373AP3"/>
        <s v="45824TAY1"/>
        <s v="336130AB5"/>
        <s v="25278XAH2"/>
        <s v="82967NAY4"/>
        <s v="496902AP2"/>
        <s v="30162RAA9"/>
        <s v="013093AB5"/>
        <s v="37247DAM8"/>
        <s v="013817AU5"/>
        <s v="91911XAM6"/>
        <s v="37247DAN6"/>
        <s v="17453BAW1"/>
        <s v="37247DAP1"/>
        <s v="02005NAJ9"/>
        <s v="428303AM3"/>
        <s v="654902AB1"/>
        <s v="428040CG2"/>
        <s v="852061AK6"/>
        <s v="583491AA3"/>
        <s v="552953BW0"/>
        <s v="629568AX4"/>
        <s v="444454AB8"/>
        <s v="125581GH5"/>
        <s v="29266RAB4"/>
        <s v="552953BX8"/>
        <s v="125581GN2"/>
        <s v="779382AP5"/>
        <s v="496902AJ6"/>
        <s v="852061AM2"/>
        <s v="513075BB6"/>
        <s v="428040CN7"/>
        <s v="55181XAA0"/>
        <s v="054303AX0"/>
        <s v="156700AW6"/>
        <s v="47232MAA0"/>
        <s v="458204AP9"/>
        <s v="35906AAN8"/>
        <s v="00101JAF3"/>
        <s v="877249AC6"/>
        <s v="184496AL1"/>
        <s v="172441AX5"/>
        <s v="62886EAH1"/>
        <s v="69419BAA3"/>
        <s v="05508WAA3"/>
        <s v="70959WAE3"/>
        <s v="268648AN2"/>
        <s v="639365AG0"/>
        <s v="47010BAB0"/>
        <s v="451102AX5"/>
        <s v="02005NAT7"/>
        <s v="89469AAB0"/>
        <s v="00130HBU8"/>
        <s v="817565BZ6"/>
        <s v="92769XAJ4"/>
        <s v="48666KAU3"/>
        <s v="78442FET1"/>
        <s v="097751BH3"/>
        <s v="008911AZ2"/>
        <s v="045054AC7"/>
        <s v="92769VAF6"/>
        <s v="12543DAV2"/>
        <s v="91337DAB0"/>
        <s v="550372AA4"/>
        <s v="55354GAA8"/>
        <s v="81211KAW0"/>
        <s v="29444UAN6"/>
        <s v="690872AA4"/>
        <s v="85172FAG4"/>
        <s v="913364AD7"/>
        <s v="911365BD5"/>
        <s v="767754CH5"/>
        <s v="858119BD1"/>
        <s v="23918KAR9"/>
        <s v="1248EPBK8"/>
        <s v="20341WAA3"/>
        <s v="81783QAB1"/>
        <s v="98877DAC9"/>
        <s v="78454LAL4"/>
        <s v="962178AN9"/>
        <s v="12508EAD3"/>
        <s v="699320AH0"/>
        <s v="20337YAA5"/>
        <s v="32008DAB2"/>
        <s v="02005NBF6"/>
        <s v="058498AU0"/>
        <s v="92346LAA1"/>
        <s v="49461BAF1"/>
        <s v="853496AA5"/>
        <s v="83422AAA1"/>
        <s v="404119BT5"/>
        <s v="893647AZ0"/>
        <s v="12592BAF1"/>
        <s v="156700BA3"/>
        <s v="02005NBG4"/>
        <s v="88023UAD3"/>
        <s v="75281AAS8"/>
        <s v="893830BE8"/>
        <s v="226373AL2"/>
        <s v="15135BAH4"/>
        <s v="63938CAD0"/>
        <s v="12594KAA0"/>
        <s v="23422RAA0"/>
        <s v="78454LAN0"/>
        <s v="74736KAD3"/>
        <s v="45763PAF3"/>
        <s v="75281AAV1"/>
        <s v="87612BBE1"/>
        <s v="26817RAS7"/>
        <s v="62912XAE4"/>
        <s v="103304BM2"/>
        <s v="03969AAM2"/>
        <s v="09628UAA4"/>
        <s v="44267DAB3"/>
        <s v="038522AP3"/>
        <s v="87264AAR6"/>
        <s v="87264AAS4"/>
        <s v="87422VAB4"/>
        <s v="629377CC4"/>
        <s v="67059TAE5"/>
        <s v="16412XAD7"/>
        <s v="78412FAS3"/>
        <s v="68245XAE9"/>
        <s v="62913TAM4"/>
        <s v="88160RAE1"/>
        <s v="462613AL4"/>
        <s v="22819KAB6"/>
      </sharedItems>
    </cacheField>
    <cacheField name="Identifier" numFmtId="0">
      <sharedItems/>
    </cacheField>
    <cacheField name="Local 1" numFmtId="0">
      <sharedItems containsBlank="1"/>
    </cacheField>
    <cacheField name="Ticker" numFmtId="0">
      <sharedItems count="332">
        <s v="DISH"/>
        <s v="NOBLSP"/>
        <s v="NAV"/>
        <s v="CVC"/>
        <s v="LB"/>
        <s v="DCP"/>
        <s v="BBDBCN"/>
        <s v="X"/>
        <s v="NAVI"/>
        <s v="ROCKIE"/>
        <s v="CF"/>
        <s v="JCP"/>
        <s v="FTR"/>
        <s v="MTNA"/>
        <s v="ESV"/>
        <s v="CHK"/>
        <s v="NSUS"/>
        <s v="QEP"/>
        <s v="SYMC"/>
        <s v="ETE"/>
        <s v="INTEL"/>
        <s v="WIN"/>
        <s v="ALLY"/>
        <s v="ATI"/>
        <s v="NBR"/>
        <s v="VRXCN"/>
        <s v="DELL"/>
        <s v="CAA"/>
        <s v="ARNC"/>
        <s v="FGP"/>
        <s v="CTL"/>
        <s v="TCKBCN"/>
        <s v="IHRT"/>
        <s v="WFT"/>
        <s v="HCA"/>
        <s v="VMED"/>
        <s v="NFX"/>
        <s v="TITIM"/>
        <s v="LDOS"/>
        <s v="TLN"/>
        <s v="TOL"/>
        <s v="SATS"/>
        <s v="FCX"/>
        <s v="BLL"/>
        <s v="S"/>
        <s v="CLE"/>
        <s v="CXO"/>
        <s v="CVA"/>
        <s v="CYH"/>
        <s v="MUR"/>
        <s v="EPC"/>
        <s v="HXN"/>
        <s v="WPX"/>
        <s v="QBRCN"/>
        <s v="RAD"/>
        <s v="REYNOL"/>
        <s v="AES"/>
        <s v="LPI"/>
        <s v="CLR"/>
        <s v="CCO"/>
        <s v="SPN"/>
        <s v="CHTR"/>
        <s v="NUAN"/>
        <s v="DVA"/>
        <s v="UVN"/>
        <s v="HLS"/>
        <s v="RIG"/>
        <s v="CEQUEL"/>
        <s v="CLH"/>
        <s v="NGLS"/>
        <s v="EPENEG"/>
        <s v="RBS"/>
        <s v="UNITY"/>
        <s v="AMCX"/>
        <s v="BRP"/>
        <s v="HUN"/>
        <s v="AYR"/>
        <s v="ARS"/>
        <s v="QVCN"/>
        <s v="DNR"/>
        <s v="THC"/>
        <s v="TTMTIN"/>
        <s v="LAMR"/>
        <s v="NFLX"/>
        <s v="HTZ"/>
        <s v="AXL"/>
        <s v="RRD"/>
        <s v="EQIX"/>
        <s v="NXPI"/>
        <s v="AVP"/>
        <s v="NMG"/>
        <s v="CPN"/>
        <s v="CCK"/>
        <s v="STLD"/>
        <s v="AMGFIN"/>
        <s v="TMUS"/>
        <s v="GNW"/>
        <s v="ALTICE"/>
        <s v="ENDP"/>
        <s v="MGM"/>
        <s v="SPB"/>
        <s v="HRG"/>
        <s v="HARCLA"/>
        <s v="PUMAFN"/>
        <s v="LEN"/>
        <s v="CIT"/>
        <s v="RGC"/>
        <s v="MNK"/>
        <s v="URI"/>
        <s v="DYN"/>
        <s v="JEFFIN"/>
        <s v="WMG"/>
        <s v="NLSN"/>
        <s v="RLGY"/>
        <s v="ADT"/>
        <s v="WINDIM"/>
        <s v="ATCNA"/>
        <s v="SFRFP"/>
        <s v="CNC"/>
        <s v="IEP"/>
        <s v="AR"/>
        <s v="CSTM"/>
        <s v="BERY"/>
        <s v="KLXI"/>
        <s v="CDWC"/>
        <s v="DAN"/>
        <s v="ONEMFH"/>
        <s v="RICE"/>
        <s v="KND"/>
        <s v="CBSOAM"/>
        <s v="LVLT"/>
        <s v="OTEXCN"/>
        <s v="ZIGGO"/>
        <s v="KCN"/>
        <s v="EVHC"/>
        <s v="SWN"/>
        <s v="TERP"/>
        <s v="SN"/>
        <s v="MU"/>
        <s v="IGT"/>
        <s v="CITHOL"/>
        <s v="WYNNLV"/>
        <s v="CERPLC"/>
        <s v="PETM"/>
        <s v="SIRI"/>
        <s v="TROX"/>
        <s v="NE"/>
        <s v="ST"/>
        <s v="UPCB"/>
        <s v="MURREN"/>
        <s v="CLMT"/>
        <s v="CXRCN"/>
        <s v="CRZO"/>
        <s v="SGMS"/>
        <s v="ENMC"/>
        <s v="ZFFNGR"/>
        <s v="THS"/>
        <s v="VERITS"/>
        <s v="MPW"/>
        <s v="BMCAUS"/>
        <s v="PHM"/>
        <s v="LWSN"/>
        <s v="HDSUPP"/>
        <s v="ARMK"/>
        <s v="ANDX"/>
        <s v="GLPI"/>
        <s v="ALTFIC"/>
        <s v="PRSESE"/>
        <s v="NTY"/>
        <s v="ARGID"/>
        <s v="TRCO"/>
        <s v="HBI"/>
        <s v="PAG"/>
        <s v="CC"/>
        <s v="PARSLY"/>
        <s v="MLTPLN"/>
        <s v="HERCRE"/>
        <s v="YUM"/>
        <s v="SIX"/>
        <s v="WSTC"/>
        <s v="APU"/>
        <s v="NXST"/>
        <s v="POST"/>
        <s v="DLTR"/>
        <s v="MSCI"/>
        <s v="BLDR"/>
        <s v="APXSEC"/>
        <s v="XPO"/>
        <s v="SBGI"/>
        <s v="HNDLIN"/>
        <s v="DRII"/>
        <s v="GTN"/>
        <s v="RX"/>
        <s v="ALSN"/>
        <s v="QRVO"/>
        <s v="MOH"/>
        <s v="RRC"/>
        <s v="AA"/>
        <s v="CORTNP"/>
        <s v="SUN"/>
        <s v="OLN"/>
        <s v="GPOR"/>
        <s v="CBS"/>
        <s v="KCI"/>
        <s v="TPX"/>
        <s v="CNHIND"/>
        <s v="RAX"/>
        <s v="JACFIN"/>
        <s v="LW"/>
        <s v="SERV"/>
        <s v="NCLH"/>
        <s v="RDC"/>
        <s v="RSPP"/>
        <s v="UNIT"/>
        <s v="SEE"/>
        <s v="KPN"/>
        <s v="FCH"/>
        <s v="SOFTBK"/>
        <s v="NCR"/>
        <s v="VIICN"/>
        <s v="FIRSTQ"/>
        <s v="FITB"/>
        <s v="NSM"/>
        <s v="TDG"/>
        <s v="CNK"/>
        <s v="VOYA"/>
        <s v="BMC"/>
        <s v="IRM"/>
        <s v="ALR"/>
        <s v="WLL"/>
        <s v="VRSN"/>
        <s v="ENELIM"/>
        <s v="MEGCN"/>
        <s v="TGNA"/>
        <s v="KBH"/>
        <s v="LUK"/>
        <s v="ORTCLI"/>
        <s v="SPH"/>
        <s v="COMM"/>
        <s v="ISATLN"/>
        <s v="SM"/>
        <s v="GATGLO"/>
        <s v="WMB"/>
        <s v="HILCRP"/>
        <s v="OAS"/>
        <s v="LPNT"/>
        <s v="AKS"/>
        <s v="JPRSRC"/>
        <s v="GRA"/>
        <s v="AAL"/>
        <s v="AXE"/>
        <s v="SEMG"/>
        <s v="BCULC"/>
        <s v="NRG"/>
        <s v="LUNCN"/>
        <s v="NCX"/>
        <s v="MOMENT"/>
        <s v="HII"/>
        <s v="QUICKN"/>
        <s v="STAY"/>
        <s v="BYD"/>
        <s v="GEL"/>
        <s v="TPH"/>
        <s v="SBAC"/>
        <s v="BCBCN"/>
        <s v="FCAIM"/>
        <s v="HOLX"/>
        <s v="ACHC"/>
        <s v="PPDI"/>
        <s v="OI"/>
        <s v="KIKCN"/>
        <s v="FDC"/>
        <s v="ACM"/>
        <s v="GT"/>
        <s v="PAH"/>
        <s v="SABHLD"/>
        <s v="ZAYOGR"/>
        <s v="CRC"/>
        <s v="CNX"/>
        <s v="NOKIA"/>
        <s v="AMC"/>
        <s v="UCGIM"/>
        <s v="FANG"/>
        <s v="ALBLLC"/>
        <s v="HILDOC"/>
        <s v="HLT"/>
        <s v="HOV"/>
        <s v="NGPLCO"/>
        <s v="DO"/>
        <s v="AHTLN"/>
        <s v="TGI"/>
        <s v="CWCLN"/>
        <s v="NGL"/>
        <s v="SPLS"/>
        <s v="BPCEGP"/>
        <s v="AVOL"/>
        <s v="EM"/>
        <s v="WDC"/>
        <s v="BTU"/>
        <s v="CLF"/>
        <s v="VIA"/>
        <s v="MGMGPO"/>
        <s v="WCG"/>
        <s v="BWY"/>
        <s v="ASCRES"/>
        <s v="BGS"/>
        <s v="UPL"/>
        <s v="BZH"/>
        <s v="CHCOCH"/>
        <s v="FMGAU"/>
        <s v="CDK"/>
        <s v="PBFENE"/>
        <s v="ALGSCO"/>
        <s v="CAR"/>
        <s v="ASH"/>
        <s v="HBGCN"/>
        <s v="STAR"/>
        <s v="SCI"/>
        <s v="IM"/>
        <s v="PDCN"/>
        <s v="CMLP"/>
        <s v="EXLINT"/>
        <s v="LDOIM"/>
        <s v="TMHC"/>
        <s v="PACD"/>
        <s v="NM"/>
        <s v="ACACN"/>
        <s v="SLH"/>
        <s v="CNHI"/>
        <s v="BLULNE"/>
        <s v="HHC"/>
        <s v="TSLA"/>
      </sharedItems>
    </cacheField>
    <cacheField name="Issuer" numFmtId="0">
      <sharedItems count="377">
        <s v="DISH DBS Corp"/>
        <s v="Noble Group Ltd"/>
        <s v="NAVISTAR INTL CORP"/>
        <s v="CSC Holdings LLC"/>
        <s v="L Brands Inc"/>
        <s v="DCP Midstream Operating LP"/>
        <s v="Bombardier Inc"/>
        <s v="United States Steel Corp"/>
        <s v="Navient Corp"/>
        <s v="Rockies Express Pipeline LLC"/>
        <s v="Cablevision Systems Corp"/>
        <s v="CF Industries Inc"/>
        <s v="JC Penney Corp Inc"/>
        <s v="Frontier Communications Corp"/>
        <s v="ArcelorMittal"/>
        <s v="Pride International Inc"/>
        <s v="Chesapeake Energy Corp"/>
        <s v="NuStar Logistics LP"/>
        <s v="QEP Resources Inc"/>
        <s v="Symantec Corp"/>
        <s v="Energy Transfer Equity LP"/>
        <s v="Intelsat Jackson Holdings SA"/>
        <s v="Windstream Corp"/>
        <s v="Ally Financial Inc"/>
        <s v="Allegheny Technologies Inc"/>
        <s v="Nabors Industries Inc"/>
        <s v="Valeant Pharmaceuticals International"/>
        <s v="Dell Inc"/>
        <s v="Standard Pacific Corp"/>
        <s v="Windstream Services LLC"/>
        <s v="Arconic Inc"/>
        <s v="Ferrellgas LP / Ferrellgas Finance Corp"/>
        <s v="CenturyLink Inc"/>
        <s v="Teck Resources Ltd"/>
        <s v="iHeartCommunications Inc"/>
        <s v="Weatherford International Ltd"/>
        <s v="HCA Inc"/>
        <s v="Virgin Media Secured Finance PLC"/>
        <s v="Newfield Exploration Co"/>
        <s v="Telecom Italia Capital SA"/>
        <s v="Leidos Holdings Inc"/>
        <s v="PPL Energy Supply LLC"/>
        <s v="Toll Brothers Finance Corp"/>
        <s v="Hughes Satellite Systems Corp"/>
        <s v="Freeport-McMoRan Inc"/>
        <s v="Ball Corp"/>
        <s v="Sprint Nextel Corp"/>
        <s v="Claire's Stores Inc"/>
        <s v="Concho Resources Inc"/>
        <s v="Covanta Holding Corporation"/>
        <s v="CHS/Community Health Systems Inc"/>
        <s v="Murphy Oil Corp"/>
        <s v="Edgewell Personal Care Co"/>
        <s v="Hexion Inc"/>
        <s v="WPX Energy Inc"/>
        <s v="Videotron Ltd"/>
        <s v="Rite Aid Corp"/>
        <s v="Reynolds Group Issuer Inc / Reynolds Group Issuer LLC / Reynolds Group Issuer Lu"/>
        <s v="AES Corp/VA"/>
        <s v="Laredo Petroleum Inc"/>
        <s v="Continental Resources Inc/OK"/>
        <s v="Clear Channel Worldwide Holdings Inc"/>
        <s v="SESI LLC"/>
        <s v="CCO Holdings LLC / CCO Holdings Capital Corp"/>
        <s v="Nuance Communications Inc"/>
        <s v="Sprint Corp"/>
        <s v="DaVita Inc"/>
        <s v="Univision Communications Inc"/>
        <s v="Healthsouth Corp"/>
        <s v="Transocean Inc"/>
        <s v="DPL Inc"/>
        <s v="Cequel Communications Holdings I LLC / Cequel Capital Corp"/>
        <s v="Clean Harbors Inc"/>
        <s v="Targa Resources Partners LP / Targa Resources Partners Finance Corp"/>
        <s v="EP Energy LLC / Everest Acquisition Finance Inc"/>
        <s v="Royal Bank of Scotland Group PLC"/>
        <s v="Unitymedia Hessen GmbH &amp; Co KG / Unitymedia NRW GmbH"/>
        <s v="HCA Holdings Inc"/>
        <s v="AMC Networks Inc"/>
        <s v="Brookfield Residential Properties Inc"/>
        <s v="Huntsman International LLC"/>
        <s v="Aircastle Ltd"/>
        <s v="Aleris International Inc"/>
        <s v="QVC Inc"/>
        <s v="Denbury Resources Inc"/>
        <s v="Tenet Healthcare Corp"/>
        <s v="Jaguar Land Rover Automotive PLC"/>
        <s v="Lamar Media Corp"/>
        <s v="Netflix Inc"/>
        <s v="The Hertz Corp"/>
        <s v="American Axle &amp; Manufacturing Inc"/>
        <s v="RR Donnelley &amp; Sons Co"/>
        <s v="Equinix Inc"/>
        <s v="NXP BV / NXP Funding LLC"/>
        <s v="Avon Products Inc"/>
        <s v="Neiman Marcus Group LTD LLC"/>
        <s v="Calpine Corp"/>
        <s v="Crown Americas LLC / Crown Americas Capital Corp IV"/>
        <s v="Steel Dynamics Inc"/>
        <s v="Springleaf Finance Corp"/>
        <s v="Valeant Pharmaceuticals International Inc"/>
        <s v="T-Mobile USA Inc"/>
        <s v="Genworth Holdings Inc"/>
        <s v="Altice Financing SA"/>
        <s v="Altice Finco SA"/>
        <s v="Endo Finance Co"/>
        <s v="MGM Resorts International"/>
        <s v="Spectrum Brands Inc"/>
        <s v="Harbinger Group Inc"/>
        <s v="Harland Clarke Holdings Corp"/>
        <s v="Puma International Financing SA"/>
        <s v="Lennar Corp"/>
        <s v="CIT Group Inc"/>
        <s v="Regal Entertainment Group"/>
        <s v="Mallinckrodt International Finance SA"/>
        <s v="United Rentals North America Inc"/>
        <s v="Dynegy Inc"/>
        <s v="Jefferies Finance LLC / JFIN Co-Issuer Corp"/>
        <s v="WMG Acquisition Corp"/>
        <s v="Nielsen Finance LLC / Nielsen Finance Co"/>
        <s v="Realogy Group LLC / Realogy Co-Issuer Corp"/>
        <s v="ADT Corp/The"/>
        <s v="Wind Acquisition Finance SA"/>
        <s v="Altice SA"/>
        <s v="Numericable Group SA"/>
        <s v="Centene Corp"/>
        <s v="Icahn Enterprises LP / Icahn Enterprises Finance Corp"/>
        <s v="Antero Resources Corp"/>
        <s v="Constellium NV"/>
        <s v="Berry Plastics Corp"/>
        <s v="KLX Inc"/>
        <s v="CDW LLC / CDW Finance Corp"/>
        <s v="Dana Holding Corp"/>
        <s v="OneMain Financial Holdings Inc"/>
        <s v="Rice Energy Inc"/>
        <s v="Kindred Healthcare Inc"/>
        <s v="Outfront Media Capital LLC / Outfront Media Capital Corp"/>
        <s v="Level 3 Financing Inc"/>
        <s v="Level 3 Communications Inc"/>
        <s v="Open Text Corp"/>
        <s v="Virgin Media Finance PLC"/>
        <s v="Ziggo Bond Finance BV"/>
        <s v="Kinross Gold Corp"/>
        <s v="Envision Healthcare Corp"/>
        <s v="Southwestern Energy Co"/>
        <s v="TerraForm Power Operating LLC"/>
        <s v="Sanchez Energy Corp"/>
        <s v="Micron Technology Inc"/>
        <s v="International Game Technology PLC"/>
        <s v="Citgo Holding Inc"/>
        <s v="Wynn Las Vegas LLC / Wynn Las Vegas Capital Corp"/>
        <s v="Caesars Entertainment Resort Properties LLC / Caesars Entertainment Resort Prope"/>
        <s v="Argos Merger Sub Inc"/>
        <s v="Sirius XM Radio Inc"/>
        <s v="Ensco PLC"/>
        <s v="Evolution Escrow Issuer LLC"/>
        <s v="Noble Holding International Ltd"/>
        <s v="Sensata Technologies BV"/>
        <s v="UPCB Finance IV Ltd"/>
        <s v="Mallinckrodt International Finance SA / Mallinckrodt CB LLC"/>
        <s v="Murray Energy Corp"/>
        <s v="Calumet Specialty Products Partners LP / Calumet Finance Corp"/>
        <s v="Concordia International Corp"/>
        <s v="Carrizo Oil &amp; Gas Inc"/>
        <s v="Scientific Games International Inc"/>
        <s v="DJO Finance LLC / DJO Finance Corp"/>
        <s v="ZF North America Capital Inc"/>
        <s v="TreeHouse Foods Inc"/>
        <s v="Veritas US Inc / Veritas Bermuda Ltd"/>
        <s v="MPT Operating Partnership LP / MPT Finance Corp"/>
        <s v="Standard Industries Inc"/>
        <s v="PulteGroup Inc"/>
        <s v="Infor US Inc"/>
        <s v="HD Supply Inc"/>
        <s v="Aramark Services Inc"/>
        <s v="Andeavor Logistics LP / Tesoro Logistics Finance Corp"/>
        <s v="GLP Capital LP / GLP Financing II Inc"/>
        <s v="Altice US Finance I Corp"/>
        <s v="Prime Security Services Borrower LLC / Prime Finance Inc"/>
        <s v="NBTY Inc"/>
        <s v="Ardagh Packaging Finance PLC / Ardagh Holdings USA Inc"/>
        <s v="Tribune Media Co"/>
        <s v="Hanesbrands Inc"/>
        <s v="Penske Automotive Group Inc"/>
        <s v="The Chemours Company"/>
        <s v="Parsley Energy LLC / Parsley Finance Corp"/>
        <s v="MPH Acquisition Holdings LLC"/>
        <s v="Herc Rentals Inc"/>
        <s v="KFC Holding Co/Pizza Hut Holdings LLC/Taco Bell of America LLC"/>
        <s v="Six Flags Entertainment Corp"/>
        <s v="Diamond 1 Finance Corp / Diamond 2 Finance Corp"/>
        <s v="West Corp"/>
        <s v="AmeriGas Partners LP/AmeriGas Finance Corp"/>
        <s v="Nexstar Escrow Corp"/>
        <s v="Post Holdings Inc"/>
        <s v="Dollar Tree Inc"/>
        <s v="MSCI Inc"/>
        <s v="Avon International Operations Inc"/>
        <s v="Builders FirstSource Inc"/>
        <s v="APX Group Inc"/>
        <s v="XPO Logistics Inc"/>
        <s v="Sinclair Television Group Inc"/>
        <s v="Novelis Corp"/>
        <s v="Dakota Merger Sub Inc"/>
        <s v="Gray Television Inc"/>
        <s v="Quintiles IMS Inc"/>
        <s v="Allison Transmission Inc"/>
        <s v="Qorvo Inc"/>
        <s v="Molina Healthcare Inc"/>
        <s v="Range Resources Corp"/>
        <s v="Ziggo Secured Finance BV"/>
        <s v="Alcoa Nederland Holding BV"/>
        <s v="Cortes NP Acquisition Corporation"/>
        <s v="Sunoco LP / Sunoco Finance Corp"/>
        <s v="Blue Cube Spinco Inc"/>
        <s v="Gulfport Energy Corp"/>
        <s v="CBS Radio Inc"/>
        <s v="Kinetic Concepts Inc / KCI USA Inc"/>
        <s v="Tempur Sealy International Inc"/>
        <s v="CNH Industrial Capital LLC"/>
        <s v="Inception Merger Sub Inc / Rackspace Hosting Inc"/>
        <s v="Jack Ohio Finance LLC / Jack Ohio Finance 1 Corp"/>
        <s v="Lamb Weston Holdings Inc"/>
        <s v="ServiceMaster Co LLC"/>
        <s v="NCL Corp Ltd"/>
        <s v="Rowan Cos Inc"/>
        <s v="RSP Permian Inc"/>
        <s v="Uniti Group Inc"/>
        <s v="Sealed Air Corp"/>
        <s v="Intelsat Luxembourg SA"/>
        <s v="Koninklijke KPN NV"/>
        <s v="Felcor Lodging LP"/>
        <s v="Quebecor Media Inc"/>
        <s v="SoftBank Group Corp"/>
        <s v="NCR Corp"/>
        <s v="Seven Generations Energy Ltd"/>
        <s v="First Quality Finance Co Inc"/>
        <s v="Fifth Third Bancorp"/>
        <s v="Nationstar Mortgage LLC / Nationstar Capital Corp"/>
        <s v="EMC Corp/MA"/>
        <s v="Brookfield Residential Properties Inc / Brookfield Residential US Corp"/>
        <s v="TransDigm Inc"/>
        <s v="Cinemark USA Inc"/>
        <s v="Voya Financial Inc"/>
        <s v="BMC Software Finance Inc"/>
        <s v="Iron Mountain Inc"/>
        <s v="Alere Inc"/>
        <s v="Whiting Petroleum Corp"/>
        <s v="VeriSign Inc"/>
        <s v="Enel SpA"/>
        <s v="Nielsen Co Luxembourg SARL/The"/>
        <s v="MEG Energy Corp"/>
        <s v="Gannett Co Inc"/>
        <s v="KB Home"/>
        <s v="Leucadia National Corp"/>
        <s v="CRIMSON MERGER SUB INC"/>
        <s v="Suburban Propane Partners LP/Suburban Energy Finance Corp"/>
        <s v="CommScope Inc"/>
        <s v="Inmarsat Finance PLC"/>
        <s v="Telecom Italia SpA"/>
        <s v="SM Energy Co"/>
        <s v="Gates Global LLC / Gates Global Co"/>
        <s v="Williams Cos Inc"/>
        <s v="Hilcorp Energy I LP / Hilcorp Finance Co"/>
        <s v="Oasis Petroleum Inc"/>
        <s v="LifePoint Health Inc"/>
        <s v="AK Steel Corp"/>
        <s v="Jupiter Resources Inc"/>
        <s v="WR Grace &amp; Co-Conn"/>
        <s v="American Airlines Group Inc"/>
        <s v="Anixter Inc"/>
        <s v="SemGroup Corp / Rose Rock Finance Corp"/>
        <s v="1011778 BC Unlimited Liability Company/New Red Finance Inc"/>
        <s v="NRG Energy Inc"/>
        <s v="Lundin Mining Corporation"/>
        <s v="NOVA Chemicals Corp"/>
        <s v="Building Materials Corp of America"/>
        <s v="Momentive Performance Materials Inc"/>
        <s v="CalAtlantic Group Inc"/>
        <s v="Huntington Ingalls Industries Inc"/>
        <s v="Quicken Loans Inc"/>
        <s v="ESH Hospitality Inc"/>
        <s v="Boyd Gaming Corp"/>
        <s v="Genesis Energy LP / Genesis Energy Finance Corp"/>
        <s v="TRI Pointe Group Inc / TRI Pointe Homes Inc"/>
        <s v="SBA Communications Corp"/>
        <s v="Cott Beverages Inc"/>
        <s v="Fiat Chrysler Automobiles NV"/>
        <s v="Hologic Inc"/>
        <s v="Endo Finance LLC &amp; Endo Finco Inc"/>
        <s v="Acadia Healthcare Co Inc"/>
        <s v="Jaguar Holding Co II / Pharmaceutical Product Development LLC"/>
        <s v="Owens-Brockway Glass Container Inc"/>
        <s v="Kronos Acquisition Holdings Inc"/>
        <s v="CSC Holding LLC"/>
        <s v="First Data Corp"/>
        <s v="AECOM"/>
        <s v="Goodyear Tire &amp; Rubber Co/The"/>
        <s v="Platform Specialty Products Corp"/>
        <s v="Sabre GLBL Inc"/>
        <s v="CCOH Safari LLC"/>
        <s v="Sensata Technologies UK Financing Co plc"/>
        <s v="IPALCO Enterprises Inc"/>
        <s v="Zayo Group LLC / Zayo Capital Inc"/>
        <s v="California Resources Corp"/>
        <s v="LIN Television Corp"/>
        <s v="Consol Energy Inc"/>
        <s v="PetSmart Inc"/>
        <s v="THC Escrow Corp III"/>
        <s v="Nokia Oyj"/>
        <s v="AMC Entertainment Holdings Inc"/>
        <s v="UniCredit SpA"/>
        <s v="Diamondback Energy Inc"/>
        <s v="Albertsons Cos LLC / Safeway Inc / New Albertson's Inc / Albertson's LLC"/>
        <s v="Hilton Domestic Operating Co Inc"/>
        <s v="Hilton Worldwide Finance LLC / Hilton Worldwide Finance Corp"/>
        <s v="K Hovnanian Enterprises Inc"/>
        <s v="NGPL PipeCo LLC"/>
        <s v="Diamond Offshore Drilling Inc"/>
        <s v="Ashtead Capital Inc"/>
        <s v="Triumph Group Inc"/>
        <s v="C&amp;W Senior Financing Designated Activity Company"/>
        <s v="NGL Energy Partners LP / NGL Energy Finance Corp"/>
        <s v="Staples Inc"/>
        <s v="BPCE SA"/>
        <s v="Intelsat Connect Finance SA"/>
        <s v="Park Aerospace Holdings Ltd"/>
        <s v="Hexion 2 US Finance Corp"/>
        <s v="Change Healthcare Holdings LLC / Change Healthcare Finance Inc"/>
        <s v="Western Digital Corp"/>
        <s v="Peabody Securities Finance Corp"/>
        <s v="Cliffs Natural Resources Inc"/>
        <s v="Viacom Inc"/>
        <s v="CommScope Technologies LLC"/>
        <s v="MGM Growth Properties Operating Partnership LP / MGP Finance Co-Issuer Inc"/>
        <s v="Olin Corp"/>
        <s v="WellCare Health Plans Inc"/>
        <s v="Cott Holdings Inc"/>
        <s v="BWAY Holding Company"/>
        <s v="Dana Financing Luxembourg Sarl"/>
        <s v="Ascent Resources Utica Holdings LLC / ARU Finance Corp"/>
        <s v="B&amp;G Foods Inc"/>
        <s v="Videotron Ltd / Videotron Ltee"/>
        <s v="Ultra Resources Inc"/>
        <s v="Beazer Homes USA Inc"/>
        <s v="Cheniere Corpus Christi Holdings LLC"/>
        <s v="FMG Resources August 2006 Pty Ltd"/>
        <s v="CDK Global Inc"/>
        <s v="PBF Holding Co LLC / PBF Finance Corp"/>
        <s v="Algeco Scotsman Global Finance Plc"/>
        <s v="Avis Budget Car Rental LLC / Avis Budget Finance Inc"/>
        <s v="Ashland Inc"/>
        <s v="Hub International Ltd"/>
        <s v="iStar Financial Inc"/>
        <s v="Service Corp International/US"/>
        <s v="Ingram Micro Inc"/>
        <s v="PSPC Escrow Corp"/>
        <s v="Precision Drilling Corp"/>
        <s v="AMC Entertainment Inc"/>
        <s v="Transocean Proteus Ltd"/>
        <s v="Crestwood Midstream Partners LP / Crestwood Midstream Finance Corp"/>
        <s v="Exela Intermediate LLC / Exela Finance Inc"/>
        <s v="Hexion Inc / Hexion Nova Scotia Finance ULC"/>
        <s v="Meccanica Holdings USA Inc"/>
        <s v="Lynx II Corp"/>
        <s v="Taylor Morrison Communities Inc / Monarch Communities Inc"/>
        <s v="Pacific Drilling SA"/>
        <s v="Navios Maritime Holdings Inc / Navios Maritime Finance II US Inc"/>
        <s v="Air Canada"/>
        <s v="Unitymedia GmbH"/>
        <s v="Solera LLC"/>
        <s v="CNH Industrial NV"/>
        <s v="BlueLine Rental Finance Corp / BlueLine Rental LLC"/>
        <s v="The Howard Hughes Corp"/>
        <s v="Talen Energy Supply LLC"/>
        <s v="Tesla Inc"/>
        <s v="Crown Americas LLC / Crown Americas Capital Corp V"/>
      </sharedItems>
    </cacheField>
    <cacheField name="Issuer Country" numFmtId="0">
      <sharedItems count="17">
        <s v="UNITED STATES"/>
        <s v="BERMUDA"/>
        <s v="CANADA"/>
        <s v="LUXEMBOURG"/>
        <s v="SWITZERLAND"/>
        <s v="UNITED KINGDOM"/>
        <s v="CAYMAN ISLANDS"/>
        <s v="GERMANY"/>
        <s v="NETHERLANDS"/>
        <s v="FRANCE"/>
        <s v="JERSEY"/>
        <s v="IRELAND"/>
        <s v="JAPAN"/>
        <s v="ITALY"/>
        <s v="FINLAND"/>
        <s v="AUSTRALIA"/>
        <s v="MARSHALL ISLANDS"/>
      </sharedItems>
    </cacheField>
    <cacheField name="Coupon" numFmtId="0">
      <sharedItems containsSemiMixedTypes="0" containsString="0" containsNumber="1" minValue="2.65" maxValue="12.5"/>
    </cacheField>
    <cacheField name="Workout date" numFmtId="14">
      <sharedItems containsSemiMixedTypes="0" containsNonDate="0" containsDate="1" containsString="0" minDate="2017-09-18T00:00:00" maxDate="2027-06-20T00:00:00"/>
    </cacheField>
    <cacheField name="Final Maturity" numFmtId="0">
      <sharedItems containsNonDate="0" containsDate="1" containsString="0" containsBlank="1" minDate="2018-09-10T00:00:00" maxDate="2073-09-25T00:00:00"/>
    </cacheField>
    <cacheField name="Expected Remaining Life" numFmtId="0">
      <sharedItems containsSemiMixedTypes="0" containsString="0" containsNumber="1" minValue="0" maxValue="10.336111110999999"/>
    </cacheField>
    <cacheField name="Time To Maturity" numFmtId="0">
      <sharedItems containsSemiMixedTypes="0" containsString="0" containsNumber="1" minValue="0" maxValue="10.336111110999999"/>
    </cacheField>
    <cacheField name="Next Coupon Date" numFmtId="0">
      <sharedItems containsNonDate="0" containsDate="1" containsString="0" containsBlank="1" minDate="2017-10-01T00:00:00" maxDate="2018-04-02T00:00:00"/>
    </cacheField>
    <cacheField name="Coupon Frequency" numFmtId="0">
      <sharedItems containsSemiMixedTypes="0" containsString="0" containsNumber="1" containsInteger="1" minValue="2" maxValue="2"/>
    </cacheField>
    <cacheField name="Bid Price" numFmtId="0">
      <sharedItems containsSemiMixedTypes="0" containsString="0" containsNumber="1" minValue="16.705880000000001" maxValue="127.10599999999999"/>
    </cacheField>
    <cacheField name="Ask Price" numFmtId="0">
      <sharedItems containsString="0" containsBlank="1" containsNumber="1" minValue="18.044160000000002" maxValue="127.60599999999999"/>
    </cacheField>
    <cacheField name="Bid_Ask_Spread" numFmtId="0">
      <sharedItems containsString="0" containsBlank="1" containsNumber="1" minValue="8.5999999999998494E-2" maxValue="1.75"/>
    </cacheField>
    <cacheField name="Index Price" numFmtId="0">
      <sharedItems containsSemiMixedTypes="0" containsString="0" containsNumber="1" minValue="16.705880000000001" maxValue="127.10599999999999"/>
    </cacheField>
    <cacheField name="Accrued Interest" numFmtId="0">
      <sharedItems containsSemiMixedTypes="0" containsString="0" containsNumber="1" minValue="0" maxValue="5.4694444439999996"/>
    </cacheField>
    <cacheField name="Dirty Index Price" numFmtId="0">
      <sharedItems containsSemiMixedTypes="0" containsString="0" containsNumber="1" minValue="19.914213332999999" maxValue="131.41849999999999"/>
    </cacheField>
    <cacheField name="Ex-Dividend" numFmtId="0">
      <sharedItems containsSemiMixedTypes="0" containsString="0" containsNumber="1" containsInteger="1" minValue="1" maxValue="1"/>
    </cacheField>
    <cacheField name="Coupon Payment" numFmtId="0">
      <sharedItems containsSemiMixedTypes="0" containsString="0" containsNumber="1" minValue="0" maxValue="6.25"/>
    </cacheField>
    <cacheField name="Coupon Adjustment" numFmtId="0">
      <sharedItems containsSemiMixedTypes="0" containsString="0" containsNumber="1" containsInteger="1" minValue="0" maxValue="0"/>
    </cacheField>
    <cacheField name="Current Redemption Payment" numFmtId="0">
      <sharedItems containsSemiMixedTypes="0" containsString="0" containsNumber="1" minValue="0" maxValue="107.4576"/>
    </cacheField>
    <cacheField name="Redemption Factor" numFmtId="0">
      <sharedItems containsSemiMixedTypes="0" containsString="0" containsNumber="1" minValue="0" maxValue="1"/>
    </cacheField>
    <cacheField name="PIK Factor" numFmtId="0">
      <sharedItems containsSemiMixedTypes="0" containsString="0" containsNumber="1" containsInteger="1" minValue="0" maxValue="1"/>
    </cacheField>
    <cacheField name="Notional Amount" numFmtId="164">
      <sharedItems containsSemiMixedTypes="0" containsString="0" containsNumber="1" containsInteger="1" minValue="400000000" maxValue="5190000000"/>
    </cacheField>
    <cacheField name="Capped Notional Amount" numFmtId="164">
      <sharedItems containsSemiMixedTypes="0" containsString="0" containsNumber="1" containsInteger="1" minValue="400000000" maxValue="5190000000"/>
    </cacheField>
    <cacheField name="Market Value" numFmtId="164">
      <sharedItems containsSemiMixedTypes="0" containsString="0" containsNumber="1" minValue="0" maxValue="5684942187.4827003"/>
    </cacheField>
    <cacheField name="Capped Market Value" numFmtId="164">
      <sharedItems containsSemiMixedTypes="0" containsString="0" containsNumber="1" minValue="0" maxValue="5684942187.4827003"/>
    </cacheField>
    <cacheField name="Weight" numFmtId="10">
      <sharedItems containsSemiMixedTypes="0" containsString="0" containsNumber="1" minValue="0" maxValue="6.312268196951203E-3"/>
    </cacheField>
    <cacheField name="Cash Payment" numFmtId="164">
      <sharedItems containsSemiMixedTypes="0" containsString="0" containsNumber="1" minValue="0" maxValue="1190737079.9964001"/>
    </cacheField>
    <cacheField name="Capped Cash Payment" numFmtId="164">
      <sharedItems containsSemiMixedTypes="0" containsString="0" containsNumber="1" minValue="0" maxValue="1190737079.9964001"/>
    </cacheField>
    <cacheField name="Street Yield" numFmtId="0">
      <sharedItems containsSemiMixedTypes="0" containsString="0" containsNumber="1" minValue="0" maxValue="68.401557147000005"/>
    </cacheField>
    <cacheField name="Annual Yield" numFmtId="0">
      <sharedItems containsSemiMixedTypes="0" containsString="0" containsNumber="1" minValue="0" maxValue="80.098489697000005"/>
    </cacheField>
    <cacheField name="Semi-Annual Yield" numFmtId="0">
      <sharedItems containsSemiMixedTypes="0" containsString="0" containsNumber="1" minValue="0" maxValue="68.401557147000005"/>
    </cacheField>
    <cacheField name="Street Yield to Maturity" numFmtId="0">
      <sharedItems containsSemiMixedTypes="0" containsString="0" containsNumber="1" minValue="0" maxValue="68.401557147000005"/>
    </cacheField>
    <cacheField name="Annual Yield to Maturity" numFmtId="0">
      <sharedItems containsSemiMixedTypes="0" containsString="0" containsNumber="1" minValue="0" maxValue="80.098489697000005"/>
    </cacheField>
    <cacheField name="Semi-Annual Yield to Maturity" numFmtId="0">
      <sharedItems containsSemiMixedTypes="0" containsString="0" containsNumber="1" minValue="0" maxValue="68.401557147000005"/>
    </cacheField>
    <cacheField name="Duration" numFmtId="0">
      <sharedItems containsSemiMixedTypes="0" containsString="0" containsNumber="1" minValue="0" maxValue="7.9377229539999998"/>
    </cacheField>
    <cacheField name="Street Modified Duration" numFmtId="0">
      <sharedItems containsSemiMixedTypes="0" containsString="0" containsNumber="1" minValue="0" maxValue="7.7821504929999996"/>
    </cacheField>
    <cacheField name="Annual Modified Duration" numFmtId="0">
      <sharedItems containsSemiMixedTypes="0" containsString="0" containsNumber="1" minValue="0" maxValue="7.6296271180000002"/>
    </cacheField>
    <cacheField name="Semi-Annual Modified Duration" numFmtId="0">
      <sharedItems containsSemiMixedTypes="0" containsString="0" containsNumber="1" minValue="0" maxValue="7.7821504929999996"/>
    </cacheField>
    <cacheField name="Street Modified Duration to Maturity" numFmtId="0">
      <sharedItems containsSemiMixedTypes="0" containsString="0" containsNumber="1" minValue="0" maxValue="7.9740230529999998"/>
    </cacheField>
    <cacheField name="Annual Modified Duration to Maturity" numFmtId="0">
      <sharedItems containsSemiMixedTypes="0" containsString="0" containsNumber="1" minValue="0" maxValue="7.7894130749999997"/>
    </cacheField>
    <cacheField name="Semi-Annual Modified Duration to Maturity" numFmtId="0">
      <sharedItems containsSemiMixedTypes="0" containsString="0" containsNumber="1" minValue="0" maxValue="7.9740230529999998"/>
    </cacheField>
    <cacheField name="Effective OA duration" numFmtId="0">
      <sharedItems containsString="0" containsBlank="1" containsNumber="1" minValue="-0.229918223" maxValue="7.9127486290000002"/>
    </cacheField>
    <cacheField name="Street Convexity" numFmtId="0">
      <sharedItems containsSemiMixedTypes="0" containsString="0" containsNumber="1" minValue="0" maxValue="72.744513177000002"/>
    </cacheField>
    <cacheField name="Annual Convexity" numFmtId="0">
      <sharedItems containsSemiMixedTypes="0" containsString="0" containsNumber="1" minValue="0" maxValue="73.587742824000003"/>
    </cacheField>
    <cacheField name="Semi-Annual Convexity" numFmtId="0">
      <sharedItems containsSemiMixedTypes="0" containsString="0" containsNumber="1" minValue="0" maxValue="72.744513177000002"/>
    </cacheField>
    <cacheField name="Street Convexity to Maturity" numFmtId="0">
      <sharedItems containsSemiMixedTypes="0" containsString="0" containsNumber="1" minValue="0" maxValue="77.466679724000002"/>
    </cacheField>
    <cacheField name="Annual Convexity to Maturity" numFmtId="0">
      <sharedItems containsSemiMixedTypes="0" containsString="0" containsNumber="1" minValue="0" maxValue="77.581437710000003"/>
    </cacheField>
    <cacheField name="Semi-Annual Convexity to Maturity" numFmtId="0">
      <sharedItems containsSemiMixedTypes="0" containsString="0" containsNumber="1" minValue="0" maxValue="77.466679724000002"/>
    </cacheField>
    <cacheField name="OA Convexity" numFmtId="0">
      <sharedItems containsString="0" containsBlank="1" containsNumber="1" minValue="-3954.5867367310002" maxValue="2088.4336937439998"/>
    </cacheField>
    <cacheField name="Benchmark ISIN" numFmtId="0">
      <sharedItems/>
    </cacheField>
    <cacheField name="Annual Benchmark Spread" numFmtId="0">
      <sharedItems containsString="0" containsBlank="1" containsNumber="1" minValue="-173.84370730000001" maxValue="7817.5124810999996"/>
    </cacheField>
    <cacheField name="Semi-Annual Benchmark Spread" numFmtId="0">
      <sharedItems containsString="0" containsBlank="1" containsNumber="1" minValue="-172.93620430000001" maxValue="6648.7352707999999"/>
    </cacheField>
    <cacheField name="Annual Benchmark Spread to BM-Curve" numFmtId="0">
      <sharedItems containsSemiMixedTypes="0" containsString="0" containsNumber="1" minValue="-164.23080804128301" maxValue="7815.8414372689704"/>
    </cacheField>
    <cacheField name="Semi-Annual Benchmark Spread to BM-Curve" numFmtId="0">
      <sharedItems containsSemiMixedTypes="0" containsString="0" containsNumber="1" minValue="-163.407096482051" maxValue="6647.0810287348304"/>
    </cacheField>
    <cacheField name="Asset Swap Margin" numFmtId="0">
      <sharedItems containsString="0" containsBlank="1" containsNumber="1" minValue="-123.50514911" maxValue="1261.9391567360001"/>
    </cacheField>
    <cacheField name="OAS" numFmtId="0">
      <sharedItems containsSemiMixedTypes="0" containsString="0" containsNumber="1" minValue="-213.661595812" maxValue="7832.5242647329997"/>
    </cacheField>
    <cacheField name="Z-Spread" numFmtId="0">
      <sharedItems containsSemiMixedTypes="0" containsString="0" containsNumber="1" minValue="0" maxValue="7832.6760107529999"/>
    </cacheField>
    <cacheField name="Z-Spread Over Libor" numFmtId="0">
      <sharedItems containsSemiMixedTypes="0" containsString="0" containsNumber="1" minValue="0" maxValue="7817.0042650200003"/>
    </cacheField>
    <cacheField name="DV 01" numFmtId="0">
      <sharedItems containsString="0" containsBlank="1" containsNumber="1" minValue="-2.3875569999999998E-3" maxValue="8.2539858999999993E-2"/>
    </cacheField>
    <cacheField name="Level 0" numFmtId="0">
      <sharedItems/>
    </cacheField>
    <cacheField name="Level 1" numFmtId="0">
      <sharedItems/>
    </cacheField>
    <cacheField name="Level 2" numFmtId="0">
      <sharedItems/>
    </cacheField>
    <cacheField name="Level 3" numFmtId="0">
      <sharedItems/>
    </cacheField>
    <cacheField name="Level 4" numFmtId="0">
      <sharedItems/>
    </cacheField>
    <cacheField name="Level 5" numFmtId="0">
      <sharedItems count="10">
        <s v="Consumer Services"/>
        <s v="Industrials"/>
        <s v="Consumer Goods"/>
        <s v="Oil &amp; Gas"/>
        <s v="Basic Materials"/>
        <s v="Financials"/>
        <s v="Telecommunications"/>
        <s v="Technology"/>
        <s v="Health Care"/>
        <s v="Utilities"/>
      </sharedItems>
    </cacheField>
    <cacheField name="Level 6" numFmtId="0">
      <sharedItems count="19">
        <s v="Media"/>
        <s v="Industrial Goods &amp; Services"/>
        <s v="Automobiles &amp; Parts"/>
        <s v="Retail"/>
        <s v="Oil &amp; Gas"/>
        <s v="Basic Resources"/>
        <s v="Financial Services"/>
        <s v="Chemicals"/>
        <s v="Telecommunications"/>
        <s v="Technology"/>
        <s v="Health Care"/>
        <s v="Personal &amp; Household Goods"/>
        <s v="Utilities"/>
        <s v="Real Estate"/>
        <s v="Banks"/>
        <s v="Travel &amp; Leisure"/>
        <s v="Insurance"/>
        <s v="Food &amp; Beverage"/>
        <s v="Construction &amp; Materials"/>
      </sharedItems>
    </cacheField>
    <cacheField name="Level 7" numFmtId="0">
      <sharedItems count="35">
        <s v="Media"/>
        <s v="General Industrials"/>
        <s v="Automobiles &amp; Parts"/>
        <s v="General Retailers"/>
        <s v="Oil &amp; Gas Producers"/>
        <s v="Aerospace &amp; Defense"/>
        <s v="Industrial Metals"/>
        <s v="General Financial"/>
        <s v="Oil Equipment / Services &amp; Distribution"/>
        <s v="Chemicals"/>
        <s v="Fixed Line Telecommunications"/>
        <s v="Software &amp; Computer Services"/>
        <s v="Mobile Telecommunications"/>
        <s v="Pharmaceuticals &amp; Biotechnology"/>
        <s v="Technology Hardware &amp; Equipment"/>
        <s v="Household Goods"/>
        <s v="Health Care Equipment &amp; Services"/>
        <s v="Electricity"/>
        <s v="Real Estate Investment &amp; Services"/>
        <s v="Mining"/>
        <s v="Personal Goods"/>
        <s v="Support Services"/>
        <s v="Food &amp; Drug Retailers"/>
        <s v="Banks"/>
        <s v="Travel &amp; Leisure"/>
        <s v="Electronic &amp; Electrical Equipment"/>
        <s v="Life Insurance"/>
        <s v="Food Producers"/>
        <s v="Real Estate Investment Trusts"/>
        <s v="Construction &amp; Materials"/>
        <s v="Industrial Transportation"/>
        <s v="Industrial Engineering"/>
        <s v="Forestry &amp; Paper"/>
        <s v="Beverages"/>
        <s v="Nonlife Insurance"/>
      </sharedItems>
    </cacheField>
    <cacheField name="Level 8" numFmtId="0">
      <sharedItems count="79">
        <s v="Broadcasting &amp; Entertainment"/>
        <s v="Diversified Industrials"/>
        <s v="Automobiles"/>
        <s v="Apparel Retailers"/>
        <s v="Integrated Oil &amp; Gas"/>
        <s v="Aerospace"/>
        <s v="Steel"/>
        <s v="Consumer Finance"/>
        <s v="Pipelines"/>
        <s v="Commodity Chemicals"/>
        <s v="Broadline Retailers"/>
        <s v="Fixed Line Telecommunications"/>
        <s v="Exploration &amp; Production"/>
        <s v="Software"/>
        <s v="Mobile Telecommunications"/>
        <s v="Computer Services"/>
        <s v="Oil Equipment &amp; Services"/>
        <s v="Pharmaceuticals"/>
        <s v="Computer Hardware"/>
        <s v="Home Construction"/>
        <s v="Aluminium"/>
        <s v="Nonferrous Metals"/>
        <s v="Health Care Providers"/>
        <s v="Electricity"/>
        <s v="Real Estate Holding &amp; Development"/>
        <s v="Telecommunications Equipment"/>
        <s v="General Mining"/>
        <s v="Containers &amp; Packaging"/>
        <s v="Clothing &amp; Accessories"/>
        <s v="Waste &amp; Disposal Services"/>
        <s v="Durable Household Products"/>
        <s v="Specialty Chemicals"/>
        <s v="Drug Retailers"/>
        <s v="Banks"/>
        <s v="Media Agencies"/>
        <s v="Travel &amp; Tourism"/>
        <s v="Auto Parts"/>
        <s v="Business Support Services"/>
        <s v="Internet"/>
        <s v="Electrical Components &amp; Equipment"/>
        <s v="Personal Products"/>
        <s v="Life Insurance"/>
        <s v="Gambling"/>
        <s v="Nondurable Household Products"/>
        <s v="Recreational Services"/>
        <s v="Medical Equipment"/>
        <s v="Industrial Suppliers"/>
        <s v="Investment Services"/>
        <s v="Real Estate Services"/>
        <s v="Specialty Finance"/>
        <s v="Electronic Office Equipment"/>
        <s v="Gold Mining"/>
        <s v="Semiconductors"/>
        <s v="Specialty Retailers"/>
        <s v="Electronic Equipment"/>
        <s v="Coal"/>
        <s v="Biotechnology"/>
        <s v="Medical Supplies"/>
        <s v="Food Products"/>
        <s v="Specialty REITs"/>
        <s v="Building Materials &amp; Fixtures"/>
        <s v="Restaurants &amp; Bars"/>
        <s v="Transportation Services"/>
        <s v="Hotels"/>
        <s v="Industrial Machinery"/>
        <s v="Furnishings"/>
        <s v="Specialized Consumer Services"/>
        <s v="Hotel &amp; Lodging REITs"/>
        <s v="Mortgage Finance"/>
        <s v="Airlines"/>
        <s v="Defense"/>
        <s v="Forestry"/>
        <s v="Soft Drinks"/>
        <s v="Financial Administration"/>
        <s v="Heavy Construction"/>
        <s v="Tires"/>
        <s v="Food Retailers &amp; Wholesalers"/>
        <s v="Full Line Insurance"/>
        <s v="Mortgage REITs"/>
      </sharedItems>
    </cacheField>
    <cacheField name="Markit iBoxx Rating" numFmtId="0">
      <sharedItems count="4">
        <s v="BB"/>
        <s v="CCC"/>
        <s v="B"/>
        <s v="CC"/>
      </sharedItems>
    </cacheField>
    <cacheField name="Seniority Level 1" numFmtId="0">
      <sharedItems containsBlank="1" count="4">
        <s v="*"/>
        <m/>
        <s v="SEN"/>
        <s v="SUB"/>
      </sharedItems>
    </cacheField>
    <cacheField name="Seniority Level 2" numFmtId="0">
      <sharedItems containsBlank="1"/>
    </cacheField>
    <cacheField name="Seniority Level 3" numFmtId="0">
      <sharedItems/>
    </cacheField>
    <cacheField name="Is Fixed to Float" numFmtId="0">
      <sharedItems containsSemiMixedTypes="0" containsString="0" containsNumber="1" containsInteger="1" minValue="0" maxValue="1"/>
    </cacheField>
    <cacheField name="Is Perpetual" numFmtId="0">
      <sharedItems containsSemiMixedTypes="0" containsString="0" containsNumber="1" containsInteger="1" minValue="0" maxValue="1"/>
    </cacheField>
    <cacheField name="Is Hybrid Capital" numFmtId="0">
      <sharedItems containsSemiMixedTypes="0" containsString="0" containsNumber="1" containsInteger="1" minValue="0" maxValue="1"/>
    </cacheField>
    <cacheField name="is Callable" numFmtId="0">
      <sharedItems containsSemiMixedTypes="0" containsString="0" containsNumber="1" containsInteger="1" minValue="0" maxValue="1"/>
    </cacheField>
    <cacheField name="Is Core index" numFmtId="0">
      <sharedItems containsSemiMixedTypes="0" containsString="0" containsNumber="1" containsInteger="1" minValue="0" maxValue="0"/>
    </cacheField>
    <cacheField name="Is Crossover" numFmtId="0">
      <sharedItems containsSemiMixedTypes="0" containsString="0" containsNumber="1" containsInteger="1" minValue="0" maxValue="0"/>
    </cacheField>
    <cacheField name="Is FRN" numFmtId="0">
      <sharedItems containsSemiMixedTypes="0" containsString="0" containsNumber="1" containsInteger="1" minValue="0" maxValue="0"/>
    </cacheField>
    <cacheField name="Is PIK" numFmtId="0">
      <sharedItems containsSemiMixedTypes="0" containsString="0" containsNumber="1" containsInteger="1" minValue="0" maxValue="0"/>
    </cacheField>
    <cacheField name="Is Zero Coupon" numFmtId="0">
      <sharedItems containsSemiMixedTypes="0" containsString="0" containsNumber="1" containsInteger="1" minValue="0" maxValue="0"/>
    </cacheField>
    <cacheField name="Is Sinking" numFmtId="0">
      <sharedItems containsSemiMixedTypes="0" containsString="0" containsNumber="1" containsInteger="1" minValue="0" maxValue="1"/>
    </cacheField>
    <cacheField name="1-3 Years" numFmtId="0">
      <sharedItems containsSemiMixedTypes="0" containsString="0" containsNumber="1" containsInteger="1" minValue="0" maxValue="1"/>
    </cacheField>
    <cacheField name="1-5 Years" numFmtId="0">
      <sharedItems containsSemiMixedTypes="0" containsString="0" containsNumber="1" containsInteger="1" minValue="0" maxValue="1"/>
    </cacheField>
    <cacheField name="1-10 Years" numFmtId="0">
      <sharedItems containsSemiMixedTypes="0" containsString="0" containsNumber="1" containsInteger="1" minValue="0" maxValue="1"/>
    </cacheField>
    <cacheField name="1-15 Years" numFmtId="0">
      <sharedItems containsSemiMixedTypes="0" containsString="0" containsNumber="1" containsInteger="1" minValue="1" maxValue="1"/>
    </cacheField>
    <cacheField name="1-20 Years" numFmtId="0">
      <sharedItems containsSemiMixedTypes="0" containsString="0" containsNumber="1" containsInteger="1" minValue="1" maxValue="1"/>
    </cacheField>
    <cacheField name="3-5 Years" numFmtId="0">
      <sharedItems containsSemiMixedTypes="0" containsString="0" containsNumber="1" containsInteger="1" minValue="0" maxValue="1"/>
    </cacheField>
    <cacheField name="5-7 Years" numFmtId="0">
      <sharedItems containsSemiMixedTypes="0" containsString="0" containsNumber="1" containsInteger="1" minValue="0" maxValue="1"/>
    </cacheField>
    <cacheField name="5-10 Years" numFmtId="0">
      <sharedItems containsSemiMixedTypes="0" containsString="0" containsNumber="1" containsInteger="1" minValue="0" maxValue="1"/>
    </cacheField>
    <cacheField name="5-15 Years" numFmtId="0">
      <sharedItems containsSemiMixedTypes="0" containsString="0" containsNumber="1" containsInteger="1" minValue="0" maxValue="1"/>
    </cacheField>
    <cacheField name="7-10 Years" numFmtId="0">
      <sharedItems containsSemiMixedTypes="0" containsString="0" containsNumber="1" containsInteger="1" minValue="0" maxValue="1"/>
    </cacheField>
    <cacheField name="10-15 Years" numFmtId="0">
      <sharedItems containsSemiMixedTypes="0" containsString="0" containsNumber="1" containsInteger="1" minValue="0" maxValue="1"/>
    </cacheField>
    <cacheField name="15-20 Years" numFmtId="0">
      <sharedItems containsSemiMixedTypes="0" containsString="0" containsNumber="1" containsInteger="1" minValue="0" maxValue="0"/>
    </cacheField>
    <cacheField name="15-25 Years" numFmtId="0">
      <sharedItems containsSemiMixedTypes="0" containsString="0" containsNumber="1" containsInteger="1" minValue="0" maxValue="0"/>
    </cacheField>
    <cacheField name="20-25 Years" numFmtId="0">
      <sharedItems containsSemiMixedTypes="0" containsString="0" containsNumber="1" containsInteger="1" minValue="0" maxValue="0"/>
    </cacheField>
    <cacheField name="25-30 Years" numFmtId="0">
      <sharedItems containsSemiMixedTypes="0" containsString="0" containsNumber="1" containsInteger="1" minValue="0" maxValue="0"/>
    </cacheField>
    <cacheField name="5+ Years" numFmtId="0">
      <sharedItems containsSemiMixedTypes="0" containsString="0" containsNumber="1" containsInteger="1" minValue="0" maxValue="1"/>
    </cacheField>
    <cacheField name="7+ Years" numFmtId="0">
      <sharedItems containsSemiMixedTypes="0" containsString="0" containsNumber="1" containsInteger="1" minValue="0" maxValue="1"/>
    </cacheField>
    <cacheField name="10+ Years" numFmtId="0">
      <sharedItems containsSemiMixedTypes="0" containsString="0" containsNumber="1" containsInteger="1" minValue="0" maxValue="1"/>
    </cacheField>
    <cacheField name="15+ Years" numFmtId="0">
      <sharedItems containsSemiMixedTypes="0" containsString="0" containsNumber="1" containsInteger="1" minValue="0" maxValue="0"/>
    </cacheField>
    <cacheField name="25+ Years" numFmtId="0">
      <sharedItems containsSemiMixedTypes="0" containsString="0" containsNumber="1" containsInteger="1" minValue="0" maxValue="0"/>
    </cacheField>
    <cacheField name="30+ Years" numFmtId="0">
      <sharedItems containsSemiMixedTypes="0" containsString="0" containsNumber="1" containsInteger="1" minValue="0" maxValue="0"/>
    </cacheField>
    <cacheField name="Daily Return" numFmtId="0">
      <sharedItems containsSemiMixedTypes="0" containsString="0" containsNumber="1" minValue="0" maxValue="1.26497679795576E-3"/>
    </cacheField>
    <cacheField name="Month-to-Date Return" numFmtId="0">
      <sharedItems containsSemiMixedTypes="0" containsString="0" containsNumber="1" minValue="-9.1357448352288803E-2" maxValue="0.24836544075830699"/>
    </cacheField>
    <cacheField name="Quarter-to-Date Return" numFmtId="0">
      <sharedItems containsSemiMixedTypes="0" containsString="0" containsNumber="1" minValue="-0.231336751589753" maxValue="0.25575701524447197"/>
    </cacheField>
    <cacheField name="Year-to-Date Return" numFmtId="0">
      <sharedItems containsSemiMixedTypes="0" containsString="0" containsNumber="1" minValue="-0.44233002027470297" maxValue="0.64661436092887403"/>
    </cacheField>
    <cacheField name="Daily Sovereign Curve Swap Return" numFmtId="0">
      <sharedItems containsSemiMixedTypes="0" containsString="0" containsNumber="1" minValue="-1.5932921622174301E-3" maxValue="0"/>
    </cacheField>
    <cacheField name="Daily Libor Swap Return" numFmtId="0">
      <sharedItems containsSemiMixedTypes="0" containsString="0" containsNumber="1" minValue="-5.1704775587366203E-4" maxValue="7.3948072100572302E-5"/>
    </cacheField>
    <cacheField name="Month-to-date Sovereign Curve Swap Return" numFmtId="0">
      <sharedItems containsString="0" containsBlank="1" containsNumber="1" minValue="-1.5958979490000001E-2" maxValue="-2.4941910000020302E-5"/>
    </cacheField>
    <cacheField name="Month-to-date Libor Swap Return" numFmtId="0">
      <sharedItems containsSemiMixedTypes="0" containsString="0" containsNumber="1" minValue="-1.664445283E-2" maxValue="1.22858272000004E-3"/>
    </cacheField>
    <cacheField name="Duration weighted exposure" numFmtId="0">
      <sharedItems containsSemiMixedTypes="0" containsString="0" containsNumber="1" minValue="5.3726991803533704E-4" maxValue="2.08673876108887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3">
  <r>
    <d v="2017-09-30T00:00:00"/>
    <s v="Nominal"/>
    <s v="GB00B4K51M12"/>
    <s v="GB00B4K07738"/>
    <s v="iBoxx $ Liquid High Yield Index"/>
    <s v="US25470XAB10"/>
    <x v="0"/>
    <s v="BBEI0009023"/>
    <m/>
    <x v="0"/>
    <x v="0"/>
    <x v="0"/>
    <n v="7.875"/>
    <d v="2019-09-01T00:00:00"/>
    <d v="2019-09-01T00:00:00"/>
    <n v="1.919444444"/>
    <n v="1.919444444"/>
    <d v="2018-03-01T00:00:00"/>
    <n v="2"/>
    <n v="109.25"/>
    <n v="109.5"/>
    <n v="0.25"/>
    <n v="109.25"/>
    <n v="0.63437500000000002"/>
    <n v="109.88437500000001"/>
    <n v="1"/>
    <n v="3.9375"/>
    <n v="0"/>
    <n v="0"/>
    <n v="1"/>
    <n v="1"/>
    <n v="1400000000"/>
    <n v="1400000000"/>
    <n v="1538381250"/>
    <n v="1538381250"/>
    <n v="1.7081396290260142E-3"/>
    <n v="55125000"/>
    <n v="55125000"/>
    <n v="2.8845440139999998"/>
    <n v="2.9053454990000001"/>
    <n v="2.8845440139999998"/>
    <n v="2.8845440139999998"/>
    <n v="2.9053454990000001"/>
    <n v="2.8845440139999998"/>
    <n v="1.8142318909999999"/>
    <n v="1.788437754"/>
    <n v="1.763010349"/>
    <n v="1.788437754"/>
    <n v="1.788437754"/>
    <n v="1.763010349"/>
    <n v="1.788437754"/>
    <n v="1.8136635270000001"/>
    <n v="4.18894536"/>
    <n v="4.9272955749999996"/>
    <n v="4.18894536"/>
    <n v="4.18894536"/>
    <n v="4.9272955749999996"/>
    <n v="4.18894536"/>
    <n v="3.401969083"/>
    <s v="US9128282T61"/>
    <n v="142.6097039"/>
    <n v="141.0725903"/>
    <n v="142.57819133655701"/>
    <n v="141.04131828869799"/>
    <n v="119.280759485"/>
    <n v="145.597255206"/>
    <n v="145.60410046000001"/>
    <n v="115.79326394"/>
    <n v="1.9929328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11252702249201E-4"/>
    <n v="1.3654398426558099E-3"/>
    <n v="8.5841663666823605E-3"/>
    <n v="3.9335018861425201E-2"/>
    <n v="-6.5663616500357997E-4"/>
    <n v="4.56363500400401E-5"/>
    <n v="-2.3965560300000001E-3"/>
    <n v="-2.5379493299999599E-3"/>
    <n v="5.8491909825116499E-3"/>
  </r>
  <r>
    <d v="2017-09-30T00:00:00"/>
    <s v="Nominal"/>
    <s v="GB00B4K51M12"/>
    <s v="GB00B4K07738"/>
    <s v="iBoxx $ Liquid High Yield Index"/>
    <s v="US65504RAD61"/>
    <x v="1"/>
    <s v="BBEI0159000"/>
    <m/>
    <x v="1"/>
    <x v="1"/>
    <x v="1"/>
    <n v="6.75"/>
    <d v="2020-01-29T00:00:00"/>
    <d v="2020-01-29T00:00:00"/>
    <n v="2.3305555560000002"/>
    <n v="2.3305555560000002"/>
    <d v="2018-01-29T00:00:00"/>
    <n v="2"/>
    <n v="41.340910000000001"/>
    <n v="42.568179999999998"/>
    <n v="1.2272700000000001"/>
    <n v="41.340910000000001"/>
    <n v="1.14375"/>
    <n v="42.484659999999998"/>
    <n v="1"/>
    <n v="0"/>
    <n v="0"/>
    <n v="0"/>
    <n v="1"/>
    <n v="1"/>
    <n v="1180000000"/>
    <n v="1180000000"/>
    <n v="501318988"/>
    <n v="501318988"/>
    <n v="5.5663888921294181E-4"/>
    <n v="0"/>
    <n v="0"/>
    <n v="53.692308314000002"/>
    <n v="60.899468245000001"/>
    <n v="53.692308314000002"/>
    <n v="53.692308314000002"/>
    <n v="60.899468245000001"/>
    <n v="53.692308314000002"/>
    <n v="2.0556937890000002"/>
    <n v="1.620619721"/>
    <n v="1.2776262169999999"/>
    <n v="1.620619721"/>
    <n v="1.620619721"/>
    <n v="1.2776262169999999"/>
    <n v="1.620619721"/>
    <n v="2.0543344380000002"/>
    <n v="3.493253057"/>
    <n v="2.5681043020000001"/>
    <n v="3.493253057"/>
    <n v="3.493253057"/>
    <n v="2.5681043020000001"/>
    <n v="3.493253057"/>
    <n v="4.5877734200000004"/>
    <s v="US9128282T61"/>
    <n v="5942.0219784999999"/>
    <n v="5221.8490203000001"/>
    <n v="5936.4000104555298"/>
    <n v="5216.2699677248402"/>
    <m/>
    <n v="5938.1164822049996"/>
    <n v="5938.4211645490004"/>
    <n v="5912.2445421379998"/>
    <n v="8.7277699999999993E-3"/>
    <s v="USD"/>
    <s v="D"/>
    <s v="Non-Treasuries"/>
    <s v="Corporates"/>
    <s v="Non-Financials"/>
    <x v="1"/>
    <x v="1"/>
    <x v="1"/>
    <x v="1"/>
    <x v="1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4153063009828701E-4"/>
    <n v="4.64201970443349E-2"/>
    <n v="0.13922155265666"/>
    <n v="-0.44233002027470297"/>
    <n v="-7.6992434319378303E-4"/>
    <n v="5.6094492404119698E-5"/>
    <n v="-3.2235778800000499E-3"/>
    <n v="-3.3171960000000201E-3"/>
    <n v="1.84016253715445E-3"/>
  </r>
  <r>
    <d v="2017-09-30T00:00:00"/>
    <s v="Nominal"/>
    <s v="GB00B4K51M12"/>
    <s v="GB00B4K07738"/>
    <s v="iBoxx $ Liquid High Yield Index"/>
    <s v="US63934EAM03"/>
    <x v="2"/>
    <s v="BBEI0204004"/>
    <m/>
    <x v="2"/>
    <x v="2"/>
    <x v="0"/>
    <n v="8.25"/>
    <d v="2017-11-01T00:00:00"/>
    <d v="2021-11-01T00:00:00"/>
    <n v="4.0861111110000001"/>
    <n v="4.0861111110000001"/>
    <d v="2017-11-01T00:00:00"/>
    <n v="2"/>
    <n v="100.5"/>
    <n v="100.625"/>
    <n v="0.125"/>
    <n v="100.5"/>
    <n v="3.4145833329999999"/>
    <n v="103.914583333"/>
    <n v="1"/>
    <n v="0"/>
    <n v="0"/>
    <n v="0"/>
    <n v="1"/>
    <n v="1"/>
    <n v="1450000000"/>
    <n v="1450000000"/>
    <n v="1506761458.3285"/>
    <n v="1506761458.3285"/>
    <n v="1.673030634285188E-3"/>
    <n v="0"/>
    <n v="0"/>
    <n v="2.362969589"/>
    <n v="2.3769286520000001"/>
    <n v="2.362969589"/>
    <n v="8.1004008410000008"/>
    <n v="8.2644420759999999"/>
    <n v="8.1004008410000008"/>
    <n v="8.6111111000000004E-2"/>
    <n v="8.5105601000000003E-2"/>
    <n v="8.4111832999999997E-2"/>
    <n v="8.5105601000000003E-2"/>
    <n v="3.3034881149999999"/>
    <n v="3.174898368"/>
    <n v="3.3034881149999999"/>
    <n v="8.6375255999999997E-2"/>
    <n v="4.9298880000000003E-2"/>
    <n v="8.9233773000000002E-2"/>
    <n v="4.9298880000000003E-2"/>
    <n v="13.854848092999999"/>
    <n v="14.26349869"/>
    <n v="13.854848092999999"/>
    <n v="7.9490570000000007E-3"/>
    <s v="US9128282S88"/>
    <n v="45.356376599999997"/>
    <n v="44.876514999999998"/>
    <n v="58.128524367656901"/>
    <n v="57.537333538633902"/>
    <m/>
    <n v="101.69935858700001"/>
    <n v="647.35685926099995"/>
    <n v="632.98364940500005"/>
    <n v="8.9756500000000002E-4"/>
    <s v="USD"/>
    <s v="D"/>
    <s v="Non-Treasuries"/>
    <s v="Corporates"/>
    <s v="Non-Financials"/>
    <x v="2"/>
    <x v="2"/>
    <x v="2"/>
    <x v="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0582330953014E-4"/>
    <n v="2.79453156091673E-3"/>
    <n v="1.5772071491637198E-2"/>
    <n v="6.3856707455272499E-2"/>
    <n v="-3.3581291454267902E-5"/>
    <n v="3.5356828681470698E-5"/>
    <n v="-6.2508759999912997E-5"/>
    <n v="1.10057255999996E-3"/>
    <n v="5.5307819061589302E-3"/>
  </r>
  <r>
    <d v="2017-09-30T00:00:00"/>
    <s v="Nominal"/>
    <s v="GB00B4K51M12"/>
    <s v="GB00B4K07738"/>
    <s v="iBoxx $ Liquid High Yield Index"/>
    <s v="US126307AC17"/>
    <x v="3"/>
    <s v="BBEH7183054"/>
    <m/>
    <x v="3"/>
    <x v="3"/>
    <x v="0"/>
    <n v="8.625"/>
    <d v="2019-02-15T00:00:00"/>
    <d v="2019-02-15T00:00:00"/>
    <n v="1.375"/>
    <n v="1.375"/>
    <d v="2018-02-15T00:00:00"/>
    <n v="2"/>
    <n v="108.375"/>
    <n v="108.75"/>
    <n v="0.375"/>
    <n v="108.375"/>
    <n v="1.078125"/>
    <n v="109.453125"/>
    <n v="1"/>
    <n v="0"/>
    <n v="0"/>
    <n v="0"/>
    <n v="1"/>
    <n v="1"/>
    <n v="526000000"/>
    <n v="526000000"/>
    <n v="575723437.5"/>
    <n v="575723437.5"/>
    <n v="6.392537733756387E-4"/>
    <n v="0"/>
    <n v="0"/>
    <n v="2.393376511"/>
    <n v="2.4076971390000002"/>
    <n v="2.393376511"/>
    <n v="2.393376511"/>
    <n v="2.4076971390000002"/>
    <n v="2.393376511"/>
    <n v="1.3166551950000001"/>
    <n v="1.30108526"/>
    <n v="1.285699446"/>
    <n v="1.30108526"/>
    <n v="1.30108526"/>
    <n v="1.285699446"/>
    <n v="1.30108526"/>
    <n v="1.318630862"/>
    <n v="2.3799012049999999"/>
    <n v="2.951683332"/>
    <n v="2.3799012049999999"/>
    <n v="2.3799012049999999"/>
    <n v="2.951683332"/>
    <n v="2.3799012049999999"/>
    <n v="1.7841902279999999"/>
    <s v="US9128282C37"/>
    <n v="105.1317969"/>
    <n v="104.15658209999999"/>
    <n v="99.505944742641901"/>
    <n v="98.570192590900106"/>
    <n v="65.550791962000005"/>
    <n v="105.097561046"/>
    <n v="105.632177841"/>
    <n v="63.732386018"/>
    <n v="1.4432827000000001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893918897237599E-4"/>
    <n v="1.7828540950401801E-3"/>
    <n v="1.04161982511246E-2"/>
    <n v="3.9420190900349802E-2"/>
    <n v="-4.9295027592858795E-4"/>
    <n v="4.6931706138410299E-5"/>
    <n v="-1.61120517000002E-3"/>
    <n v="-4.2752756999997498E-4"/>
    <n v="2.1132746351296798E-3"/>
  </r>
  <r>
    <d v="2017-09-30T00:00:00"/>
    <s v="Nominal"/>
    <s v="GB00B4K51M12"/>
    <s v="GB00B4K07738"/>
    <s v="iBoxx $ Liquid High Yield Index"/>
    <s v="US532716AR89"/>
    <x v="4"/>
    <s v="BBEI0976395"/>
    <m/>
    <x v="4"/>
    <x v="4"/>
    <x v="0"/>
    <n v="8.5"/>
    <d v="2019-06-15T00:00:00"/>
    <d v="2019-06-15T00:00:00"/>
    <n v="1.7083333329999999"/>
    <n v="1.7083333329999999"/>
    <d v="2017-12-15T00:00:00"/>
    <n v="2"/>
    <n v="109.64286"/>
    <n v="110.46429000000001"/>
    <n v="0.82143000000000699"/>
    <n v="109.64286"/>
    <n v="2.4791666669999999"/>
    <n v="112.122026667"/>
    <n v="1"/>
    <n v="0"/>
    <n v="0"/>
    <n v="0"/>
    <n v="1"/>
    <n v="1"/>
    <n v="500000000"/>
    <n v="500000000"/>
    <n v="560610133.33500004"/>
    <n v="560610133.33500004"/>
    <n v="6.2247273566488892E-4"/>
    <n v="0"/>
    <n v="0"/>
    <n v="2.6831230480000001"/>
    <n v="2.7011209209999998"/>
    <n v="2.6831230480000001"/>
    <n v="2.6831230480000001"/>
    <n v="2.7011209209999998"/>
    <n v="2.6831230480000001"/>
    <n v="1.596242336"/>
    <n v="1.5751112490000001"/>
    <n v="1.5542598969999999"/>
    <n v="1.5751112490000001"/>
    <n v="1.5751112490000001"/>
    <n v="1.5542598969999999"/>
    <n v="1.5751112490000001"/>
    <n v="1.5936686099999999"/>
    <n v="3.37360762"/>
    <n v="4.0415698789999999"/>
    <n v="3.37360762"/>
    <n v="3.37360762"/>
    <n v="4.0415698789999999"/>
    <n v="3.37360762"/>
    <n v="2.6581422140000002"/>
    <s v="US9128282T61"/>
    <n v="122.1872461"/>
    <n v="120.9304937"/>
    <n v="124.752679946738"/>
    <n v="123.477932261634"/>
    <n v="97.995818404999994"/>
    <n v="128.84360100399999"/>
    <n v="129.03113947"/>
    <n v="94.532055041000007"/>
    <n v="1.7868535000000001E-2"/>
    <s v="USD"/>
    <s v="G"/>
    <s v="Non-Treasuries"/>
    <s v="Corporates"/>
    <s v="Non-Financials"/>
    <x v="0"/>
    <x v="3"/>
    <x v="3"/>
    <x v="3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062840971389899E-4"/>
    <n v="6.4794509292693996E-3"/>
    <n v="5.9922389621862599E-3"/>
    <n v="1.21276714487855E-2"/>
    <n v="-5.9405775025266896E-4"/>
    <n v="4.6030023834870497E-5"/>
    <n v="-2.0754745700000102E-3"/>
    <n v="-1.6436804799999599E-3"/>
    <n v="2.0577991059700798E-3"/>
  </r>
  <r>
    <d v="2017-09-30T00:00:00"/>
    <s v="Nominal"/>
    <s v="GB00B4K51M12"/>
    <s v="GB00B4K07738"/>
    <s v="iBoxx $ Liquid High Yield Index"/>
    <s v="US23311RAD89"/>
    <x v="5"/>
    <s v="BBEI1807672"/>
    <m/>
    <x v="5"/>
    <x v="5"/>
    <x v="0"/>
    <n v="5.35"/>
    <d v="2020-03-15T00:00:00"/>
    <d v="2020-03-15T00:00:00"/>
    <n v="2.4583333330000001"/>
    <n v="2.4583333330000001"/>
    <d v="2018-03-15T00:00:00"/>
    <n v="2"/>
    <n v="104.50067"/>
    <n v="105.00067"/>
    <n v="0.5"/>
    <n v="104.50067"/>
    <n v="0.22291666700000001"/>
    <n v="104.72358666700001"/>
    <n v="1"/>
    <n v="2.6749999999999998"/>
    <n v="0"/>
    <n v="0"/>
    <n v="1"/>
    <n v="1"/>
    <n v="600000000"/>
    <n v="600000000"/>
    <n v="628341520.00199997"/>
    <n v="628341520.00199997"/>
    <n v="6.9767819315131284E-4"/>
    <n v="16050000"/>
    <n v="16050000"/>
    <n v="3.424709032"/>
    <n v="3.4540306119999999"/>
    <n v="3.424709032"/>
    <n v="3.424709032"/>
    <n v="3.4540306119999999"/>
    <n v="3.424709032"/>
    <n v="2.3346877159999999"/>
    <n v="2.295382628"/>
    <n v="2.256739252"/>
    <n v="2.295382628"/>
    <n v="2.295382628"/>
    <n v="2.256739252"/>
    <n v="2.295382628"/>
    <n v="2.3319590149999998"/>
    <n v="6.5626588110000004"/>
    <n v="7.4342472600000002"/>
    <n v="6.5626588110000004"/>
    <n v="6.5626588110000004"/>
    <n v="7.4342472600000002"/>
    <n v="6.5626588110000004"/>
    <n v="5.6096037000000001"/>
    <s v="US9128282Q23"/>
    <n v="184.45267100000001"/>
    <n v="182.16297879999999"/>
    <n v="190.118673169001"/>
    <n v="187.78572936381499"/>
    <n v="165.55446949200001"/>
    <n v="190.717039245"/>
    <n v="190.721140023"/>
    <n v="165.87248029099999"/>
    <n v="2.4421110999999999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92810504654499E-4"/>
    <n v="-4.1111812225365502E-3"/>
    <n v="1.6966134834512502E-2"/>
    <n v="4.3471604667749499E-2"/>
    <n v="-8.0362940636893496E-4"/>
    <n v="5.6942235466369701E-5"/>
    <n v="-3.4865853200000099E-3"/>
    <n v="-3.5770431000000701E-3"/>
    <n v="2.36533058342424E-3"/>
  </r>
  <r>
    <d v="2017-09-30T00:00:00"/>
    <s v="Nominal"/>
    <s v="GB00B4K51M12"/>
    <s v="GB00B4K07738"/>
    <s v="iBoxx $ Liquid High Yield Index"/>
    <s v="US097751AV34"/>
    <x v="6"/>
    <s v="BBEI1887856"/>
    <m/>
    <x v="6"/>
    <x v="6"/>
    <x v="2"/>
    <n v="7.75"/>
    <d v="2020-03-15T00:00:00"/>
    <d v="2020-03-15T00:00:00"/>
    <n v="2.4583333330000001"/>
    <n v="2.4583333330000001"/>
    <d v="2018-03-15T00:00:00"/>
    <n v="2"/>
    <n v="106.5"/>
    <n v="106.75"/>
    <n v="0.25"/>
    <n v="106.5"/>
    <n v="0.32291666699999999"/>
    <n v="106.822916667"/>
    <n v="1"/>
    <n v="3.875"/>
    <n v="0"/>
    <n v="0"/>
    <n v="1"/>
    <n v="1"/>
    <n v="850000000"/>
    <n v="850000000"/>
    <n v="907994791.66949999"/>
    <n v="907994791.66949999"/>
    <n v="1.0081908412494581E-3"/>
    <n v="32937500"/>
    <n v="32937500"/>
    <n v="4.9093265380000002"/>
    <n v="4.9695802560000004"/>
    <n v="4.9093265380000002"/>
    <n v="4.9093265380000002"/>
    <n v="4.9695802560000004"/>
    <n v="4.9093265380000002"/>
    <n v="2.285145038"/>
    <n v="2.230396319"/>
    <n v="2.176959299"/>
    <n v="2.230396319"/>
    <n v="2.230396319"/>
    <n v="2.176959299"/>
    <n v="2.230396319"/>
    <n v="2.2823192620000001"/>
    <n v="6.2840425709999996"/>
    <n v="7.0234845200000002"/>
    <n v="6.2840425709999996"/>
    <n v="6.2840425709999996"/>
    <n v="7.0234845200000002"/>
    <n v="6.2840425709999996"/>
    <n v="5.4413065789999999"/>
    <s v="US9128282Q23"/>
    <n v="336.00763540000003"/>
    <n v="330.62472939999998"/>
    <n v="341.67363756900102"/>
    <n v="336.24747996381501"/>
    <n v="319.64333620999997"/>
    <n v="342.67146354099998"/>
    <n v="342.67598835699999"/>
    <n v="317.56002733700001"/>
    <n v="2.43804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156833374499101E-4"/>
    <n v="-1.88843452296318E-2"/>
    <n v="6.8704969476729404E-3"/>
    <n v="7.1068257114425396E-2"/>
    <n v="-8.0362940636893496E-4"/>
    <n v="5.6942235466369701E-5"/>
    <n v="-3.4865853200000099E-3"/>
    <n v="-3.5770431000000701E-3"/>
    <n v="3.45382559722452E-3"/>
  </r>
  <r>
    <d v="2017-09-30T00:00:00"/>
    <s v="Nominal"/>
    <s v="GB00B4K51M12"/>
    <s v="GB00B4K07738"/>
    <s v="iBoxx $ Liquid High Yield Index"/>
    <s v="US912909AF50"/>
    <x v="7"/>
    <s v="BBEI1912944"/>
    <m/>
    <x v="7"/>
    <x v="7"/>
    <x v="0"/>
    <n v="7.375"/>
    <d v="2020-04-01T00:00:00"/>
    <d v="2020-04-01T00:00:00"/>
    <n v="2.502777778"/>
    <n v="2.502777778"/>
    <d v="2017-10-01T00:00:00"/>
    <n v="2"/>
    <n v="108.8"/>
    <n v="109.7"/>
    <n v="0.90000000000000602"/>
    <n v="108.8"/>
    <n v="3.6670138890000001"/>
    <n v="112.467013889"/>
    <n v="1"/>
    <n v="0"/>
    <n v="0"/>
    <n v="0"/>
    <n v="1"/>
    <n v="1"/>
    <n v="432000000"/>
    <n v="432000000"/>
    <n v="485857500.00048"/>
    <n v="485857500.00048"/>
    <n v="5.3947124603236465E-4"/>
    <n v="0"/>
    <n v="0"/>
    <n v="3.663109409"/>
    <n v="3.696655335"/>
    <n v="3.663109409"/>
    <n v="3.663109409"/>
    <n v="3.696655335"/>
    <n v="3.663109409"/>
    <n v="2.2627147500000002"/>
    <n v="2.222017288"/>
    <n v="2.1820518149999999"/>
    <n v="2.222017288"/>
    <n v="2.222017288"/>
    <n v="2.1820518149999999"/>
    <n v="2.222017288"/>
    <n v="2.2618429940000002"/>
    <n v="6.4004830119999996"/>
    <n v="7.224446049"/>
    <n v="6.4004830119999996"/>
    <n v="6.4004830119999996"/>
    <n v="7.224446049"/>
    <n v="6.4004830119999996"/>
    <n v="5.5022984729999997"/>
    <s v="US9128282Q23"/>
    <n v="208.71514329999999"/>
    <n v="206.0030165"/>
    <n v="213.77677189723599"/>
    <n v="211.026006996658"/>
    <n v="193.85873792800001"/>
    <n v="214.52199703599999"/>
    <n v="214.52274849200001"/>
    <n v="189.71987557"/>
    <n v="2.5438273000000001E-2"/>
    <s v="USD"/>
    <s v="D"/>
    <s v="Non-Treasuries"/>
    <s v="Corporates"/>
    <s v="Non-Financials"/>
    <x v="4"/>
    <x v="5"/>
    <x v="6"/>
    <x v="6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218535871949599E-4"/>
    <n v="6.6038908550986901E-3"/>
    <n v="2.5028886064309998E-2"/>
    <n v="7.0759058033375705E-2"/>
    <n v="-8.1485974744630399E-4"/>
    <n v="5.7352829398610402E-5"/>
    <n v="-3.5469886200000201E-3"/>
    <n v="-3.6915769399999999E-3"/>
    <n v="1.78340894978508E-3"/>
  </r>
  <r>
    <d v="2017-09-30T00:00:00"/>
    <s v="Nominal"/>
    <s v="GB00B4K51M12"/>
    <s v="GB00B4K07738"/>
    <s v="iBoxx $ Liquid High Yield Index"/>
    <s v="US78442FEJ30"/>
    <x v="8"/>
    <s v="BBEI1929393"/>
    <m/>
    <x v="8"/>
    <x v="8"/>
    <x v="0"/>
    <n v="8"/>
    <d v="2020-03-25T00:00:00"/>
    <d v="2020-03-25T00:00:00"/>
    <n v="2.486111111"/>
    <n v="2.486111111"/>
    <d v="2018-03-25T00:00:00"/>
    <n v="2"/>
    <n v="110.375"/>
    <n v="110.5"/>
    <n v="0.125"/>
    <n v="110.375"/>
    <n v="0.111111111"/>
    <n v="110.486111111"/>
    <n v="1"/>
    <n v="4"/>
    <n v="0"/>
    <n v="0"/>
    <n v="1"/>
    <n v="1"/>
    <n v="1500000000"/>
    <n v="1500000000"/>
    <n v="1657291666.665"/>
    <n v="1657291666.665"/>
    <n v="1.8401716562035958E-3"/>
    <n v="60000000"/>
    <n v="60000000"/>
    <n v="3.5994835850000002"/>
    <n v="3.6318742899999998"/>
    <n v="3.5994835850000002"/>
    <n v="3.5994835850000002"/>
    <n v="3.6318742899999998"/>
    <n v="3.5994835850000002"/>
    <n v="2.3113225599999998"/>
    <n v="2.27046014"/>
    <n v="2.230320136"/>
    <n v="2.27046014"/>
    <n v="2.27046014"/>
    <n v="2.230320136"/>
    <n v="2.27046014"/>
    <n v="2.3080855809999998"/>
    <n v="6.4951594950000002"/>
    <n v="7.3436089190000002"/>
    <n v="6.4951594950000002"/>
    <n v="6.4951594950000002"/>
    <n v="7.3436089190000002"/>
    <n v="6.4951594950000002"/>
    <n v="5.5609075749999999"/>
    <s v="US9128282Q23"/>
    <n v="202.23703879999999"/>
    <n v="199.64043409999999"/>
    <n v="207.52530748834801"/>
    <n v="204.888334623529"/>
    <n v="189.451576776"/>
    <n v="208.445976277"/>
    <n v="208.447773681"/>
    <n v="183.48593387700001"/>
    <n v="2.5501139999999999E-2"/>
    <s v="USD"/>
    <s v="D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117182387383099E-4"/>
    <n v="4.1613674974661603E-3"/>
    <n v="5.4891436935891004E-3"/>
    <n v="5.2665185300904402E-2"/>
    <n v="-8.10724165167141E-4"/>
    <n v="5.7065675292317199E-5"/>
    <n v="-3.54329062999992E-3"/>
    <n v="-3.6466905999999999E-3"/>
    <n v="6.3035629329971704E-3"/>
  </r>
  <r>
    <d v="2017-09-30T00:00:00"/>
    <s v="Nominal"/>
    <s v="GB00B4K51M12"/>
    <s v="GB00B4K07738"/>
    <s v="iBoxx $ Liquid High Yield Index"/>
    <s v="US77340RAK32"/>
    <x v="9"/>
    <s v="BBEI1930557"/>
    <m/>
    <x v="9"/>
    <x v="9"/>
    <x v="0"/>
    <n v="5.625"/>
    <d v="2020-04-15T00:00:00"/>
    <d v="2020-04-15T00:00:00"/>
    <n v="2.5416666669999999"/>
    <n v="2.5416666669999999"/>
    <d v="2017-10-15T00:00:00"/>
    <n v="2"/>
    <n v="105.25"/>
    <n v="105.625"/>
    <n v="0.375"/>
    <n v="105.25"/>
    <n v="2.578125"/>
    <n v="107.828125"/>
    <n v="1"/>
    <n v="0"/>
    <n v="0"/>
    <n v="0"/>
    <n v="1"/>
    <n v="1"/>
    <n v="750000000"/>
    <n v="750000000"/>
    <n v="808710937.5"/>
    <n v="808710937.5"/>
    <n v="8.9795114232608475E-4"/>
    <n v="0"/>
    <n v="0"/>
    <n v="3.4490544490000001"/>
    <n v="3.47879439"/>
    <n v="3.4490544490000001"/>
    <n v="3.4490544490000001"/>
    <n v="3.47879439"/>
    <n v="3.4490544490000001"/>
    <n v="2.3506811810000001"/>
    <n v="2.3108302840000001"/>
    <n v="2.2716549750000001"/>
    <n v="2.3108302840000001"/>
    <n v="2.3108302840000001"/>
    <n v="2.2716549750000001"/>
    <n v="2.3108302840000001"/>
    <n v="2.3493212099999998"/>
    <n v="6.7813227200000004"/>
    <n v="7.6509880639999999"/>
    <n v="6.7813227200000004"/>
    <n v="6.7813227200000004"/>
    <n v="7.6509880639999999"/>
    <n v="6.7813227200000004"/>
    <n v="5.8360603370000002"/>
    <s v="US9128282Q23"/>
    <n v="186.9290488"/>
    <n v="184.5975205"/>
    <n v="191.461850527042"/>
    <n v="189.09572094295501"/>
    <n v="167.68824753000001"/>
    <n v="191.78353667100001"/>
    <n v="191.79887824799999"/>
    <n v="167.426029779"/>
    <n v="2.533229E-2"/>
    <s v="USD"/>
    <s v="D"/>
    <s v="Non-Treasuries"/>
    <s v="Corporates"/>
    <s v="Non-Financials"/>
    <x v="3"/>
    <x v="4"/>
    <x v="8"/>
    <x v="8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4927536231884E-4"/>
    <n v="4.8938519892267902E-3"/>
    <n v="3.7818181818181102E-3"/>
    <n v="4.1494940040596402E-2"/>
    <n v="-8.2469144358573803E-4"/>
    <n v="5.7413627304534802E-5"/>
    <n v="-3.6360580100001099E-3"/>
    <n v="-3.7899305699999899E-3"/>
    <n v="2.9684883401514999E-3"/>
  </r>
  <r>
    <d v="2017-09-30T00:00:00"/>
    <s v="Nominal"/>
    <s v="GB00B4K51M12"/>
    <s v="GB00B4K07738"/>
    <s v="iBoxx $ Liquid High Yield Index"/>
    <s v="US23311RAC07"/>
    <x v="10"/>
    <s v="BBEH7319906"/>
    <m/>
    <x v="5"/>
    <x v="5"/>
    <x v="0"/>
    <n v="9.75"/>
    <d v="2019-03-15T00:00:00"/>
    <d v="2019-03-15T00:00:00"/>
    <n v="1.4583333329999999"/>
    <n v="1.4583333329999999"/>
    <d v="2018-03-15T00:00:00"/>
    <n v="2"/>
    <n v="109.35714"/>
    <n v="110.03570999999999"/>
    <n v="0.67856999999999301"/>
    <n v="109.35714"/>
    <n v="0.40625"/>
    <n v="109.76339"/>
    <n v="1"/>
    <n v="4.875"/>
    <n v="0"/>
    <n v="0"/>
    <n v="1"/>
    <n v="1"/>
    <n v="450000000"/>
    <n v="450000000"/>
    <n v="493935255"/>
    <n v="493935255"/>
    <n v="5.4844037083692343E-4"/>
    <n v="21937500"/>
    <n v="21937500"/>
    <n v="3.133771828"/>
    <n v="3.1583231430000001"/>
    <n v="3.133771828"/>
    <n v="3.133771828"/>
    <n v="3.1583231430000001"/>
    <n v="3.133771828"/>
    <n v="1.392993226"/>
    <n v="1.371503334"/>
    <n v="1.350344969"/>
    <n v="1.371503334"/>
    <n v="1.371503334"/>
    <n v="1.350344969"/>
    <n v="1.371503334"/>
    <n v="1.3886243730000001"/>
    <n v="2.6049474250000002"/>
    <n v="3.1796948700000001"/>
    <n v="2.6049474250000002"/>
    <n v="2.6049474250000002"/>
    <n v="3.1796948700000001"/>
    <n v="2.6049474250000002"/>
    <n v="1.978452651"/>
    <s v="US9128282T61"/>
    <n v="167.90746830000001"/>
    <n v="165.99537169999999"/>
    <n v="173.54463439673799"/>
    <n v="171.59299578663399"/>
    <n v="144.20752168999999"/>
    <n v="179.315397749"/>
    <n v="179.318575103"/>
    <n v="139.13946736599999"/>
    <n v="1.5242011999999999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680375914398799E-4"/>
    <n v="2.33937848665473E-3"/>
    <n v="2.5767914730798801E-3"/>
    <n v="4.33926487961604E-2"/>
    <n v="-5.1793755357408197E-4"/>
    <n v="4.6733131105376997E-5"/>
    <n v="-1.7384244500000499E-3"/>
    <n v="-6.9883501000012104E-4"/>
    <n v="1.8935842056907199E-3"/>
  </r>
  <r>
    <d v="2017-09-30T00:00:00"/>
    <s v="Nominal"/>
    <s v="GB00B4K51M12"/>
    <s v="GB00B4K07738"/>
    <s v="iBoxx $ Liquid High Yield Index"/>
    <s v="US12686CBA62"/>
    <x v="11"/>
    <s v="BBEI2193098"/>
    <m/>
    <x v="3"/>
    <x v="10"/>
    <x v="0"/>
    <n v="8"/>
    <d v="2020-04-15T00:00:00"/>
    <d v="2020-04-15T00:00:00"/>
    <n v="2.5416666669999999"/>
    <n v="2.5416666669999999"/>
    <d v="2017-10-15T00:00:00"/>
    <n v="2"/>
    <n v="110.875"/>
    <n v="111.25"/>
    <n v="0.375"/>
    <n v="110.875"/>
    <n v="3.6666666669999999"/>
    <n v="114.541666667"/>
    <n v="1"/>
    <n v="0"/>
    <n v="0"/>
    <n v="0"/>
    <n v="1"/>
    <n v="1"/>
    <n v="500000000"/>
    <n v="500000000"/>
    <n v="572708333.33500004"/>
    <n v="572708333.33500004"/>
    <n v="6.359059563700181E-4"/>
    <n v="0"/>
    <n v="0"/>
    <n v="3.4904119119999999"/>
    <n v="3.5208693499999999"/>
    <n v="3.4904119119999999"/>
    <n v="3.4904119119999999"/>
    <n v="3.5208693499999999"/>
    <n v="3.4904119119999999"/>
    <n v="2.2860355779999999"/>
    <n v="2.2468238739999999"/>
    <n v="2.2082847569999999"/>
    <n v="2.2468238739999999"/>
    <n v="2.2468238739999999"/>
    <n v="2.2082847569999999"/>
    <n v="2.2468238739999999"/>
    <n v="2.2845408410000001"/>
    <n v="6.545254291"/>
    <n v="7.3892314829999997"/>
    <n v="6.545254291"/>
    <n v="6.545254291"/>
    <n v="7.3892314829999997"/>
    <n v="6.545254291"/>
    <n v="5.6265285350000003"/>
    <s v="US9128282Q23"/>
    <n v="191.1365448"/>
    <n v="188.7332668"/>
    <n v="195.66934652704199"/>
    <n v="193.23146724295501"/>
    <n v="177.759080326"/>
    <n v="196.38580833699999"/>
    <n v="196.40195965699999"/>
    <n v="171.78015678899999"/>
    <n v="2.6167512E-2"/>
    <s v="USD"/>
    <s v="D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4047596963908E-4"/>
    <n v="8.9801311588705093E-3"/>
    <n v="1.1777666197163099E-2"/>
    <n v="6.7738403852766402E-2"/>
    <n v="-8.2469144358573803E-4"/>
    <n v="5.7413627304534802E-5"/>
    <n v="-3.6360580100001099E-3"/>
    <n v="-3.7899305699999899E-3"/>
    <n v="2.10220726712077E-3"/>
  </r>
  <r>
    <d v="2017-09-30T00:00:00"/>
    <s v="Nominal"/>
    <s v="GB00B4K51M12"/>
    <s v="GB00B4K07738"/>
    <s v="iBoxx $ Liquid High Yield Index"/>
    <s v="US12527GAB95"/>
    <x v="12"/>
    <s v="BBEI2246763"/>
    <m/>
    <x v="10"/>
    <x v="11"/>
    <x v="0"/>
    <n v="7.125"/>
    <d v="2020-05-01T00:00:00"/>
    <d v="2020-05-01T00:00:00"/>
    <n v="2.5861111110000001"/>
    <n v="2.5861111110000001"/>
    <d v="2017-11-01T00:00:00"/>
    <n v="2"/>
    <n v="110.875"/>
    <n v="111.25"/>
    <n v="0.375"/>
    <n v="110.875"/>
    <n v="2.9489583330000002"/>
    <n v="113.82395833299999"/>
    <n v="1"/>
    <n v="0"/>
    <n v="0"/>
    <n v="0"/>
    <n v="1"/>
    <n v="1"/>
    <n v="800000000"/>
    <n v="800000000"/>
    <n v="910591666.66400003"/>
    <n v="910591666.66400003"/>
    <n v="1.0110742780371413E-3"/>
    <n v="0"/>
    <n v="0"/>
    <n v="2.7390382080000002"/>
    <n v="2.7577940339999998"/>
    <n v="2.7390382080000002"/>
    <n v="2.7390382080000002"/>
    <n v="2.7577940339999998"/>
    <n v="2.7390382080000002"/>
    <n v="2.3560989270000001"/>
    <n v="2.3242676370000002"/>
    <n v="2.2928663939999998"/>
    <n v="2.3242676370000002"/>
    <n v="2.3242676370000002"/>
    <n v="2.2928663939999998"/>
    <n v="2.3242676370000002"/>
    <n v="2.3542435180000001"/>
    <n v="6.9098955310000001"/>
    <n v="7.840114518"/>
    <n v="6.9098955310000001"/>
    <n v="6.9098955310000001"/>
    <n v="7.840114518"/>
    <n v="6.9098955310000001"/>
    <n v="5.9137006339999996"/>
    <s v="US9128282Q23"/>
    <n v="114.82901320000001"/>
    <n v="113.5958964"/>
    <n v="118.75744136887501"/>
    <n v="117.494336789293"/>
    <n v="98.407725458000002"/>
    <n v="119.124532151"/>
    <n v="119.226326683"/>
    <n v="94.920979912000007"/>
    <n v="2.6796931999999999E-2"/>
    <s v="USD"/>
    <s v="D"/>
    <s v="Non-Treasuries"/>
    <s v="Corporates"/>
    <s v="Non-Financials"/>
    <x v="4"/>
    <x v="7"/>
    <x v="9"/>
    <x v="9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3909853915237E-4"/>
    <n v="1.0271789633970799E-2"/>
    <n v="2.0451807510264E-2"/>
    <n v="4.6310087493087702E-2"/>
    <n v="-8.3527169461156505E-4"/>
    <n v="5.7737565606647503E-5"/>
    <n v="-3.6895185399999902E-3"/>
    <n v="-3.9065588000000203E-3"/>
    <n v="3.3424560245065402E-3"/>
  </r>
  <r>
    <d v="2017-09-30T00:00:00"/>
    <s v="Nominal"/>
    <s v="GB00B4K51M12"/>
    <s v="GB00B4K07738"/>
    <s v="iBoxx $ Liquid High Yield Index"/>
    <s v="US532716AS62"/>
    <x v="13"/>
    <s v="BBEI2297170"/>
    <m/>
    <x v="4"/>
    <x v="4"/>
    <x v="0"/>
    <n v="7"/>
    <d v="2020-05-01T00:00:00"/>
    <d v="2020-05-01T00:00:00"/>
    <n v="2.5861111110000001"/>
    <n v="2.5861111110000001"/>
    <d v="2017-11-01T00:00:00"/>
    <n v="2"/>
    <n v="109.85417"/>
    <n v="110.64583"/>
    <n v="0.79166000000000702"/>
    <n v="109.85417"/>
    <n v="2.8972222219999999"/>
    <n v="112.75139222200001"/>
    <n v="1"/>
    <n v="0"/>
    <n v="0"/>
    <n v="0"/>
    <n v="1"/>
    <n v="1"/>
    <n v="400000000"/>
    <n v="400000000"/>
    <n v="451005568.88800001"/>
    <n v="451005568.88800001"/>
    <n v="5.0077344944825274E-4"/>
    <n v="0"/>
    <n v="0"/>
    <n v="3.0092945439999998"/>
    <n v="3.0319341780000002"/>
    <n v="3.0092945439999998"/>
    <n v="3.0092945439999998"/>
    <n v="3.0319341780000002"/>
    <n v="3.0092945439999998"/>
    <n v="2.3584349640000002"/>
    <n v="2.3234748629999999"/>
    <n v="2.2890329899999999"/>
    <n v="2.3234748629999999"/>
    <n v="2.3234748629999999"/>
    <n v="2.2890329899999999"/>
    <n v="2.3234748629999999"/>
    <n v="2.3565823130000001"/>
    <n v="6.9004167230000002"/>
    <n v="7.8081939179999997"/>
    <n v="6.9004167230000002"/>
    <n v="6.9004167230000002"/>
    <n v="7.8081939179999997"/>
    <n v="6.9004167230000002"/>
    <n v="5.9217139599999999"/>
    <s v="US9128282Q23"/>
    <n v="142.2430276"/>
    <n v="140.62153000000001"/>
    <n v="146.17145576887501"/>
    <n v="144.51997038929301"/>
    <n v="126.007615007"/>
    <n v="146.52169524600001"/>
    <n v="146.62354969200001"/>
    <n v="122.328465894"/>
    <n v="2.6570793999999998E-2"/>
    <s v="USD"/>
    <s v="D"/>
    <s v="Non-Treasuries"/>
    <s v="Corporates"/>
    <s v="Non-Financials"/>
    <x v="0"/>
    <x v="3"/>
    <x v="3"/>
    <x v="3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248388219364999E-4"/>
    <n v="7.4584861998281196E-3"/>
    <n v="1.21592261057037E-2"/>
    <n v="2.30967450531336E-2"/>
    <n v="-8.3527169461156505E-4"/>
    <n v="5.7737565606647503E-5"/>
    <n v="-3.6895185399999902E-3"/>
    <n v="-3.9065588000000203E-3"/>
    <n v="1.65547998735633E-3"/>
  </r>
  <r>
    <d v="2017-09-30T00:00:00"/>
    <s v="Nominal"/>
    <s v="GB00B4K51M12"/>
    <s v="GB00B4K07738"/>
    <s v="iBoxx $ Liquid High Yield Index"/>
    <s v="US708130AD14"/>
    <x v="14"/>
    <s v="BBEI2575955"/>
    <m/>
    <x v="11"/>
    <x v="12"/>
    <x v="0"/>
    <n v="5.65"/>
    <d v="2020-06-01T00:00:00"/>
    <d v="2020-06-01T00:00:00"/>
    <n v="2.6694444439999998"/>
    <n v="2.6694444439999998"/>
    <d v="2017-12-01T00:00:00"/>
    <n v="2"/>
    <n v="98.25"/>
    <n v="98.75"/>
    <n v="0.5"/>
    <n v="98.25"/>
    <n v="1.867638889"/>
    <n v="100.11763888900001"/>
    <n v="1"/>
    <n v="0"/>
    <n v="0"/>
    <n v="0"/>
    <n v="1"/>
    <n v="1"/>
    <n v="400000000"/>
    <n v="400000000"/>
    <n v="400470555.55599999"/>
    <n v="400470555.55599999"/>
    <n v="4.4466196282830911E-4"/>
    <n v="0"/>
    <n v="0"/>
    <n v="6.3691279280000002"/>
    <n v="6.4705424039999997"/>
    <n v="6.3691279280000002"/>
    <n v="6.3691279280000002"/>
    <n v="6.4705424039999997"/>
    <n v="6.3691279280000002"/>
    <n v="2.4684742530000001"/>
    <n v="2.3922902399999999"/>
    <n v="2.3184574790000001"/>
    <n v="2.3922902399999999"/>
    <n v="2.3922902399999999"/>
    <n v="2.3184574790000001"/>
    <n v="2.3922902399999999"/>
    <n v="2.4679188299999999"/>
    <n v="7.1949493279999999"/>
    <n v="7.8464689659999998"/>
    <n v="7.1949493279999999"/>
    <n v="7.1949493279999999"/>
    <n v="7.8464689659999998"/>
    <n v="7.1949493279999999"/>
    <n v="6.4242362220000002"/>
    <s v="US9128282Q23"/>
    <n v="486.10385020000001"/>
    <n v="476.60486839999999"/>
    <n v="488.89907794051499"/>
    <n v="479.37875868192702"/>
    <n v="443.43035018099999"/>
    <n v="488.77349618199997"/>
    <n v="488.88345757399998"/>
    <n v="465.21209884299998"/>
    <n v="2.4708220999999999E-2"/>
    <s v="USD"/>
    <s v="D"/>
    <s v="Non-Treasuries"/>
    <s v="Corporates"/>
    <s v="Non-Financials"/>
    <x v="0"/>
    <x v="3"/>
    <x v="3"/>
    <x v="10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678461679421399E-4"/>
    <n v="-2.4894623359153802E-3"/>
    <n v="1.39892699696849E-2"/>
    <n v="3.7255248383516001E-2"/>
    <n v="-8.5649323494461005E-4"/>
    <n v="5.8259604324740599E-5"/>
    <n v="-3.8519467299999999E-3"/>
    <n v="-4.1235147199999399E-3"/>
    <n v="1.46998404450537E-3"/>
  </r>
  <r>
    <d v="2017-09-30T00:00:00"/>
    <s v="Nominal"/>
    <s v="GB00B4K51M12"/>
    <s v="GB00B4K07738"/>
    <s v="iBoxx $ Liquid High Yield Index"/>
    <s v="US35906AAH14"/>
    <x v="15"/>
    <s v="BBEI3264369"/>
    <m/>
    <x v="12"/>
    <x v="13"/>
    <x v="0"/>
    <n v="8.5"/>
    <d v="2020-04-15T00:00:00"/>
    <d v="2020-04-15T00:00:00"/>
    <n v="2.5416666669999999"/>
    <n v="2.5416666669999999"/>
    <d v="2017-10-15T00:00:00"/>
    <n v="2"/>
    <n v="97.06908"/>
    <n v="97.634870000000006"/>
    <n v="0.56579000000000701"/>
    <n v="97.06908"/>
    <n v="3.8958333330000001"/>
    <n v="100.964913333"/>
    <n v="1"/>
    <n v="0"/>
    <n v="0"/>
    <n v="0"/>
    <n v="1"/>
    <n v="1"/>
    <n v="643000000"/>
    <n v="643000000"/>
    <n v="649204392.73118997"/>
    <n v="649204392.73118997"/>
    <n v="7.2084325687271199E-4"/>
    <n v="0"/>
    <n v="0"/>
    <n v="9.8275601790000007"/>
    <n v="10.069012527"/>
    <n v="9.8275601790000007"/>
    <n v="9.8275601790000007"/>
    <n v="10.069012527"/>
    <n v="9.8275601790000007"/>
    <n v="2.2461820170000002"/>
    <n v="2.1409790160000002"/>
    <n v="2.040703342"/>
    <n v="2.1409790160000002"/>
    <n v="2.1409790160000002"/>
    <n v="2.040703342"/>
    <n v="2.1409790160000002"/>
    <n v="2.2445987650000001"/>
    <n v="6.0268199039999999"/>
    <n v="6.4025027689999998"/>
    <n v="6.0268199039999999"/>
    <n v="6.0268199039999999"/>
    <n v="6.4025027689999998"/>
    <n v="6.0268199039999999"/>
    <n v="5.5041975909999996"/>
    <s v="US9128282Q23"/>
    <n v="845.95086249999997"/>
    <n v="822.44809350000003"/>
    <n v="850.48366422704203"/>
    <n v="826.946293942956"/>
    <n v="775.62538317899998"/>
    <n v="851.396597907"/>
    <n v="851.41506333400002"/>
    <n v="826.67070710200005"/>
    <n v="2.2662571999999999E-2"/>
    <s v="USD"/>
    <s v="G"/>
    <s v="Non-Treasuries"/>
    <s v="Corporates"/>
    <s v="Non-Financials"/>
    <x v="6"/>
    <x v="8"/>
    <x v="10"/>
    <x v="11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33909316407134E-4"/>
    <n v="-1.0982863053534299E-2"/>
    <n v="-5.54831728709584E-2"/>
    <n v="-1.79422652869334E-2"/>
    <n v="-8.2469144358573803E-4"/>
    <n v="5.7413627304534802E-5"/>
    <n v="-3.6360580100001099E-3"/>
    <n v="-3.7899305699999899E-3"/>
    <n v="2.3829969162469399E-3"/>
  </r>
  <r>
    <d v="2017-09-30T00:00:00"/>
    <s v="Nominal"/>
    <s v="GB00B4K51M12"/>
    <s v="GB00B4K07738"/>
    <s v="iBoxx $ Liquid High Yield Index"/>
    <s v="US35906AAK43"/>
    <x v="16"/>
    <s v="BBEI3264765"/>
    <m/>
    <x v="12"/>
    <x v="13"/>
    <x v="0"/>
    <n v="8.75"/>
    <d v="2022-04-15T00:00:00"/>
    <d v="2022-04-15T00:00:00"/>
    <n v="4.5416666670000003"/>
    <n v="4.5416666670000003"/>
    <d v="2017-10-15T00:00:00"/>
    <n v="2"/>
    <n v="81.75"/>
    <n v="82"/>
    <n v="0.25"/>
    <n v="81.75"/>
    <n v="4.0104166670000003"/>
    <n v="85.760416667000001"/>
    <n v="1"/>
    <n v="0"/>
    <n v="0"/>
    <n v="0"/>
    <n v="1"/>
    <n v="1"/>
    <n v="500000000"/>
    <n v="500000000"/>
    <n v="428802083.33499998"/>
    <n v="428802083.33499998"/>
    <n v="4.7611983801377513E-4"/>
    <n v="0"/>
    <n v="0"/>
    <n v="14.353579022"/>
    <n v="14.868642099000001"/>
    <n v="14.353579022"/>
    <n v="14.353579022"/>
    <n v="14.868642099000001"/>
    <n v="14.353579022"/>
    <n v="3.5821742429999999"/>
    <n v="3.3423041119999999"/>
    <n v="3.1184962029999999"/>
    <n v="3.3423041119999999"/>
    <n v="3.3423041119999999"/>
    <n v="3.1184962029999999"/>
    <n v="3.3423041119999999"/>
    <n v="3.57604151"/>
    <n v="14.708892006999999"/>
    <n v="14.162385670999999"/>
    <n v="14.708892006999999"/>
    <n v="14.708892006999999"/>
    <n v="14.162385670999999"/>
    <n v="14.708892006999999"/>
    <n v="15.064272534000001"/>
    <s v="US9128282S88"/>
    <n v="1294.5277212999999"/>
    <n v="1243.9374582999999"/>
    <n v="1300.29829129939"/>
    <n v="1249.6577287631901"/>
    <n v="1080.4788698530001"/>
    <n v="1302.6352535189999"/>
    <n v="1302.656282786"/>
    <n v="1290.567653496"/>
    <n v="3.0668280999999999E-2"/>
    <s v="USD"/>
    <s v="G"/>
    <s v="Non-Treasuries"/>
    <s v="Corporates"/>
    <s v="Non-Financials"/>
    <x v="6"/>
    <x v="8"/>
    <x v="10"/>
    <x v="11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349263437589197E-4"/>
    <n v="-3.15636762871691E-2"/>
    <n v="-6.7293531210813107E-2"/>
    <n v="-0.107911351128261"/>
    <n v="-1.23378883436733E-3"/>
    <n v="6.3801866759069203E-5"/>
    <n v="-8.1540144900000798E-3"/>
    <n v="-8.6207733200000004E-3"/>
    <n v="1.57397894054403E-3"/>
  </r>
  <r>
    <d v="2017-09-30T00:00:00"/>
    <s v="Nominal"/>
    <s v="GB00B4K51M12"/>
    <s v="GB00B4K07738"/>
    <s v="iBoxx $ Liquid High Yield Index"/>
    <s v="US03938LAQ77"/>
    <x v="17"/>
    <s v="BBEI3427826"/>
    <m/>
    <x v="13"/>
    <x v="14"/>
    <x v="3"/>
    <n v="5.75"/>
    <d v="2020-08-05T00:00:00"/>
    <d v="2020-08-05T00:00:00"/>
    <n v="2.8472222220000001"/>
    <n v="2.8472222220000001"/>
    <d v="2018-02-05T00:00:00"/>
    <n v="2"/>
    <n v="108.6875"/>
    <n v="109.55"/>
    <n v="0.86249999999999705"/>
    <n v="108.6875"/>
    <n v="0.87847222199999997"/>
    <n v="109.565972222"/>
    <n v="1"/>
    <n v="0"/>
    <n v="0"/>
    <n v="0"/>
    <n v="1"/>
    <n v="1"/>
    <n v="626000000"/>
    <n v="626000000"/>
    <n v="685882986.10971999"/>
    <n v="685882986.10971999"/>
    <n v="7.6156928553875185E-4"/>
    <n v="0"/>
    <n v="0"/>
    <n v="2.5650648550000001"/>
    <n v="2.5815137500000001"/>
    <n v="2.5650648550000001"/>
    <n v="2.5650648550000001"/>
    <n v="2.5815137500000001"/>
    <n v="2.5650648550000001"/>
    <n v="2.655419282"/>
    <n v="2.621793925"/>
    <n v="2.5885943629999999"/>
    <n v="2.621793925"/>
    <n v="2.621793925"/>
    <n v="2.5885943629999999"/>
    <n v="2.621793925"/>
    <n v="2.6551792349999999"/>
    <n v="8.4768721169999992"/>
    <n v="9.5252730650000004"/>
    <n v="8.4768721169999992"/>
    <n v="8.4768721169999992"/>
    <n v="9.5252730650000004"/>
    <n v="8.4768721169999992"/>
    <n v="7.3669826220000001"/>
    <s v="US9128282Q23"/>
    <n v="97.200984800000001"/>
    <n v="96.198561100000006"/>
    <n v="97.578718280653106"/>
    <n v="96.573411140286595"/>
    <n v="76.00606114"/>
    <n v="96.623073595999998"/>
    <n v="96.974809854"/>
    <n v="74.329334849000006"/>
    <n v="2.9091729E-2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579846645369299E-4"/>
    <n v="1.0225480863338099E-2"/>
    <n v="2.4171331399006801E-2"/>
    <n v="4.1918422813765698E-2"/>
    <n v="-8.9928441509253801E-4"/>
    <n v="5.93761788271082E-5"/>
    <n v="-4.1853696100000396E-3"/>
    <n v="-4.5951037999999401E-3"/>
    <n v="2.5176309019253199E-3"/>
  </r>
  <r>
    <d v="2017-09-30T00:00:00"/>
    <s v="Nominal"/>
    <s v="GB00B4K51M12"/>
    <s v="GB00B4K07738"/>
    <s v="iBoxx $ Liquid High Yield Index"/>
    <s v="US74153QAH56"/>
    <x v="18"/>
    <s v="BBEI3440878"/>
    <m/>
    <x v="14"/>
    <x v="15"/>
    <x v="0"/>
    <n v="6.875"/>
    <d v="2020-08-15T00:00:00"/>
    <d v="2020-08-15T00:00:00"/>
    <n v="2.875"/>
    <n v="2.875"/>
    <d v="2018-02-15T00:00:00"/>
    <n v="2"/>
    <n v="102.66249999999999"/>
    <n v="103.66249999999999"/>
    <n v="1"/>
    <n v="102.66249999999999"/>
    <n v="0.859375"/>
    <n v="103.52187499999999"/>
    <n v="1"/>
    <n v="0"/>
    <n v="0"/>
    <n v="0"/>
    <n v="1"/>
    <n v="1"/>
    <n v="451000000"/>
    <n v="451000000"/>
    <n v="466883656.25"/>
    <n v="466883656.25"/>
    <n v="5.1840366319154255E-4"/>
    <n v="0"/>
    <n v="0"/>
    <n v="5.8518248780000004"/>
    <n v="5.9374345140000004"/>
    <n v="5.8518248780000004"/>
    <n v="5.8518248780000004"/>
    <n v="5.9374345140000004"/>
    <n v="5.8518248780000004"/>
    <n v="2.6403299869999999"/>
    <n v="2.5652723640000001"/>
    <n v="2.492348432"/>
    <n v="2.5652723640000001"/>
    <n v="2.5652723640000001"/>
    <n v="2.492348432"/>
    <n v="2.5652723640000001"/>
    <n v="2.6395998139999999"/>
    <n v="8.1858439650000001"/>
    <n v="8.9033854980000005"/>
    <n v="8.1858439650000001"/>
    <n v="8.1858439650000001"/>
    <n v="8.9033854980000005"/>
    <n v="8.1858439650000001"/>
    <n v="7.3481999150000004"/>
    <s v="US9128282Q23"/>
    <n v="432.79306120000001"/>
    <n v="424.8745634"/>
    <n v="432.79306120000001"/>
    <n v="424.8745634"/>
    <n v="401.531281476"/>
    <n v="432.04412797700002"/>
    <n v="432.414723208"/>
    <n v="409.758186653"/>
    <n v="2.7325631999999999E-2"/>
    <s v="USD"/>
    <s v="D"/>
    <s v="Non-Treasuries"/>
    <s v="Corporates"/>
    <s v="Non-Financials"/>
    <x v="3"/>
    <x v="4"/>
    <x v="4"/>
    <x v="1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450927028219701E-4"/>
    <n v="2.9499309387714799E-2"/>
    <n v="1.8868378894467901E-2"/>
    <n v="9.8048233575827003E-3"/>
    <n v="-9.0587471578909302E-4"/>
    <n v="5.9519883804826697E-5"/>
    <n v="-4.2522836099999602E-3"/>
    <n v="-4.6693293399999699E-3"/>
    <n v="1.7137627618464401E-3"/>
  </r>
  <r>
    <d v="2017-09-30T00:00:00"/>
    <s v="Nominal"/>
    <s v="GB00B4K51M12"/>
    <s v="GB00B4K07738"/>
    <s v="iBoxx $ Liquid High Yield Index"/>
    <s v="US165167CF27"/>
    <x v="19"/>
    <s v="BBEI3497407"/>
    <m/>
    <x v="15"/>
    <x v="16"/>
    <x v="0"/>
    <n v="6.625"/>
    <d v="2020-08-15T00:00:00"/>
    <d v="2020-08-15T00:00:00"/>
    <n v="2.875"/>
    <n v="2.875"/>
    <d v="2018-02-15T00:00:00"/>
    <n v="2"/>
    <n v="102.96590999999999"/>
    <n v="103.98864"/>
    <n v="1.0227300000000099"/>
    <n v="102.96590999999999"/>
    <n v="0.828125"/>
    <n v="103.79403499999999"/>
    <n v="1"/>
    <n v="0"/>
    <n v="0"/>
    <n v="0"/>
    <n v="1"/>
    <n v="1"/>
    <n v="573000000"/>
    <n v="573000000"/>
    <n v="594739820.54999995"/>
    <n v="594739820.54999995"/>
    <n v="6.6036858967260246E-4"/>
    <n v="0"/>
    <n v="0"/>
    <n v="5.4925159739999998"/>
    <n v="5.5679353039999997"/>
    <n v="5.4925159739999998"/>
    <n v="5.4925159739999998"/>
    <n v="5.5679353039999997"/>
    <n v="5.4925159739999998"/>
    <n v="2.6486510430000001"/>
    <n v="2.577856454"/>
    <n v="2.5089541020000001"/>
    <n v="2.577856454"/>
    <n v="2.577856454"/>
    <n v="2.5089541020000001"/>
    <n v="2.577856454"/>
    <n v="2.6479354000000002"/>
    <n v="8.2488481280000006"/>
    <n v="9.0020943869999996"/>
    <n v="8.2488481280000006"/>
    <n v="8.2488481280000006"/>
    <n v="9.0020943869999996"/>
    <n v="8.2488481280000006"/>
    <n v="7.3803681189999999"/>
    <s v="US9128282Q23"/>
    <n v="395.84314019999999"/>
    <n v="388.94367299999999"/>
    <n v="395.84314019999999"/>
    <n v="388.94367299999999"/>
    <m/>
    <n v="395.032935237"/>
    <n v="395.40300851299997"/>
    <n v="372.779699553"/>
    <n v="2.748399E-2"/>
    <s v="USD"/>
    <s v="D"/>
    <s v="Non-Treasuries"/>
    <s v="Corporates"/>
    <s v="Non-Financials"/>
    <x v="3"/>
    <x v="4"/>
    <x v="4"/>
    <x v="12"/>
    <x v="1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733236219295999E-4"/>
    <n v="3.2319941434555403E-2"/>
    <n v="4.5189652335738899E-2"/>
    <n v="4.46592338401035E-2"/>
    <n v="-9.0587471578909302E-4"/>
    <n v="5.9519883804826697E-5"/>
    <n v="-4.2522836099999602E-3"/>
    <n v="-4.6693293399999699E-3"/>
    <n v="2.1830769696081602E-3"/>
  </r>
  <r>
    <d v="2017-09-30T00:00:00"/>
    <s v="Nominal"/>
    <s v="GB00B4K51M12"/>
    <s v="GB00B4K07738"/>
    <s v="iBoxx $ Liquid High Yield Index"/>
    <s v="US67059TAB17"/>
    <x v="20"/>
    <s v="BBEI3498363"/>
    <m/>
    <x v="16"/>
    <x v="17"/>
    <x v="0"/>
    <n v="4.8"/>
    <d v="2020-09-01T00:00:00"/>
    <d v="2020-09-01T00:00:00"/>
    <n v="2.9194444439999998"/>
    <n v="2.9194444439999998"/>
    <d v="2018-03-01T00:00:00"/>
    <n v="2"/>
    <n v="104.06"/>
    <n v="104.185"/>
    <n v="0.125"/>
    <n v="104.06"/>
    <n v="0.38666666700000002"/>
    <n v="104.446666667"/>
    <n v="1"/>
    <n v="2.4"/>
    <n v="0"/>
    <n v="0"/>
    <n v="1"/>
    <n v="1"/>
    <n v="450000000"/>
    <n v="450000000"/>
    <n v="470010000.00150001"/>
    <n v="470010000.00150001"/>
    <n v="5.2187499492799933E-4"/>
    <n v="10800000"/>
    <n v="10800000"/>
    <n v="3.3281705750000001"/>
    <n v="3.3558623729999999"/>
    <n v="3.3281705750000001"/>
    <n v="3.3281705750000001"/>
    <n v="3.3558623729999999"/>
    <n v="3.3281705750000001"/>
    <n v="2.7531414669999998"/>
    <n v="2.70807676"/>
    <n v="2.6637496930000002"/>
    <n v="2.70807676"/>
    <n v="2.70807676"/>
    <n v="2.6637496930000002"/>
    <n v="2.70807676"/>
    <n v="2.7541165649999999"/>
    <n v="8.9358380569999998"/>
    <n v="9.9343304460000006"/>
    <n v="8.9358380569999998"/>
    <n v="8.9358380569999998"/>
    <n v="9.9343304460000006"/>
    <n v="8.9358380569999998"/>
    <n v="7.8663119669999997"/>
    <s v="US9128282Q23"/>
    <n v="174.63584710000001"/>
    <n v="172.50913310000001"/>
    <n v="173.952766349618"/>
    <n v="171.83200646592499"/>
    <n v="149.80506134699999"/>
    <n v="172.98579276300001"/>
    <n v="172.99360588600001"/>
    <n v="150.880164092"/>
    <n v="2.8765829E-2"/>
    <s v="USD"/>
    <s v="D"/>
    <s v="Non-Treasuries"/>
    <s v="Corporates"/>
    <s v="Non-Financials"/>
    <x v="3"/>
    <x v="4"/>
    <x v="8"/>
    <x v="8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7673163102818E-4"/>
    <n v="1.01315685842591E-2"/>
    <n v="1.4334989399024301E-2"/>
    <n v="7.1213047192280096E-2"/>
    <n v="-9.1730124866346702E-4"/>
    <n v="5.9853483681613402E-5"/>
    <n v="-4.3569583299999399E-3"/>
    <n v="-4.7809845899999797E-3"/>
    <n v="1.7648813842494799E-3"/>
  </r>
  <r>
    <d v="2017-09-30T00:00:00"/>
    <s v="Nominal"/>
    <s v="GB00B4K51M12"/>
    <s v="GB00B4K07738"/>
    <s v="iBoxx $ Liquid High Yield Index"/>
    <s v="US74733VAA89"/>
    <x v="21"/>
    <s v="BBEI3525900"/>
    <m/>
    <x v="17"/>
    <x v="18"/>
    <x v="0"/>
    <n v="6.875"/>
    <d v="2021-03-01T00:00:00"/>
    <d v="2021-03-01T00:00:00"/>
    <n v="3.4194444439999998"/>
    <n v="3.4194444439999998"/>
    <d v="2018-03-01T00:00:00"/>
    <n v="2"/>
    <n v="104.96176"/>
    <n v="105.85881999999999"/>
    <n v="0.89705999999999597"/>
    <n v="104.96176"/>
    <n v="0.55381944400000005"/>
    <n v="105.515579444"/>
    <n v="1"/>
    <n v="3.4375"/>
    <n v="0"/>
    <n v="0"/>
    <n v="1"/>
    <n v="1"/>
    <n v="625000000"/>
    <n v="625000000"/>
    <n v="659472371.52499998"/>
    <n v="659472371.52499998"/>
    <n v="7.3224429383133692E-4"/>
    <n v="21484375"/>
    <n v="21484375"/>
    <n v="5.2684064370000003"/>
    <n v="5.3377967020000003"/>
    <n v="5.2684064370000003"/>
    <n v="5.2684064370000003"/>
    <n v="5.3377967020000003"/>
    <n v="5.2684064370000003"/>
    <n v="3.098709597"/>
    <n v="3.0191783050000001"/>
    <n v="2.9416882580000001"/>
    <n v="3.0191783050000001"/>
    <n v="3.0191783050000001"/>
    <n v="2.9416882580000001"/>
    <n v="3.0191783050000001"/>
    <n v="3.095211457"/>
    <n v="11.157031095000001"/>
    <n v="11.987981161"/>
    <n v="11.157031095000001"/>
    <n v="11.157031095000001"/>
    <n v="11.987981161"/>
    <n v="11.157031095000001"/>
    <n v="10.182826996999999"/>
    <s v="US9128282Q23"/>
    <n v="372.82927999999998"/>
    <n v="366.5327193"/>
    <n v="364.46154073097301"/>
    <n v="358.237917956405"/>
    <n v="343.04477768300001"/>
    <n v="363.773045384"/>
    <n v="363.78210942599998"/>
    <n v="345.141025555"/>
    <n v="3.2659303000000001E-2"/>
    <s v="USD"/>
    <s v="D"/>
    <s v="Non-Treasuries"/>
    <s v="Corporates"/>
    <s v="Non-Financials"/>
    <x v="3"/>
    <x v="4"/>
    <x v="4"/>
    <x v="1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02235826036601E-4"/>
    <n v="1.8848200528346001E-2"/>
    <n v="2.7640435572992499E-2"/>
    <n v="3.6167536738444001E-2"/>
    <n v="-1.0282038407549399E-3"/>
    <n v="5.9577163731484197E-5"/>
    <n v="-5.58766504000008E-3"/>
    <n v="-5.9943400699999901E-3"/>
    <n v="2.4995484399603098E-3"/>
  </r>
  <r>
    <d v="2017-09-30T00:00:00"/>
    <s v="Nominal"/>
    <s v="GB00B4K51M12"/>
    <s v="GB00B4K07738"/>
    <s v="iBoxx $ Liquid High Yield Index"/>
    <s v="US871503AH15"/>
    <x v="22"/>
    <s v="BBEI4043713"/>
    <m/>
    <x v="18"/>
    <x v="19"/>
    <x v="0"/>
    <n v="4.2"/>
    <d v="2020-09-15T00:00:00"/>
    <d v="2020-09-15T00:00:00"/>
    <n v="2.9583333330000001"/>
    <n v="2.9583333330000001"/>
    <d v="2018-03-15T00:00:00"/>
    <n v="2"/>
    <n v="104.74445"/>
    <n v="105.1183"/>
    <n v="0.37385000000000401"/>
    <n v="104.74445"/>
    <n v="0.17499999999999999"/>
    <n v="104.91945"/>
    <n v="1"/>
    <n v="2.1"/>
    <n v="0"/>
    <n v="0"/>
    <n v="1"/>
    <n v="1"/>
    <n v="750000000"/>
    <n v="750000000"/>
    <n v="786895875"/>
    <n v="786895875"/>
    <n v="8.7372881592557173E-4"/>
    <n v="15750000"/>
    <n v="15750000"/>
    <n v="2.5251414740000002"/>
    <n v="2.5410823229999999"/>
    <n v="2.5251414740000002"/>
    <n v="2.5251414740000002"/>
    <n v="2.5410823229999999"/>
    <n v="2.5251414740000002"/>
    <n v="2.8123788539999999"/>
    <n v="2.7773133090000002"/>
    <n v="2.7426849710000001"/>
    <n v="2.7773133090000002"/>
    <n v="2.7773133090000002"/>
    <n v="2.7426849710000001"/>
    <n v="2.7773133090000002"/>
    <n v="2.812882755"/>
    <n v="9.3263716710000004"/>
    <n v="10.432612874"/>
    <n v="9.3263716710000004"/>
    <n v="9.3263716710000004"/>
    <n v="10.432612874"/>
    <n v="9.3263716710000004"/>
    <n v="8.1617859450000001"/>
    <s v="US9128282Q23"/>
    <n v="93.157842099999996"/>
    <n v="92.206222999999994"/>
    <n v="91.877065685348995"/>
    <n v="90.936610553491803"/>
    <n v="68.804520904"/>
    <n v="90.712046588000007"/>
    <n v="90.716053887000001"/>
    <n v="68.895050017000003"/>
    <n v="2.9512611000000001E-2"/>
    <s v="USD"/>
    <s v="D"/>
    <s v="Non-Treasuries"/>
    <s v="Corporates"/>
    <s v="Non-Financials"/>
    <x v="7"/>
    <x v="9"/>
    <x v="11"/>
    <x v="13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120878384178201E-4"/>
    <n v="-3.3334455057100801E-3"/>
    <n v="4.3155196073856299E-3"/>
    <n v="6.1347395736104397E-3"/>
    <n v="-9.26299402193481E-4"/>
    <n v="6.0026458081564601E-5"/>
    <n v="-4.4424977100000502E-3"/>
    <n v="-4.90355085000005E-3"/>
    <n v="2.9462256669530902E-3"/>
  </r>
  <r>
    <d v="2017-09-30T00:00:00"/>
    <s v="Nominal"/>
    <s v="GB00B4K51M12"/>
    <s v="GB00B4K07738"/>
    <s v="iBoxx $ Liquid High Yield Index"/>
    <s v="US29273VAC46"/>
    <x v="23"/>
    <s v="BBEI4071516"/>
    <m/>
    <x v="19"/>
    <x v="20"/>
    <x v="0"/>
    <n v="7.5"/>
    <d v="2020-10-15T00:00:00"/>
    <d v="2020-10-15T00:00:00"/>
    <n v="3.0416666669999999"/>
    <n v="3.0416666669999999"/>
    <d v="2017-10-15T00:00:00"/>
    <n v="2"/>
    <n v="112.75"/>
    <n v="113"/>
    <n v="0.25"/>
    <n v="112.75"/>
    <n v="3.4375"/>
    <n v="116.1875"/>
    <n v="1"/>
    <n v="0"/>
    <n v="0"/>
    <n v="0"/>
    <n v="1"/>
    <n v="1"/>
    <n v="1190000000"/>
    <n v="1190000000"/>
    <n v="1382631250"/>
    <n v="1382631250"/>
    <n v="1.5352028181926777E-3"/>
    <n v="0"/>
    <n v="0"/>
    <n v="3.076164704"/>
    <n v="3.099821677"/>
    <n v="3.076164704"/>
    <n v="3.076164704"/>
    <n v="3.099821677"/>
    <n v="3.076164704"/>
    <n v="2.711622234"/>
    <n v="2.670547022"/>
    <n v="2.6300940100000001"/>
    <n v="2.670547022"/>
    <n v="2.670547022"/>
    <n v="2.6300940100000001"/>
    <n v="2.670547022"/>
    <n v="2.7106359430000002"/>
    <n v="9.0402031330000003"/>
    <n v="10.043906934000001"/>
    <n v="9.0402031330000003"/>
    <n v="9.0402031330000003"/>
    <n v="10.043906934000001"/>
    <n v="9.0402031330000003"/>
    <n v="7.961069503"/>
    <s v="US9128282Q23"/>
    <n v="149.0317775"/>
    <n v="147.30854600000001"/>
    <n v="146.47022465532899"/>
    <n v="144.769321091748"/>
    <n v="129.78127266600001"/>
    <n v="145.96886400899999"/>
    <n v="146.00378784399999"/>
    <n v="124.330302031"/>
    <n v="3.1494200999999999E-2"/>
    <s v="USD"/>
    <s v="D"/>
    <s v="Non-Treasuries"/>
    <s v="Corporates"/>
    <s v="Non-Financials"/>
    <x v="3"/>
    <x v="4"/>
    <x v="8"/>
    <x v="8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340025824439E-4"/>
    <n v="6.3154096023278804E-3"/>
    <n v="2.4484371890450399E-2"/>
    <n v="6.3842475046921296E-2"/>
    <n v="-9.4483412034903496E-4"/>
    <n v="5.7782094281509402E-5"/>
    <n v="-4.6422624999999896E-3"/>
    <n v="-5.1333003000000304E-3"/>
    <n v="5.0751443489090902E-3"/>
  </r>
  <r>
    <d v="2017-09-30T00:00:00"/>
    <s v="Nominal"/>
    <s v="GB00B4K51M12"/>
    <s v="GB00B4K07738"/>
    <s v="iBoxx $ Liquid High Yield Index"/>
    <s v="US45824TAC99"/>
    <x v="24"/>
    <s v="BBEI4092520"/>
    <m/>
    <x v="20"/>
    <x v="21"/>
    <x v="3"/>
    <n v="7.25"/>
    <d v="2020-10-15T00:00:00"/>
    <d v="2020-10-15T00:00:00"/>
    <n v="3.0416666669999999"/>
    <n v="3.0416666669999999"/>
    <d v="2017-10-15T00:00:00"/>
    <n v="2"/>
    <n v="96.365629999999996"/>
    <n v="96.915629999999993"/>
    <n v="0.54999999999999705"/>
    <n v="96.365629999999996"/>
    <n v="3.3229166669999999"/>
    <n v="99.688546666999997"/>
    <n v="1"/>
    <n v="0"/>
    <n v="0"/>
    <n v="0"/>
    <n v="1"/>
    <n v="1"/>
    <n v="2200000000"/>
    <n v="2200000000"/>
    <n v="2193148026.6739998"/>
    <n v="2193148026.6739998"/>
    <n v="2.4351590717073945E-3"/>
    <n v="0"/>
    <n v="0"/>
    <n v="8.6317913579999992"/>
    <n v="8.8180609130000001"/>
    <n v="8.6317913579999992"/>
    <n v="8.6317913579999992"/>
    <n v="8.8180609130000001"/>
    <n v="8.6317913579999992"/>
    <n v="2.686371329"/>
    <n v="2.5752272089999999"/>
    <n v="2.4686814909999999"/>
    <n v="2.5752272089999999"/>
    <n v="2.5752272089999999"/>
    <n v="2.4686814909999999"/>
    <n v="2.5752272089999999"/>
    <n v="2.6377470609999998"/>
    <n v="8.4725975429999991"/>
    <n v="8.9203374950000001"/>
    <n v="8.4725975429999991"/>
    <n v="8.4725975429999991"/>
    <n v="8.9203374950000001"/>
    <n v="8.4725975429999991"/>
    <n v="-0.31517657700000001"/>
    <s v="US9128282Q23"/>
    <n v="720.85570110000003"/>
    <n v="702.87121139999999"/>
    <n v="718.29414825532899"/>
    <n v="700.33198649174801"/>
    <m/>
    <n v="717.06289137600004"/>
    <n v="717.92301766100002"/>
    <n v="696.19768316099999"/>
    <n v="2.6295316999999999E-2"/>
    <s v="USD"/>
    <s v="G"/>
    <s v="Non-Treasuries"/>
    <s v="Corporates"/>
    <s v="Non-Financials"/>
    <x v="6"/>
    <x v="8"/>
    <x v="12"/>
    <x v="14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05890160151599E-4"/>
    <n v="1.7459942454325899E-2"/>
    <n v="3.83096972983374E-2"/>
    <n v="0.30399678236104299"/>
    <n v="-9.4483412034903496E-4"/>
    <n v="5.7782094281509402E-5"/>
    <n v="-4.6422624999999896E-3"/>
    <n v="-5.1333003000000304E-3"/>
    <n v="8.0502612781937904E-3"/>
  </r>
  <r>
    <d v="2017-09-30T00:00:00"/>
    <s v="Nominal"/>
    <s v="GB00B4K51M12"/>
    <s v="GB00B4K07738"/>
    <s v="iBoxx $ Liquid High Yield Index"/>
    <s v="US97381WAN48"/>
    <x v="25"/>
    <s v="BBEI4515454"/>
    <m/>
    <x v="21"/>
    <x v="22"/>
    <x v="0"/>
    <n v="7.75"/>
    <d v="2020-10-15T00:00:00"/>
    <d v="2020-10-15T00:00:00"/>
    <n v="3.0416666669999999"/>
    <n v="3.0416666669999999"/>
    <d v="2017-10-15T00:00:00"/>
    <n v="2"/>
    <n v="80.25"/>
    <n v="80.5"/>
    <n v="0.25"/>
    <n v="80.25"/>
    <n v="3.5520833330000001"/>
    <n v="83.802083332999999"/>
    <n v="1"/>
    <n v="0"/>
    <n v="0"/>
    <n v="0"/>
    <n v="1"/>
    <n v="1"/>
    <n v="700000000"/>
    <n v="700000000"/>
    <n v="586614583.33099997"/>
    <n v="586614583.33099997"/>
    <n v="6.513467430471245E-4"/>
    <n v="0"/>
    <n v="0"/>
    <n v="16.226782955000001"/>
    <n v="16.885054167"/>
    <n v="16.226782955000001"/>
    <n v="16.226782955000001"/>
    <n v="16.885054167"/>
    <n v="16.226782955000001"/>
    <n v="2.6152978469999999"/>
    <n v="2.4190322879999999"/>
    <n v="2.2374955170000002"/>
    <n v="2.4190322879999999"/>
    <n v="2.4190322879999999"/>
    <n v="2.2374955170000002"/>
    <n v="2.4190322879999999"/>
    <n v="2.6139990489999998"/>
    <n v="7.635789816"/>
    <n v="7.4898691169999996"/>
    <n v="7.635789816"/>
    <n v="7.635789816"/>
    <n v="7.4898691169999996"/>
    <n v="7.635789816"/>
    <n v="7.6127823010000002"/>
    <s v="US9128282Q23"/>
    <n v="1527.5550264999999"/>
    <n v="1462.3703711000001"/>
    <n v="1524.99347365533"/>
    <n v="1459.8311461917499"/>
    <n v="1238.4093641100001"/>
    <n v="1524.936135633"/>
    <n v="1524.9765961850001"/>
    <n v="1503.0647091589999"/>
    <n v="2.1905857000000001E-2"/>
    <s v="USD"/>
    <s v="G"/>
    <s v="Non-Treasuries"/>
    <s v="Corporates"/>
    <s v="Non-Financials"/>
    <x v="7"/>
    <x v="9"/>
    <x v="11"/>
    <x v="1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695433573024498E-4"/>
    <n v="-9.1357448352288803E-2"/>
    <n v="-0.18133713239094401"/>
    <n v="-0.162586263819579"/>
    <n v="-9.4483412034903496E-4"/>
    <n v="5.7782094281509402E-5"/>
    <n v="-4.6422624999999896E-3"/>
    <n v="-5.1333003000000304E-3"/>
    <n v="2.1532521325407501E-3"/>
  </r>
  <r>
    <d v="2017-09-30T00:00:00"/>
    <s v="Nominal"/>
    <s v="GB00B4K51M12"/>
    <s v="GB00B4K07738"/>
    <s v="iBoxx $ Liquid High Yield Index"/>
    <s v="US02005NAE04"/>
    <x v="26"/>
    <s v="BBEI4631434"/>
    <m/>
    <x v="22"/>
    <x v="23"/>
    <x v="0"/>
    <n v="8"/>
    <d v="2020-03-15T00:00:00"/>
    <d v="2020-03-15T00:00:00"/>
    <n v="2.4583333330000001"/>
    <n v="2.4583333330000001"/>
    <d v="2018-03-15T00:00:00"/>
    <n v="2"/>
    <n v="112.56399999999999"/>
    <n v="112.68899999999999"/>
    <n v="0.125"/>
    <n v="112.56399999999999"/>
    <n v="0.33333333300000001"/>
    <n v="112.89733333300001"/>
    <n v="1"/>
    <n v="4"/>
    <n v="0"/>
    <n v="0"/>
    <n v="1"/>
    <n v="1"/>
    <n v="983000000"/>
    <n v="983000000"/>
    <n v="1109780786.6633899"/>
    <n v="1109780786.6633899"/>
    <n v="1.2322436595163919E-3"/>
    <n v="39320000"/>
    <n v="39320000"/>
    <n v="2.683714599"/>
    <n v="2.701720409"/>
    <n v="2.683714599"/>
    <n v="2.683714599"/>
    <n v="2.701720409"/>
    <n v="2.683714599"/>
    <n v="2.2856344709999998"/>
    <n v="2.255370616"/>
    <n v="2.2255074819999998"/>
    <n v="2.255370616"/>
    <n v="2.255370616"/>
    <n v="2.2255074819999998"/>
    <n v="2.255370616"/>
    <n v="2.2828163379999999"/>
    <n v="6.4237598880000002"/>
    <n v="7.3382545090000004"/>
    <n v="6.4237598880000002"/>
    <n v="6.4237598880000002"/>
    <n v="7.3382545090000004"/>
    <n v="6.4237598880000002"/>
    <n v="5.4420603070000002"/>
    <s v="US9128282Q23"/>
    <n v="109.2216507"/>
    <n v="108.0635355"/>
    <n v="114.887652869001"/>
    <n v="113.686286063815"/>
    <n v="95.117345716000003"/>
    <n v="115.88958477600001"/>
    <n v="115.89343354"/>
    <n v="90.774310728000003"/>
    <n v="2.5772388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687441971280399E-4"/>
    <n v="4.2067208705000901E-3"/>
    <n v="8.72876623533414E-3"/>
    <n v="4.7028033579877802E-2"/>
    <n v="-8.0362940636893496E-4"/>
    <n v="5.6942235466369701E-5"/>
    <n v="-3.4865853200000099E-3"/>
    <n v="-3.5770431000000701E-3"/>
    <n v="4.2179376198546699E-3"/>
  </r>
  <r>
    <d v="2017-09-30T00:00:00"/>
    <s v="Nominal"/>
    <s v="GB00B4K51M12"/>
    <s v="GB00B4K07738"/>
    <s v="iBoxx $ Liquid High Yield Index"/>
    <s v="US01741RAE27"/>
    <x v="27"/>
    <s v="BBEI5288382"/>
    <m/>
    <x v="23"/>
    <x v="24"/>
    <x v="0"/>
    <n v="5.95"/>
    <d v="2020-10-15T00:00:00"/>
    <d v="2021-01-15T00:00:00"/>
    <n v="3.2916666669999999"/>
    <n v="3.2916666669999999"/>
    <d v="2018-01-15T00:00:00"/>
    <n v="2"/>
    <n v="101.75"/>
    <n v="102"/>
    <n v="0.25"/>
    <n v="101.75"/>
    <n v="1.2395833329999999"/>
    <n v="102.989583333"/>
    <n v="1"/>
    <n v="0"/>
    <n v="0"/>
    <n v="0"/>
    <n v="1"/>
    <n v="1"/>
    <n v="500000000"/>
    <n v="500000000"/>
    <n v="514947916.66500002"/>
    <n v="514947916.66500002"/>
    <n v="5.7177175250925087E-4"/>
    <n v="0"/>
    <n v="0"/>
    <n v="5.3188438360000001"/>
    <n v="5.3895690859999998"/>
    <n v="5.3188438360000001"/>
    <n v="5.3597988540000001"/>
    <n v="5.4316174640000003"/>
    <n v="5.3597988540000001"/>
    <n v="2.795536636"/>
    <n v="2.723117454"/>
    <n v="2.652574311"/>
    <n v="2.723117454"/>
    <n v="2.9272139579999998"/>
    <n v="2.8508149839999999"/>
    <n v="2.9272139579999998"/>
    <n v="2.8998454219999998"/>
    <n v="9.1539870929999996"/>
    <n v="9.9443183420000008"/>
    <n v="9.1539870929999996"/>
    <n v="10.512037804"/>
    <n v="11.322452963"/>
    <n v="10.512037804"/>
    <n v="0.89133899100000002"/>
    <s v="US9128282Q23"/>
    <n v="378.0065184"/>
    <n v="371.57645919999999"/>
    <n v="371.60263629600598"/>
    <n v="365.22839693698802"/>
    <n v="344.37105136999998"/>
    <n v="371.49879551999999"/>
    <n v="374.85242637200002"/>
    <n v="355.40904982900003"/>
    <n v="2.9865387E-2"/>
    <s v="USD"/>
    <s v="D"/>
    <s v="Non-Treasuries"/>
    <s v="Corporates"/>
    <s v="Non-Financials"/>
    <x v="4"/>
    <x v="5"/>
    <x v="6"/>
    <x v="6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50584214241201E-4"/>
    <n v="4.6756829206725803E-3"/>
    <n v="3.1965346486228403E-2"/>
    <n v="0.103788491692828"/>
    <n v="-9.4483412034903496E-4"/>
    <n v="5.7782094281509402E-5"/>
    <n v="-4.6422624999999896E-3"/>
    <n v="-5.1333003000000304E-3"/>
    <n v="1.89018945524693E-3"/>
  </r>
  <r>
    <d v="2017-09-30T00:00:00"/>
    <s v="Nominal"/>
    <s v="GB00B4K51M12"/>
    <s v="GB00B4K07738"/>
    <s v="iBoxx $ Liquid High Yield Index"/>
    <s v="US629568AV86"/>
    <x v="28"/>
    <s v="BBEI5476730"/>
    <m/>
    <x v="24"/>
    <x v="25"/>
    <x v="0"/>
    <n v="5"/>
    <d v="2020-09-15T00:00:00"/>
    <d v="2020-09-15T00:00:00"/>
    <n v="2.9583333330000001"/>
    <n v="2.9583333330000001"/>
    <d v="2018-03-15T00:00:00"/>
    <n v="2"/>
    <n v="102.5"/>
    <n v="102.75"/>
    <n v="0.25"/>
    <n v="102.5"/>
    <n v="0.20833333300000001"/>
    <n v="102.708333333"/>
    <n v="1"/>
    <n v="2.5"/>
    <n v="0"/>
    <n v="0"/>
    <n v="1"/>
    <n v="1"/>
    <n v="698000000"/>
    <n v="698000000"/>
    <n v="716904166.66434002"/>
    <n v="716904166.66434002"/>
    <n v="7.9601361320103816E-4"/>
    <n v="17450000"/>
    <n v="17450000"/>
    <n v="4.0934218629999997"/>
    <n v="4.135312119"/>
    <n v="4.0934218629999997"/>
    <n v="4.0934218629999997"/>
    <n v="4.135312119"/>
    <n v="4.0934218629999997"/>
    <n v="2.7838573000000002"/>
    <n v="2.7280225640000002"/>
    <n v="2.6733076840000001"/>
    <n v="2.7280225640000002"/>
    <n v="2.7280225640000002"/>
    <n v="2.6733076840000001"/>
    <n v="2.7280225640000002"/>
    <n v="2.784207543"/>
    <n v="9.0593186439999993"/>
    <n v="9.9831385469999994"/>
    <n v="9.0593186439999993"/>
    <n v="9.0593186439999993"/>
    <n v="9.9831385469999994"/>
    <n v="9.0593186439999993"/>
    <n v="8.0458849580000003"/>
    <s v="US9128282Q23"/>
    <n v="252.5808217"/>
    <n v="249.03426189999999"/>
    <n v="251.300045285349"/>
    <n v="247.76464945349201"/>
    <n v="224.31371089999999"/>
    <n v="250.34727001600001"/>
    <n v="250.35194912899999"/>
    <n v="228.417188958"/>
    <n v="2.8596132E-2"/>
    <s v="USD"/>
    <s v="G"/>
    <s v="Non-Treasuries"/>
    <s v="Corporates"/>
    <s v="Non-Financials"/>
    <x v="3"/>
    <x v="4"/>
    <x v="8"/>
    <x v="16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244794158014E-4"/>
    <n v="2.8373608463629098E-2"/>
    <n v="3.5566020783093899E-2"/>
    <n v="3.00424311352472E-2"/>
    <n v="-9.26299402193481E-4"/>
    <n v="6.0026458081564601E-5"/>
    <n v="-4.4424977100000502E-3"/>
    <n v="-4.90355085000005E-3"/>
    <n v="2.6955512534845199E-3"/>
  </r>
  <r>
    <d v="2017-09-30T00:00:00"/>
    <s v="Nominal"/>
    <s v="GB00B4K51M12"/>
    <s v="GB00B4K07738"/>
    <s v="iBoxx $ Liquid High Yield Index"/>
    <s v="US91911XAQ79"/>
    <x v="29"/>
    <s v="BBEI5650490"/>
    <m/>
    <x v="25"/>
    <x v="26"/>
    <x v="0"/>
    <n v="6.75"/>
    <d v="2021-08-15T00:00:00"/>
    <d v="2021-08-15T00:00:00"/>
    <n v="3.875"/>
    <n v="3.875"/>
    <d v="2018-02-15T00:00:00"/>
    <n v="2"/>
    <n v="97.875"/>
    <n v="98.375"/>
    <n v="0.5"/>
    <n v="97.875"/>
    <n v="0.84375"/>
    <n v="98.71875"/>
    <n v="1"/>
    <n v="0"/>
    <n v="0"/>
    <n v="0"/>
    <n v="1"/>
    <n v="1"/>
    <n v="650000000"/>
    <n v="650000000"/>
    <n v="641671875"/>
    <n v="641671875"/>
    <n v="7.1247953556306473E-4"/>
    <n v="0"/>
    <n v="0"/>
    <n v="7.3871652259999996"/>
    <n v="7.5235907510000004"/>
    <n v="7.3871652259999996"/>
    <n v="7.3871652259999996"/>
    <n v="7.5235907510000004"/>
    <n v="7.3871652259999996"/>
    <n v="3.4409588169999998"/>
    <n v="3.3183912929999999"/>
    <n v="3.200189645"/>
    <n v="3.3183912929999999"/>
    <n v="3.3183912929999999"/>
    <n v="3.200189645"/>
    <n v="3.3183912929999999"/>
    <n v="3.0455059590000002"/>
    <n v="13.467336957000001"/>
    <n v="14.013140440999999"/>
    <n v="13.467336957000001"/>
    <n v="13.467336957000001"/>
    <n v="14.013140440999999"/>
    <n v="13.467336957000001"/>
    <n v="-26.104721668"/>
    <s v="US9128282Q23"/>
    <n v="591.40868490000003"/>
    <n v="578.40859820000003"/>
    <n v="576.03936786271004"/>
    <n v="563.17324878095997"/>
    <m/>
    <n v="567.35410838799999"/>
    <n v="575.66388773200003"/>
    <n v="560.19781008500001"/>
    <n v="3.0064853999999998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96960486319299E-4"/>
    <n v="2.91243158717749E-2"/>
    <n v="4.7787704618440299E-2"/>
    <n v="0.239324568758705"/>
    <n v="-1.1177749364093899E-3"/>
    <n v="6.1509810584543006E-5"/>
    <n v="-6.4854051099999498E-3"/>
    <n v="-7.0683700300000502E-3"/>
    <n v="2.3553477402309198E-3"/>
  </r>
  <r>
    <d v="2017-09-30T00:00:00"/>
    <s v="Nominal"/>
    <s v="GB00B4K51M12"/>
    <s v="GB00B4K07738"/>
    <s v="iBoxx $ Liquid High Yield Index"/>
    <s v="US165167CG00"/>
    <x v="30"/>
    <s v="BBEI5689613"/>
    <m/>
    <x v="15"/>
    <x v="16"/>
    <x v="0"/>
    <n v="6.125"/>
    <d v="2021-02-15T00:00:00"/>
    <d v="2021-02-15T00:00:00"/>
    <n v="3.375"/>
    <n v="3.375"/>
    <d v="2018-02-15T00:00:00"/>
    <n v="2"/>
    <n v="100.752"/>
    <n v="101.002"/>
    <n v="0.25"/>
    <n v="100.752"/>
    <n v="0.765625"/>
    <n v="101.517625"/>
    <n v="1"/>
    <n v="0"/>
    <n v="0"/>
    <n v="0"/>
    <n v="1"/>
    <n v="1"/>
    <n v="550000000"/>
    <n v="550000000"/>
    <n v="558346937.5"/>
    <n v="558346937.5"/>
    <n v="6.1995979909990528E-4"/>
    <n v="0"/>
    <n v="0"/>
    <n v="5.8733831749999998"/>
    <n v="5.9596247499999997"/>
    <n v="5.8733831749999998"/>
    <n v="5.8733831749999998"/>
    <n v="5.9596247499999997"/>
    <n v="5.8733831749999998"/>
    <n v="3.0793711689999999"/>
    <n v="2.991519469"/>
    <n v="2.9061740989999998"/>
    <n v="2.991519469"/>
    <n v="2.991519469"/>
    <n v="2.9061740989999998"/>
    <n v="2.991519469"/>
    <n v="3.0813456600000002"/>
    <n v="10.933156243000001"/>
    <n v="11.689587727999999"/>
    <n v="10.933156243000001"/>
    <n v="10.933156243000001"/>
    <n v="11.689587727999999"/>
    <n v="10.933156243000001"/>
    <n v="10.060106542"/>
    <s v="US9128282Q23"/>
    <n v="435.01208480000003"/>
    <n v="427.03039310000003"/>
    <n v="427.32742628135497"/>
    <n v="419.41271839047999"/>
    <m/>
    <n v="426.14507912200003"/>
    <n v="426.372543114"/>
    <n v="407.57392449700001"/>
    <n v="3.1281088999999998E-2"/>
    <s v="USD"/>
    <s v="D"/>
    <s v="Non-Treasuries"/>
    <s v="Corporates"/>
    <s v="Non-Financials"/>
    <x v="3"/>
    <x v="4"/>
    <x v="4"/>
    <x v="12"/>
    <x v="1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7623512940147E-4"/>
    <n v="6.3559794913904205E-2"/>
    <n v="4.6603046636979298E-2"/>
    <n v="4.1794002805896999E-2"/>
    <n v="-1.0193418698322199E-3"/>
    <n v="5.9315426169931102E-5"/>
    <n v="-5.4924900499999704E-3"/>
    <n v="-5.9016489299998903E-3"/>
    <n v="2.0494917242640199E-3"/>
  </r>
  <r>
    <d v="2017-09-30T00:00:00"/>
    <s v="Nominal"/>
    <s v="GB00B4K51M12"/>
    <s v="GB00B4K07738"/>
    <s v="iBoxx $ Liquid High Yield Index"/>
    <s v="US03938LAU89"/>
    <x v="31"/>
    <s v="BBEI5944430"/>
    <m/>
    <x v="13"/>
    <x v="14"/>
    <x v="3"/>
    <n v="6"/>
    <d v="2021-03-01T00:00:00"/>
    <d v="2021-03-01T00:00:00"/>
    <n v="3.4194444439999998"/>
    <n v="3.4194444439999998"/>
    <d v="2018-03-01T00:00:00"/>
    <n v="2"/>
    <n v="110.062"/>
    <n v="110.312"/>
    <n v="0.25"/>
    <n v="110.062"/>
    <n v="0.48333333299999998"/>
    <n v="110.545333333"/>
    <n v="1"/>
    <n v="3"/>
    <n v="0"/>
    <n v="0"/>
    <n v="1"/>
    <n v="1"/>
    <n v="756000000"/>
    <n v="756000000"/>
    <n v="835722719.99748003"/>
    <n v="835722719.99748003"/>
    <n v="9.2794364004703455E-4"/>
    <n v="22680000"/>
    <n v="22680000"/>
    <n v="2.8876749049999999"/>
    <n v="2.9085215710000001"/>
    <n v="2.8876749049999999"/>
    <n v="2.8876749049999999"/>
    <n v="2.9085215710000001"/>
    <n v="2.8876749049999999"/>
    <n v="3.1444840589999998"/>
    <n v="3.0997290099999999"/>
    <n v="3.0556109550000001"/>
    <n v="3.0997290099999999"/>
    <n v="3.0997290099999999"/>
    <n v="3.0556109550000001"/>
    <n v="3.0997290099999999"/>
    <n v="3.1411106850000001"/>
    <n v="11.645797889000001"/>
    <n v="12.801275507"/>
    <n v="11.645797889000001"/>
    <n v="11.645797889000001"/>
    <n v="12.801275507"/>
    <n v="11.645797889000001"/>
    <n v="10.392227687"/>
    <s v="US9128282Q23"/>
    <n v="129.90176690000001"/>
    <n v="128.45956609999999"/>
    <n v="121.534027630973"/>
    <n v="120.16476475640501"/>
    <n v="104.95343059699999"/>
    <n v="120.51531892200001"/>
    <n v="120.523118154"/>
    <n v="102.052504446"/>
    <n v="3.4723512999999998E-2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079043747283499E-4"/>
    <n v="1.1765055317442701E-2"/>
    <n v="3.3345063159145399E-2"/>
    <n v="4.1420856846006597E-2"/>
    <n v="-1.0282038407549399E-3"/>
    <n v="5.9577163731484197E-5"/>
    <n v="-5.58766504000008E-3"/>
    <n v="-5.9943400699999901E-3"/>
    <n v="3.1508890844781602E-3"/>
  </r>
  <r>
    <d v="2017-09-30T00:00:00"/>
    <s v="Nominal"/>
    <s v="GB00B4K51M12"/>
    <s v="GB00B4K07738"/>
    <s v="iBoxx $ Liquid High Yield Index"/>
    <s v="US91911XAS36"/>
    <x v="32"/>
    <s v="BBEI5995325"/>
    <m/>
    <x v="25"/>
    <x v="26"/>
    <x v="0"/>
    <n v="7.25"/>
    <d v="2022-07-15T00:00:00"/>
    <d v="2022-07-15T00:00:00"/>
    <n v="4.7916666670000003"/>
    <n v="4.7916666670000003"/>
    <d v="2018-01-15T00:00:00"/>
    <n v="2"/>
    <n v="97.664689999999993"/>
    <n v="98.375640000000004"/>
    <n v="0.71095000000001096"/>
    <n v="97.664689999999993"/>
    <n v="1.5104166670000001"/>
    <n v="99.175106666999994"/>
    <n v="1"/>
    <n v="0"/>
    <n v="0"/>
    <n v="0"/>
    <n v="1"/>
    <n v="1"/>
    <n v="550000000"/>
    <n v="550000000"/>
    <n v="545463086.66849995"/>
    <n v="545463086.66849995"/>
    <n v="6.0565423201128861E-4"/>
    <n v="0"/>
    <n v="0"/>
    <n v="7.8397059479999998"/>
    <n v="7.9933584209999999"/>
    <n v="7.8397059479999998"/>
    <n v="7.8397059479999998"/>
    <n v="7.9933584209999999"/>
    <n v="7.8397059479999998"/>
    <n v="4.0632815339999997"/>
    <n v="3.9100147060000001"/>
    <n v="3.7625290969999998"/>
    <n v="3.9100147060000001"/>
    <n v="3.9100147060000001"/>
    <n v="3.7625290969999998"/>
    <n v="3.9100147060000001"/>
    <n v="3.4711135299999998"/>
    <n v="18.875836524"/>
    <n v="19.220720028999999"/>
    <n v="18.875836524"/>
    <n v="18.875836524"/>
    <n v="19.220720028999999"/>
    <n v="18.875836524"/>
    <n v="23.943986576"/>
    <s v="US9128282S88"/>
    <n v="606.99935349999998"/>
    <n v="592.55015089999995"/>
    <n v="608.92759424007204"/>
    <n v="594.46158400842899"/>
    <m/>
    <n v="597.88818313100001"/>
    <n v="610.74142582399998"/>
    <n v="600.587824845"/>
    <n v="3.4424805000000003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10519433664801E-4"/>
    <n v="3.3193610373847403E-2"/>
    <n v="5.8260222911307398E-2"/>
    <n v="0.25621572120250202"/>
    <n v="-1.27164383378809E-3"/>
    <n v="6.4877500512647599E-5"/>
    <n v="-8.6261840999999305E-3"/>
    <n v="-9.2149123299999393E-3"/>
    <n v="2.0021997201669999E-3"/>
  </r>
  <r>
    <d v="2017-09-30T00:00:00"/>
    <s v="Nominal"/>
    <s v="GB00B4K51M12"/>
    <s v="GB00B4K07738"/>
    <s v="iBoxx $ Liquid High Yield Index"/>
    <s v="US532716AT46"/>
    <x v="33"/>
    <s v="BBEI6195677"/>
    <m/>
    <x v="4"/>
    <x v="4"/>
    <x v="0"/>
    <n v="6.625"/>
    <d v="2021-04-01T00:00:00"/>
    <d v="2021-04-01T00:00:00"/>
    <n v="3.502777778"/>
    <n v="3.502777778"/>
    <d v="2017-10-01T00:00:00"/>
    <n v="2"/>
    <n v="109.875"/>
    <n v="110.25"/>
    <n v="0.375"/>
    <n v="109.875"/>
    <n v="3.294097222"/>
    <n v="113.169097222"/>
    <n v="1"/>
    <n v="0"/>
    <n v="0"/>
    <n v="0"/>
    <n v="1"/>
    <n v="1"/>
    <n v="1000000000"/>
    <n v="1000000000"/>
    <n v="1131690972.22"/>
    <n v="1131690972.22"/>
    <n v="1.2565716056796455E-3"/>
    <n v="0"/>
    <n v="0"/>
    <n v="3.5990645780000001"/>
    <n v="3.6314477420000002"/>
    <n v="3.5990645780000001"/>
    <n v="3.5990645780000001"/>
    <n v="3.6314477420000002"/>
    <n v="3.5990645780000001"/>
    <n v="3.1072040369999998"/>
    <n v="3.052277321"/>
    <n v="2.9983215570000001"/>
    <n v="3.052277321"/>
    <n v="3.052277321"/>
    <n v="2.9983215570000001"/>
    <n v="3.052277321"/>
    <n v="3.105045509"/>
    <n v="11.628962341999999"/>
    <n v="12.66808812"/>
    <n v="11.628962341999999"/>
    <n v="11.628962341999999"/>
    <n v="12.66808812"/>
    <n v="11.628962341999999"/>
    <n v="10.485748053"/>
    <s v="US9128282Q23"/>
    <n v="202.19438400000001"/>
    <n v="199.59853340000001"/>
    <n v="192.545868300953"/>
    <n v="190.034119594662"/>
    <n v="178.05588197"/>
    <n v="191.70411193999999"/>
    <n v="191.70650753999999"/>
    <n v="173.749035311"/>
    <n v="3.513952E-2"/>
    <s v="USD"/>
    <s v="D"/>
    <s v="Non-Treasuries"/>
    <s v="Corporates"/>
    <s v="Non-Financials"/>
    <x v="0"/>
    <x v="3"/>
    <x v="3"/>
    <x v="3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63954976535399E-4"/>
    <n v="1.365657684027E-2"/>
    <n v="7.9603405566210893E-3"/>
    <n v="2.3353317469673399E-2"/>
    <n v="-1.04511527673672E-3"/>
    <n v="5.9999763575022702E-5"/>
    <n v="-5.7384014299999304E-3"/>
    <n v="-6.1904594499999598E-3"/>
    <n v="4.1540324235936101E-3"/>
  </r>
  <r>
    <d v="2017-09-30T00:00:00"/>
    <s v="Nominal"/>
    <s v="GB00B4K51M12"/>
    <s v="GB00B4K07738"/>
    <s v="iBoxx $ Liquid High Yield Index"/>
    <s v="US24702RAQ48"/>
    <x v="34"/>
    <s v="BBEI6255331"/>
    <m/>
    <x v="26"/>
    <x v="27"/>
    <x v="0"/>
    <n v="4.625"/>
    <d v="2021-04-01T00:00:00"/>
    <d v="2021-04-01T00:00:00"/>
    <n v="3.502777778"/>
    <n v="3.502777778"/>
    <d v="2017-10-01T00:00:00"/>
    <n v="2"/>
    <n v="103.5625"/>
    <n v="103.9375"/>
    <n v="0.375"/>
    <n v="103.5625"/>
    <n v="2.299652778"/>
    <n v="105.862152778"/>
    <n v="1"/>
    <n v="0"/>
    <n v="0"/>
    <n v="0"/>
    <n v="1"/>
    <n v="1"/>
    <n v="400000000"/>
    <n v="400000000"/>
    <n v="423448611.11199999"/>
    <n v="423448611.11199999"/>
    <n v="4.7017561706269665E-4"/>
    <n v="0"/>
    <n v="0"/>
    <n v="3.5347049930000001"/>
    <n v="3.5659403420000002"/>
    <n v="3.5347049930000001"/>
    <n v="3.5347049930000001"/>
    <n v="3.5659403420000002"/>
    <n v="3.5347049930000001"/>
    <n v="3.2073790660000001"/>
    <n v="3.1516778090000002"/>
    <n v="3.0969438939999998"/>
    <n v="3.1516778090000002"/>
    <n v="3.1516778090000002"/>
    <n v="3.0969438939999998"/>
    <n v="3.1516778090000002"/>
    <n v="3.2054796350000001"/>
    <n v="12.117787261"/>
    <n v="13.195708128"/>
    <n v="12.117787261"/>
    <n v="12.117787261"/>
    <n v="13.195708128"/>
    <n v="12.117787261"/>
    <n v="10.935332070999999"/>
    <s v="US9128282Q23"/>
    <n v="195.64364399999999"/>
    <n v="193.16257490000001"/>
    <n v="185.99512830095301"/>
    <n v="183.598161094662"/>
    <n v="165.071511722"/>
    <n v="184.54465646899999"/>
    <n v="184.54661715099999"/>
    <n v="166.90250532499999"/>
    <n v="3.3933896999999998E-2"/>
    <s v="USD"/>
    <s v="D"/>
    <s v="Non-Treasuries"/>
    <s v="Corporates"/>
    <s v="Non-Financials"/>
    <x v="7"/>
    <x v="9"/>
    <x v="14"/>
    <x v="18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1372756604377E-4"/>
    <n v="4.3648989702270904E-3"/>
    <n v="4.4476218401201502E-3"/>
    <n v="5.1796832409258101E-2"/>
    <n v="-1.04511527673672E-3"/>
    <n v="5.9999763575022702E-5"/>
    <n v="-5.7384014299999304E-3"/>
    <n v="-6.1904594499999598E-3"/>
    <n v="1.55432826050942E-3"/>
  </r>
  <r>
    <d v="2017-09-30T00:00:00"/>
    <s v="Nominal"/>
    <s v="GB00B4K51M12"/>
    <s v="GB00B4K07738"/>
    <s v="iBoxx $ Liquid High Yield Index"/>
    <s v="US85375CBB63"/>
    <x v="35"/>
    <s v="BBEI6375360"/>
    <m/>
    <x v="27"/>
    <x v="28"/>
    <x v="0"/>
    <n v="8.375"/>
    <d v="2021-01-15T00:00:00"/>
    <d v="2021-01-15T00:00:00"/>
    <n v="3.2916666669999999"/>
    <n v="3.2916666669999999"/>
    <d v="2018-01-15T00:00:00"/>
    <n v="2"/>
    <n v="116.325"/>
    <n v="117.175"/>
    <n v="0.84999999999999398"/>
    <n v="116.325"/>
    <n v="1.7447916670000001"/>
    <n v="118.069791667"/>
    <n v="1"/>
    <n v="0"/>
    <n v="0"/>
    <n v="0"/>
    <n v="1"/>
    <n v="1"/>
    <n v="400000000"/>
    <n v="400000000"/>
    <n v="472279166.66799998"/>
    <n v="472279166.66799998"/>
    <n v="5.2439456119800774E-4"/>
    <n v="0"/>
    <n v="0"/>
    <n v="3.1158013850000001"/>
    <n v="3.140071931"/>
    <n v="3.1158013850000001"/>
    <n v="3.1158013850000001"/>
    <n v="3.140071931"/>
    <n v="3.1158013850000001"/>
    <n v="2.931905516"/>
    <n v="2.8869300130000002"/>
    <n v="2.8426444360000001"/>
    <n v="2.8869300130000002"/>
    <n v="2.8869300130000002"/>
    <n v="2.8426444360000001"/>
    <n v="2.8869300130000002"/>
    <n v="2.9321160549999998"/>
    <n v="10.391901627999999"/>
    <n v="11.453573402"/>
    <n v="10.391901627999999"/>
    <n v="10.391901627999999"/>
    <n v="11.453573402"/>
    <n v="10.391901627999999"/>
    <n v="9.2565869509999992"/>
    <s v="US9128282Q23"/>
    <n v="153.05680290000001"/>
    <n v="151.27221410000001"/>
    <n v="146.65292079600599"/>
    <n v="144.92415183698799"/>
    <n v="134.53944898699999"/>
    <n v="146.104595147"/>
    <n v="146.26759419800001"/>
    <n v="126.53893312700001"/>
    <n v="3.4619432999999998E-2"/>
    <s v="USD"/>
    <s v="G"/>
    <s v="Non-Treasuries"/>
    <s v="Corporates"/>
    <s v="Non-Financials"/>
    <x v="2"/>
    <x v="11"/>
    <x v="15"/>
    <x v="19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707389482693201E-4"/>
    <n v="5.02695483776101E-3"/>
    <n v="1.4817734566041599E-3"/>
    <n v="4.9367997824197402E-2"/>
    <n v="-1.0009763231713499E-3"/>
    <n v="5.8920768462713702E-5"/>
    <n v="-5.2733033600000897E-3"/>
    <n v="-5.7089688000000497E-3"/>
    <n v="1.73356774904559E-3"/>
  </r>
  <r>
    <d v="2017-09-30T00:00:00"/>
    <s v="Nominal"/>
    <s v="GB00B4K51M12"/>
    <s v="GB00B4K07738"/>
    <s v="iBoxx $ Liquid High Yield Index"/>
    <s v="US97381WAT18"/>
    <x v="36"/>
    <s v="BBEI6406223"/>
    <m/>
    <x v="21"/>
    <x v="29"/>
    <x v="0"/>
    <n v="7.75"/>
    <d v="2021-10-01T00:00:00"/>
    <d v="2021-10-01T00:00:00"/>
    <n v="4.0027777779999996"/>
    <n v="4.0027777779999996"/>
    <d v="2017-10-01T00:00:00"/>
    <n v="2"/>
    <n v="73.035709999999995"/>
    <n v="74.75"/>
    <n v="1.7142900000000101"/>
    <n v="73.035709999999995"/>
    <n v="3.8534722220000002"/>
    <n v="76.889182222000002"/>
    <n v="1"/>
    <n v="0"/>
    <n v="0"/>
    <n v="0"/>
    <n v="1"/>
    <n v="1"/>
    <n v="809000000"/>
    <n v="809000000"/>
    <n v="622033484.17597997"/>
    <n v="622033484.17597997"/>
    <n v="6.9067407373959967E-4"/>
    <n v="0"/>
    <n v="0"/>
    <n v="17.375746273000001"/>
    <n v="18.130537668999999"/>
    <n v="17.375746273000001"/>
    <n v="17.375746273000001"/>
    <n v="18.130537668999999"/>
    <n v="17.375746273000001"/>
    <n v="3.2464248160000002"/>
    <n v="2.9869245960000002"/>
    <n v="2.7481673070000001"/>
    <n v="2.9869245960000002"/>
    <n v="2.9869245960000002"/>
    <n v="2.7481673070000001"/>
    <n v="2.9869245960000002"/>
    <n v="3.243521828"/>
    <n v="11.724194523"/>
    <n v="11.087969661000001"/>
    <n v="11.724194523"/>
    <n v="11.724194523"/>
    <n v="11.087969661000001"/>
    <n v="11.724194523"/>
    <n v="12.211520255"/>
    <s v="US9128282S88"/>
    <n v="1620.7172783000001"/>
    <n v="1546.1541834"/>
    <n v="1634.77020248231"/>
    <n v="1560.08461438514"/>
    <n v="1261.9391567360001"/>
    <n v="1635.5204285289999"/>
    <n v="1635.5503215389999"/>
    <n v="1620.3780364239999"/>
    <n v="2.4939174000000001E-2"/>
    <s v="USD"/>
    <s v="G"/>
    <s v="Non-Treasuries"/>
    <s v="Corporates"/>
    <s v="Non-Financials"/>
    <x v="7"/>
    <x v="9"/>
    <x v="11"/>
    <x v="1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006289714064099E-4"/>
    <n v="-7.0591602457534902E-2"/>
    <n v="-0.198369359755453"/>
    <n v="-0.23491293817779901"/>
    <n v="-1.14172488485152E-3"/>
    <n v="6.17607834778035E-5"/>
    <n v="-6.8034969800000499E-3"/>
    <n v="-7.3703312199999704E-3"/>
    <n v="2.2832622378873299E-3"/>
  </r>
  <r>
    <d v="2017-09-30T00:00:00"/>
    <s v="Nominal"/>
    <s v="GB00B4K51M12"/>
    <s v="GB00B4K07738"/>
    <s v="iBoxx $ Liquid High Yield Index"/>
    <s v="US013817AV33"/>
    <x v="37"/>
    <s v="BBEI6444364"/>
    <m/>
    <x v="28"/>
    <x v="30"/>
    <x v="0"/>
    <n v="5.4"/>
    <d v="2021-01-15T00:00:00"/>
    <d v="2021-04-15T00:00:00"/>
    <n v="3.5416666669999999"/>
    <n v="3.5416666669999999"/>
    <d v="2017-10-15T00:00:00"/>
    <n v="2"/>
    <n v="106.925"/>
    <n v="107.75"/>
    <n v="0.82500000000000295"/>
    <n v="106.925"/>
    <n v="2.4750000000000001"/>
    <n v="109.4"/>
    <n v="1"/>
    <n v="0"/>
    <n v="0"/>
    <n v="0"/>
    <n v="1"/>
    <n v="1"/>
    <n v="1250000000"/>
    <n v="1250000000"/>
    <n v="1367500000"/>
    <n v="1367500000"/>
    <n v="1.5184018543472721E-3"/>
    <n v="0"/>
    <n v="0"/>
    <n v="3.1689790439999999"/>
    <n v="3.1940851139999999"/>
    <n v="3.1689790439999999"/>
    <n v="3.3111809000000001"/>
    <n v="3.3385906969999999"/>
    <n v="3.3111809000000001"/>
    <n v="2.9983221900000001"/>
    <n v="2.951555108"/>
    <n v="2.9055174880000001"/>
    <n v="2.951555108"/>
    <n v="3.1553910260000002"/>
    <n v="3.1040014739999999"/>
    <n v="3.1553910260000002"/>
    <n v="3.0200817390000001"/>
    <n v="10.746920207000001"/>
    <n v="11.822071912"/>
    <n v="10.746920207000001"/>
    <n v="12.216522896000001"/>
    <n v="13.323699830000001"/>
    <n v="12.216522896000001"/>
    <n v="7.4555700619999996"/>
    <s v="US9128282Q23"/>
    <n v="158.45812119999999"/>
    <n v="156.58998"/>
    <n v="148.21190983668399"/>
    <n v="146.43308038222901"/>
    <n v="132.622672722"/>
    <n v="150.197877398"/>
    <n v="161.45886015400001"/>
    <n v="143.991561881"/>
    <n v="3.3039694000000001E-2"/>
    <s v="USD"/>
    <s v="G"/>
    <s v="Non-Treasuries"/>
    <s v="Corporates"/>
    <s v="Non-Financials"/>
    <x v="4"/>
    <x v="5"/>
    <x v="6"/>
    <x v="20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13031951365E-4"/>
    <n v="1.00649647726219E-3"/>
    <n v="3.0125327834560799E-2"/>
    <n v="4.1961131737755501E-2"/>
    <n v="-1.0009763231713499E-3"/>
    <n v="5.8920768462713702E-5"/>
    <n v="-5.2733033600000897E-3"/>
    <n v="-5.7089688000000497E-3"/>
    <n v="5.0196029470136599E-3"/>
  </r>
  <r>
    <d v="2017-09-30T00:00:00"/>
    <s v="Nominal"/>
    <s v="GB00B4K51M12"/>
    <s v="GB00B4K07738"/>
    <s v="iBoxx $ Liquid High Yield Index"/>
    <s v="US36186CCA99"/>
    <x v="38"/>
    <s v="BBEH6728057"/>
    <m/>
    <x v="22"/>
    <x v="23"/>
    <x v="0"/>
    <n v="8"/>
    <d v="2018-12-31T00:00:00"/>
    <d v="2018-12-31T00:00:00"/>
    <n v="1.25"/>
    <n v="1.25"/>
    <d v="2017-12-31T00:00:00"/>
    <n v="2"/>
    <n v="106.8125"/>
    <n v="107.39583"/>
    <n v="0.58333000000000401"/>
    <n v="106.8125"/>
    <n v="2"/>
    <n v="108.8125"/>
    <n v="1"/>
    <n v="0"/>
    <n v="0"/>
    <n v="0"/>
    <n v="1"/>
    <n v="1"/>
    <n v="483000000"/>
    <n v="483000000"/>
    <n v="525564375"/>
    <n v="525564375"/>
    <n v="5.8355972327522128E-4"/>
    <n v="0"/>
    <n v="0"/>
    <n v="2.4288912699999998"/>
    <n v="2.4436400520000001"/>
    <n v="2.4288912699999998"/>
    <n v="2.4288912699999998"/>
    <n v="2.4436400520000001"/>
    <n v="2.4288912699999998"/>
    <n v="1.195410297"/>
    <n v="1.1810668820000001"/>
    <n v="1.166895569"/>
    <n v="1.1810668820000001"/>
    <n v="1.1810668820000001"/>
    <n v="1.166895569"/>
    <n v="1.1810668820000001"/>
    <n v="1.1964668140000001"/>
    <n v="2.0199354289999998"/>
    <n v="2.5412833949999998"/>
    <n v="2.0199354289999998"/>
    <n v="2.0199354289999998"/>
    <n v="2.5412833949999998"/>
    <n v="2.0199354289999998"/>
    <n v="1.4742118989999999"/>
    <s v="US9128282C37"/>
    <n v="108.72608820000001"/>
    <n v="107.70805799999999"/>
    <n v="104.63610216764199"/>
    <n v="103.6467612534"/>
    <n v="68.217895561000006"/>
    <n v="111.334942807"/>
    <n v="111.58318121799999"/>
    <n v="66.856453181000006"/>
    <n v="1.3019055E-2"/>
    <s v="USD"/>
    <s v="G"/>
    <s v="Non-Treasuries"/>
    <s v="Corporates"/>
    <s v="Financials"/>
    <x v="5"/>
    <x v="6"/>
    <x v="7"/>
    <x v="7"/>
    <x v="0"/>
    <x v="3"/>
    <s v="LT2"/>
    <s v="*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426661696133899E-4"/>
    <n v="3.7612430899138698E-3"/>
    <n v="8.8886041413644996E-3"/>
    <n v="3.7285799699236601E-2"/>
    <n v="-4.5204624708773499E-4"/>
    <n v="4.9138318527911502E-5"/>
    <n v="-1.29590807000002E-3"/>
    <n v="-4.30249999999743E-5"/>
    <n v="1.9291586731958999E-3"/>
  </r>
  <r>
    <d v="2017-09-30T00:00:00"/>
    <s v="Nominal"/>
    <s v="GB00B4K51M12"/>
    <s v="GB00B4K07738"/>
    <s v="iBoxx $ Liquid High Yield Index"/>
    <s v="US315292AM45"/>
    <x v="39"/>
    <s v="BBEI7029636"/>
    <m/>
    <x v="29"/>
    <x v="31"/>
    <x v="0"/>
    <n v="6.5"/>
    <d v="2021-05-01T00:00:00"/>
    <d v="2021-05-01T00:00:00"/>
    <n v="3.5861111110000001"/>
    <n v="3.5861111110000001"/>
    <d v="2017-11-01T00:00:00"/>
    <n v="2"/>
    <n v="97"/>
    <n v="97.5"/>
    <n v="0.5"/>
    <n v="97"/>
    <n v="2.690277778"/>
    <n v="99.690277777999995"/>
    <n v="1"/>
    <n v="0"/>
    <n v="0"/>
    <n v="0"/>
    <n v="1"/>
    <n v="1"/>
    <n v="500000000"/>
    <n v="500000000"/>
    <n v="498451388.88999999"/>
    <n v="498451388.88999999"/>
    <n v="5.534548542541494E-4"/>
    <n v="0"/>
    <n v="0"/>
    <n v="7.466221225"/>
    <n v="7.6055823729999998"/>
    <n v="7.466221225"/>
    <n v="7.466221225"/>
    <n v="7.6055823729999998"/>
    <n v="7.466221225"/>
    <n v="3.163786231"/>
    <n v="3.0499290069999998"/>
    <n v="2.9401692370000001"/>
    <n v="3.0499290069999998"/>
    <n v="3.0499290069999998"/>
    <n v="2.9401692370000001"/>
    <n v="3.0499290069999998"/>
    <n v="2.9621214340000002"/>
    <n v="11.608759383000001"/>
    <n v="12.154428899999999"/>
    <n v="11.608759383000001"/>
    <n v="11.608759383000001"/>
    <n v="12.154428899999999"/>
    <n v="11.608759383000001"/>
    <n v="-197.66377412700001"/>
    <s v="US9128282Q23"/>
    <n v="599.60784709999996"/>
    <n v="586.3141981"/>
    <n v="588.67855498630195"/>
    <n v="575.48017184815399"/>
    <n v="537.96066903300004"/>
    <n v="584.07976095200002"/>
    <n v="588.01665574799995"/>
    <n v="570.57997153899998"/>
    <n v="2.9529471000000002E-2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149327239619E-4"/>
    <n v="2.1591197667178201E-2"/>
    <n v="4.1121522439056403E-2"/>
    <n v="3.0118641210594502E-2"/>
    <n v="-1.0613933395652701E-3"/>
    <n v="6.02314963437408E-5"/>
    <n v="-5.8907370599999799E-3"/>
    <n v="-6.3872213499999199E-3"/>
    <n v="1.82963660739693E-3"/>
  </r>
  <r>
    <d v="2017-09-30T00:00:00"/>
    <s v="Nominal"/>
    <s v="GB00B4K51M12"/>
    <s v="GB00B4K07738"/>
    <s v="iBoxx $ Liquid High Yield Index"/>
    <s v="US156700AR77"/>
    <x v="40"/>
    <s v="BBEI7069749"/>
    <m/>
    <x v="30"/>
    <x v="32"/>
    <x v="0"/>
    <n v="6.45"/>
    <d v="2021-06-15T00:00:00"/>
    <d v="2021-06-15T00:00:00"/>
    <n v="3.7083333330000001"/>
    <n v="3.7083333330000001"/>
    <d v="2017-12-15T00:00:00"/>
    <n v="2"/>
    <n v="104.45"/>
    <n v="104.575"/>
    <n v="0.125"/>
    <n v="104.45"/>
    <n v="1.8812500000000001"/>
    <n v="106.33125"/>
    <n v="1"/>
    <n v="0"/>
    <n v="0"/>
    <n v="0"/>
    <n v="1"/>
    <n v="1"/>
    <n v="1250000000"/>
    <n v="1250000000"/>
    <n v="1329140625"/>
    <n v="1329140625"/>
    <n v="1.4758095719841261E-3"/>
    <n v="0"/>
    <n v="0"/>
    <n v="5.1144102709999997"/>
    <n v="5.1798032520000001"/>
    <n v="5.1144102709999997"/>
    <n v="5.1144102709999997"/>
    <n v="5.1798032520000001"/>
    <n v="5.1144102709999997"/>
    <n v="3.308474168"/>
    <n v="3.225979261"/>
    <n v="3.1455413160000001"/>
    <n v="3.225979261"/>
    <n v="3.225979261"/>
    <n v="3.1455413160000001"/>
    <n v="3.225979261"/>
    <n v="3.3057680619999998"/>
    <n v="12.792332042"/>
    <n v="13.657662646"/>
    <n v="12.792332042"/>
    <n v="12.792332042"/>
    <n v="13.657662646"/>
    <n v="12.792332042"/>
    <n v="11.785006028"/>
    <s v="US9128282Q23"/>
    <n v="357.02993500000002"/>
    <n v="351.13310269999999"/>
    <n v="344.22217080738199"/>
    <n v="338.43697818921203"/>
    <n v="323.96340781499998"/>
    <n v="343.40559905999999"/>
    <n v="343.50564046"/>
    <n v="327.02118411399999"/>
    <n v="3.5150645000000001E-2"/>
    <s v="USD"/>
    <s v="D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52699880902901E-4"/>
    <n v="4.4358203284020703E-3"/>
    <n v="-1.9027849852966499E-2"/>
    <n v="3.5053741970120199E-2"/>
    <n v="-1.0860532661087401E-3"/>
    <n v="6.0732232900538401E-5"/>
    <n v="-6.1648089000000397E-3"/>
    <n v="-6.6737104000000897E-3"/>
    <n v="4.87879941370792E-3"/>
  </r>
  <r>
    <d v="2017-09-30T00:00:00"/>
    <s v="Nominal"/>
    <s v="GB00B4K51M12"/>
    <s v="GB00B4K07738"/>
    <s v="iBoxx $ Liquid High Yield Index"/>
    <s v="US878742AV70"/>
    <x v="41"/>
    <s v="BBEI7323732"/>
    <m/>
    <x v="31"/>
    <x v="33"/>
    <x v="2"/>
    <n v="4.75"/>
    <d v="2021-10-15T00:00:00"/>
    <d v="2022-01-15T00:00:00"/>
    <n v="4.2916666670000003"/>
    <n v="4.2916666670000003"/>
    <d v="2018-01-15T00:00:00"/>
    <n v="2"/>
    <n v="105.51"/>
    <n v="106.23115"/>
    <n v="0.72114999999999396"/>
    <n v="105.51"/>
    <n v="0.98958333300000001"/>
    <n v="106.499583333"/>
    <n v="1"/>
    <n v="0"/>
    <n v="0"/>
    <n v="0"/>
    <n v="1"/>
    <n v="1"/>
    <n v="689000000"/>
    <n v="689000000"/>
    <n v="733782129.16436994"/>
    <n v="733782129.16436994"/>
    <n v="8.1475403700919118E-4"/>
    <n v="0"/>
    <n v="0"/>
    <n v="3.2829900279999999"/>
    <n v="3.3099350869999999"/>
    <n v="3.2829900279999999"/>
    <n v="3.3593959400000002"/>
    <n v="3.3876097920000001"/>
    <n v="3.3593959400000002"/>
    <n v="3.7004385649999998"/>
    <n v="3.6406770329999998"/>
    <n v="3.5818806410000001"/>
    <n v="3.6406770329999998"/>
    <n v="3.8445114679999999"/>
    <n v="3.7810020529999999"/>
    <n v="3.8445114679999999"/>
    <n v="3.754530393"/>
    <n v="15.819507007"/>
    <n v="17.046228238000001"/>
    <n v="15.819507007"/>
    <n v="17.589525929000001"/>
    <n v="18.841742249999999"/>
    <n v="17.589525929000001"/>
    <n v="9.9931492009999996"/>
    <s v="US9128282S88"/>
    <n v="138.65702010000001"/>
    <n v="136.8785589"/>
    <n v="148.269919358717"/>
    <n v="146.40766671794901"/>
    <n v="137.013997238"/>
    <n v="149.27499608599999"/>
    <n v="155.11166664999999"/>
    <n v="142.93333949000001"/>
    <n v="3.9985592E-2"/>
    <s v="USD"/>
    <s v="G"/>
    <s v="Non-Treasuries"/>
    <s v="Corporates"/>
    <s v="Non-Financials"/>
    <x v="4"/>
    <x v="5"/>
    <x v="6"/>
    <x v="21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390732879247499E-4"/>
    <n v="1.0502903592661299E-2"/>
    <n v="3.04869675675263E-2"/>
    <n v="8.6302689095810695E-2"/>
    <n v="-1.14871277890458E-3"/>
    <n v="6.1728607211560996E-5"/>
    <n v="-6.9064641500000698E-3"/>
    <n v="-7.4595146199999398E-3"/>
    <n v="2.6934515086065301E-3"/>
  </r>
  <r>
    <d v="2017-09-30T00:00:00"/>
    <s v="Nominal"/>
    <s v="GB00B4K51M12"/>
    <s v="GB00B4K07738"/>
    <s v="iBoxx $ Liquid High Yield Index"/>
    <s v="US184502BG63"/>
    <x v="42"/>
    <s v="BBEI7404409"/>
    <m/>
    <x v="32"/>
    <x v="34"/>
    <x v="0"/>
    <n v="9"/>
    <d v="2021-03-01T00:00:00"/>
    <d v="2021-03-01T00:00:00"/>
    <n v="3.4194444439999998"/>
    <n v="3.4194444439999998"/>
    <d v="2018-03-01T00:00:00"/>
    <n v="2"/>
    <n v="71.25"/>
    <n v="71.5"/>
    <n v="0.25"/>
    <n v="71.25"/>
    <n v="0.72499999999999998"/>
    <n v="71.974999999999994"/>
    <n v="1"/>
    <n v="4.5"/>
    <n v="0"/>
    <n v="0"/>
    <n v="1"/>
    <n v="1"/>
    <n v="1750000000"/>
    <n v="1750000000"/>
    <n v="1259562500"/>
    <n v="1259562500"/>
    <n v="1.3985535909808308E-3"/>
    <n v="78750000"/>
    <n v="78750000"/>
    <n v="21.234487932"/>
    <n v="22.361746625999999"/>
    <n v="21.234487932"/>
    <n v="21.234487932"/>
    <n v="22.361746625999999"/>
    <n v="21.234487932"/>
    <n v="2.90399743"/>
    <n v="2.6252664829999999"/>
    <n v="2.373288638"/>
    <n v="2.6252664829999999"/>
    <n v="2.6252664829999999"/>
    <n v="2.373288638"/>
    <n v="2.6252664829999999"/>
    <n v="2.899932304"/>
    <n v="8.8193013469999997"/>
    <n v="8.1773478570000009"/>
    <n v="8.8193013469999997"/>
    <n v="8.8193013469999997"/>
    <n v="8.1773478570000009"/>
    <n v="8.8193013469999997"/>
    <n v="9.3175706050000002"/>
    <s v="US9128282Q23"/>
    <n v="2075.2242723999998"/>
    <n v="1963.1408687999999"/>
    <n v="2066.8565331309701"/>
    <n v="1954.8460674564101"/>
    <m/>
    <n v="2067.535972918"/>
    <n v="2067.5522215699998"/>
    <n v="2048.1990046659998"/>
    <n v="2.0872262999999999E-2"/>
    <s v="USD"/>
    <s v="G"/>
    <s v="Non-Treasuries"/>
    <s v="Corporates"/>
    <s v="Non-Financials"/>
    <x v="0"/>
    <x v="0"/>
    <x v="0"/>
    <x v="0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4746351633066697E-4"/>
    <n v="-1.44180426902941E-2"/>
    <n v="-1.8378622051317399E-2"/>
    <n v="6.0402728715765103E-2"/>
    <n v="-1.0282038407549399E-3"/>
    <n v="5.9577163731484197E-5"/>
    <n v="-5.58766504000008E-3"/>
    <n v="-5.9943400699999901E-3"/>
    <n v="4.9124660833822402E-3"/>
  </r>
  <r>
    <d v="2017-09-30T00:00:00"/>
    <s v="Nominal"/>
    <s v="GB00B4K51M12"/>
    <s v="GB00B4K07738"/>
    <s v="iBoxx $ Liquid High Yield Index"/>
    <s v="US947075AF47"/>
    <x v="43"/>
    <s v="BBEH6758112"/>
    <m/>
    <x v="33"/>
    <x v="35"/>
    <x v="4"/>
    <n v="9.625"/>
    <d v="2019-03-01T00:00:00"/>
    <d v="2019-03-01T00:00:00"/>
    <n v="1.419444444"/>
    <n v="1.419444444"/>
    <d v="2018-03-01T00:00:00"/>
    <n v="2"/>
    <n v="107.4088"/>
    <n v="107.7838"/>
    <n v="0.375"/>
    <n v="107.4088"/>
    <n v="0.77534722199999995"/>
    <n v="108.18414722200001"/>
    <n v="1"/>
    <n v="4.8125"/>
    <n v="0"/>
    <n v="0"/>
    <n v="1"/>
    <n v="1"/>
    <n v="485000000"/>
    <n v="485000000"/>
    <n v="524693114.02670002"/>
    <n v="524693114.02670002"/>
    <n v="5.8259231978163514E-4"/>
    <n v="23340625"/>
    <n v="23340625"/>
    <n v="4.1893724140000002"/>
    <n v="4.233249517"/>
    <n v="4.1893724140000002"/>
    <n v="4.1893724140000002"/>
    <n v="4.233249517"/>
    <n v="4.1893724140000002"/>
    <n v="1.3543167979999999"/>
    <n v="1.3265301540000001"/>
    <n v="1.2993136110000001"/>
    <n v="1.3265301540000001"/>
    <n v="1.3265301540000001"/>
    <n v="1.2993136110000001"/>
    <n v="1.3265301540000001"/>
    <n v="1.350509575"/>
    <n v="2.4574819649999999"/>
    <n v="2.9809478110000001"/>
    <n v="2.4574819649999999"/>
    <n v="2.4574819649999999"/>
    <n v="2.9809478110000001"/>
    <n v="2.4574819649999999"/>
    <n v="1.8738735870000001"/>
    <s v="US9128282T61"/>
    <n v="275.40010569999998"/>
    <n v="271.55543030000001"/>
    <n v="281.51509681476898"/>
    <n v="277.62752769187802"/>
    <m/>
    <n v="287.51883342299999"/>
    <n v="287.52506539900003"/>
    <n v="246.50394647100001"/>
    <n v="1.4610372999999999E-2"/>
    <s v="USD"/>
    <s v="G"/>
    <s v="Non-Treasuries"/>
    <s v="Corporates"/>
    <s v="Non-Financials"/>
    <x v="3"/>
    <x v="4"/>
    <x v="8"/>
    <x v="16"/>
    <x v="1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719629219446002E-4"/>
    <n v="1.41095290712545E-2"/>
    <n v="2.8793881681457901E-2"/>
    <n v="8.01199592282682E-2"/>
    <n v="-5.0579279154311699E-4"/>
    <n v="4.68952833657811E-5"/>
    <n v="-1.67724425000004E-3"/>
    <n v="-5.6584678999993499E-4"/>
    <n v="2.01163566470299E-3"/>
  </r>
  <r>
    <d v="2017-09-30T00:00:00"/>
    <s v="Nominal"/>
    <s v="GB00B4K51M12"/>
    <s v="GB00B4K07738"/>
    <s v="iBoxx $ Liquid High Yield Index"/>
    <s v="US404121AC95"/>
    <x v="44"/>
    <s v="BBEI7657071"/>
    <m/>
    <x v="34"/>
    <x v="36"/>
    <x v="0"/>
    <n v="6.5"/>
    <d v="2020-02-15T00:00:00"/>
    <d v="2020-02-15T00:00:00"/>
    <n v="2.375"/>
    <n v="2.375"/>
    <d v="2018-02-15T00:00:00"/>
    <n v="2"/>
    <n v="108.875"/>
    <n v="109.125"/>
    <n v="0.25"/>
    <n v="108.875"/>
    <n v="0.8125"/>
    <n v="109.6875"/>
    <n v="1"/>
    <n v="0"/>
    <n v="0"/>
    <n v="0"/>
    <n v="1"/>
    <n v="1"/>
    <n v="3000000000"/>
    <n v="3000000000"/>
    <n v="3290625000"/>
    <n v="3290625000"/>
    <n v="3.6537412080157165E-3"/>
    <n v="0"/>
    <n v="0"/>
    <n v="2.6195670739999999"/>
    <n v="2.6367224029999998"/>
    <n v="2.6195670739999999"/>
    <n v="2.6195670739999999"/>
    <n v="2.6367224029999998"/>
    <n v="2.6195670739999999"/>
    <n v="2.230175188"/>
    <n v="2.2013423680000002"/>
    <n v="2.1728823130000001"/>
    <n v="2.2013423680000002"/>
    <n v="2.2013423680000002"/>
    <n v="2.1728823130000001"/>
    <n v="2.2013423680000002"/>
    <n v="2.231220961"/>
    <n v="6.1244848789999997"/>
    <n v="7.0256783990000002"/>
    <n v="6.1244848789999997"/>
    <n v="6.1244848789999997"/>
    <n v="7.0256783990000002"/>
    <n v="6.1244848789999997"/>
    <n v="5.1759980900000002"/>
    <s v="US9128282T61"/>
    <n v="115.7473943"/>
    <n v="114.57489630000001"/>
    <n v="109.52105269736199"/>
    <n v="108.39608367117999"/>
    <n v="87.257434184000005"/>
    <n v="110.196465272"/>
    <n v="110.547930432"/>
    <n v="85.116416240000007"/>
    <n v="2.4473704999999998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463615815262699E-4"/>
    <n v="6.5858692489307001E-3"/>
    <n v="1.36525323617187E-2"/>
    <n v="3.9637408326974599E-2"/>
    <n v="-7.8223814634674602E-4"/>
    <n v="5.6433615276113397E-5"/>
    <n v="-3.3190523800000799E-3"/>
    <n v="-3.37904036000003E-3"/>
    <n v="1.2078706360158601E-2"/>
  </r>
  <r>
    <d v="2017-09-30T00:00:00"/>
    <s v="Nominal"/>
    <s v="GB00B4K51M12"/>
    <s v="GB00B4K07738"/>
    <s v="iBoxx $ Liquid High Yield Index"/>
    <s v="US404121AD78"/>
    <x v="45"/>
    <s v="BBEI7657113"/>
    <m/>
    <x v="34"/>
    <x v="36"/>
    <x v="0"/>
    <n v="7.5"/>
    <d v="2022-02-15T00:00:00"/>
    <d v="2022-02-15T00:00:00"/>
    <n v="4.375"/>
    <n v="4.375"/>
    <d v="2018-02-15T00:00:00"/>
    <n v="2"/>
    <n v="114.875"/>
    <n v="115"/>
    <n v="0.125"/>
    <n v="114.875"/>
    <n v="0.9375"/>
    <n v="115.8125"/>
    <n v="1"/>
    <n v="0"/>
    <n v="0"/>
    <n v="0"/>
    <n v="1"/>
    <n v="1"/>
    <n v="2000000000"/>
    <n v="2000000000"/>
    <n v="2316250000"/>
    <n v="2316250000"/>
    <n v="2.5718451883962479E-3"/>
    <n v="0"/>
    <n v="0"/>
    <n v="3.7777152109999999"/>
    <n v="3.813393042"/>
    <n v="3.7777152109999999"/>
    <n v="3.7777152109999999"/>
    <n v="3.813393042"/>
    <n v="3.7777152109999999"/>
    <n v="3.8244654069999999"/>
    <n v="3.7535658920000001"/>
    <n v="3.6839807420000001"/>
    <n v="3.7535658920000001"/>
    <n v="3.7535658920000001"/>
    <n v="3.6839807420000001"/>
    <n v="3.7535658920000001"/>
    <n v="3.8239352559999999"/>
    <n v="17.160930369999999"/>
    <n v="18.304883582999999"/>
    <n v="17.160930369999999"/>
    <n v="17.160930369999999"/>
    <n v="18.304883582999999"/>
    <n v="17.160930369999999"/>
    <n v="15.905432556999999"/>
    <s v="US9128282S88"/>
    <n v="189.00281559999999"/>
    <n v="186.35107719999999"/>
    <n v="197.33493844406601"/>
    <n v="194.610572571441"/>
    <n v="194.700070506"/>
    <n v="197.51869874400001"/>
    <n v="197.70870263699999"/>
    <n v="185.49200132000001"/>
    <n v="4.4285949999999998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920831953412E-4"/>
    <n v="1.5494378812382901E-3"/>
    <n v="1.2754349535666801E-2"/>
    <n v="6.3058333275605796E-2"/>
    <n v="-1.2073993854839001E-3"/>
    <n v="6.3183672627540899E-5"/>
    <n v="-7.8016636800000202E-3"/>
    <n v="-8.2393690100000007E-3"/>
    <n v="8.5021245528485393E-3"/>
  </r>
  <r>
    <d v="2017-09-30T00:00:00"/>
    <s v="Nominal"/>
    <s v="GB00B4K51M12"/>
    <s v="GB00B4K07738"/>
    <s v="iBoxx $ Liquid High Yield Index"/>
    <s v="US92769XAF24"/>
    <x v="46"/>
    <s v="BBEI7746601"/>
    <m/>
    <x v="35"/>
    <x v="37"/>
    <x v="5"/>
    <n v="5.25"/>
    <d v="2021-01-15T00:00:00"/>
    <d v="2021-01-15T00:00:00"/>
    <n v="3.2916666669999999"/>
    <n v="3.2916666669999999"/>
    <d v="2018-01-15T00:00:00"/>
    <n v="2"/>
    <n v="106.66667"/>
    <n v="107.33333"/>
    <n v="0.66666000000000702"/>
    <n v="106.66667"/>
    <n v="1.09375"/>
    <n v="107.76042"/>
    <n v="1"/>
    <n v="0"/>
    <n v="0"/>
    <n v="0"/>
    <n v="1"/>
    <n v="1"/>
    <n v="448000000"/>
    <n v="448000000"/>
    <n v="482766681.60000002"/>
    <n v="482766681.60000002"/>
    <n v="5.3603935982341443E-4"/>
    <n v="0"/>
    <n v="0"/>
    <n v="3.1022794970000001"/>
    <n v="3.1263398429999998"/>
    <n v="3.1022794970000001"/>
    <n v="3.1022794970000001"/>
    <n v="3.1263398429999998"/>
    <n v="3.1022794970000001"/>
    <n v="3.0445327550000001"/>
    <n v="2.9980291339999998"/>
    <n v="2.9522358299999998"/>
    <n v="2.9980291339999998"/>
    <n v="2.9980291339999998"/>
    <n v="2.9522358299999998"/>
    <n v="2.9980291339999998"/>
    <n v="3.0452706470000002"/>
    <n v="10.928367979000001"/>
    <n v="12.028436104000001"/>
    <n v="10.928367979000001"/>
    <n v="10.928367979000001"/>
    <n v="12.028436104000001"/>
    <n v="10.928367979000001"/>
    <n v="9.7546756489999993"/>
    <s v="US9128282Q23"/>
    <n v="151.68359409999999"/>
    <n v="149.92002529999999"/>
    <n v="145.279711996006"/>
    <n v="143.571963036988"/>
    <n v="125.722588551"/>
    <n v="143.91012979499999"/>
    <n v="144.06578654699999"/>
    <n v="124.752336841"/>
    <n v="3.2815964000000003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349387513467E-4"/>
    <n v="5.5013724225511504E-3"/>
    <n v="1.0609000088823701E-2"/>
    <n v="4.4615669772142701E-2"/>
    <n v="-1.0009763231713499E-3"/>
    <n v="5.8920768462713702E-5"/>
    <n v="-5.2733033600000897E-3"/>
    <n v="-5.7089688000000497E-3"/>
    <n v="1.7720636619227501E-3"/>
  </r>
  <r>
    <d v="2017-09-30T00:00:00"/>
    <s v="Nominal"/>
    <s v="GB00B4K51M12"/>
    <s v="GB00B4K07738"/>
    <s v="iBoxx $ Liquid High Yield Index"/>
    <s v="US24702RAJ05"/>
    <x v="47"/>
    <s v="BBEH8634220"/>
    <m/>
    <x v="26"/>
    <x v="27"/>
    <x v="0"/>
    <n v="5.875"/>
    <d v="2019-06-15T00:00:00"/>
    <d v="2019-06-15T00:00:00"/>
    <n v="1.7083333329999999"/>
    <n v="1.7083333329999999"/>
    <d v="2017-12-15T00:00:00"/>
    <n v="2"/>
    <n v="105.14"/>
    <n v="105.515"/>
    <n v="0.375"/>
    <n v="105.14"/>
    <n v="1.7135416670000001"/>
    <n v="106.853541667"/>
    <n v="1"/>
    <n v="0"/>
    <n v="0"/>
    <n v="0"/>
    <n v="1"/>
    <n v="1"/>
    <n v="600000000"/>
    <n v="600000000"/>
    <n v="641121250.00199997"/>
    <n v="641121250.00199997"/>
    <n v="7.1186814980949017E-4"/>
    <n v="0"/>
    <n v="0"/>
    <n v="2.770696848"/>
    <n v="2.7898887499999998"/>
    <n v="2.770696848"/>
    <n v="2.770696848"/>
    <n v="2.7898887499999998"/>
    <n v="2.770696848"/>
    <n v="1.627076505"/>
    <n v="1.6048438270000001"/>
    <n v="1.58291494"/>
    <n v="1.6048438270000001"/>
    <n v="1.6048438270000001"/>
    <n v="1.58291494"/>
    <n v="1.6048438270000001"/>
    <n v="1.6244802620000001"/>
    <n v="3.4530854679999998"/>
    <n v="4.1293389749999996"/>
    <n v="3.4530854679999998"/>
    <n v="3.4530854679999998"/>
    <n v="4.1293389749999996"/>
    <n v="3.4530854679999998"/>
    <n v="2.7272516260000002"/>
    <s v="US9128282T61"/>
    <n v="131.064029"/>
    <n v="129.68787370000001"/>
    <n v="133.62946284673799"/>
    <n v="132.23531226163399"/>
    <n v="104.07248088599999"/>
    <n v="137.512578158"/>
    <n v="137.69906477999999"/>
    <n v="103.311802675"/>
    <n v="1.7358147000000001E-2"/>
    <s v="USD"/>
    <s v="G"/>
    <s v="Non-Treasuries"/>
    <s v="Corporates"/>
    <s v="Non-Financials"/>
    <x v="7"/>
    <x v="9"/>
    <x v="14"/>
    <x v="18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275055510238799E-4"/>
    <n v="4.0004959033167597E-3"/>
    <n v="1.01890043365775E-2"/>
    <n v="3.6753255051751102E-2"/>
    <n v="-5.9405775025266896E-4"/>
    <n v="4.6030023834870497E-5"/>
    <n v="-2.0754745700000102E-3"/>
    <n v="-1.6436804799999599E-3"/>
    <n v="2.3533265929821701E-3"/>
  </r>
  <r>
    <d v="2017-09-30T00:00:00"/>
    <s v="Nominal"/>
    <s v="GB00B4K51M12"/>
    <s v="GB00B4K07738"/>
    <s v="iBoxx $ Liquid High Yield Index"/>
    <s v="US23311RAE62"/>
    <x v="48"/>
    <s v="BBEI8149896"/>
    <m/>
    <x v="5"/>
    <x v="5"/>
    <x v="0"/>
    <n v="4.75"/>
    <d v="2021-06-30T00:00:00"/>
    <d v="2021-09-30T00:00:00"/>
    <n v="4"/>
    <n v="4"/>
    <d v="2018-03-30T00:00:00"/>
    <n v="2"/>
    <n v="102.625"/>
    <n v="103"/>
    <n v="0.375"/>
    <n v="102.625"/>
    <n v="0"/>
    <n v="102.625"/>
    <n v="1"/>
    <n v="2.375"/>
    <n v="0"/>
    <n v="0"/>
    <n v="1"/>
    <n v="1"/>
    <n v="500000000"/>
    <n v="500000000"/>
    <n v="513125000"/>
    <n v="513125000"/>
    <n v="5.6974767935059889E-4"/>
    <n v="11875000"/>
    <n v="11875000"/>
    <n v="3.990831762"/>
    <n v="4.0306486069999998"/>
    <n v="3.990831762"/>
    <n v="4.0328166459999997"/>
    <n v="4.0734756709999997"/>
    <n v="4.0328166459999997"/>
    <n v="3.4819244550000001"/>
    <n v="3.4138048510000001"/>
    <n v="3.3470179230000001"/>
    <n v="3.4138048510000001"/>
    <n v="3.6216313169999999"/>
    <n v="3.5500478559999999"/>
    <n v="3.6216313169999999"/>
    <n v="3.5768863440000001"/>
    <n v="13.86348746"/>
    <n v="14.935018314000001"/>
    <n v="13.86348746"/>
    <n v="15.543826255999999"/>
    <n v="16.640983759000001"/>
    <n v="15.543826255999999"/>
    <n v="6.5984533259999996"/>
    <s v="US9128282S88"/>
    <n v="210.7283721"/>
    <n v="207.66273229999999"/>
    <n v="224.82398883304899"/>
    <n v="221.635483703581"/>
    <n v="207.64679053099999"/>
    <n v="224.485097701"/>
    <n v="227.899474285"/>
    <n v="213.74195960700001"/>
    <n v="3.6707796000000001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67716419331201E-4"/>
    <n v="4.9850448621974403E-3"/>
    <n v="1.64364551033243E-2"/>
    <n v="5.0875940310564097E-2"/>
    <n v="-1.0951802666007201E-3"/>
    <n v="6.2972671275594904E-5"/>
    <n v="-6.2364373600000099E-3"/>
    <n v="-6.8771616199999599E-3"/>
    <n v="1.9270870546121901E-3"/>
  </r>
  <r>
    <d v="2017-09-30T00:00:00"/>
    <s v="Nominal"/>
    <s v="GB00B4K51M12"/>
    <s v="GB00B4K07738"/>
    <s v="iBoxx $ Liquid High Yield Index"/>
    <s v="US25470XAE58"/>
    <x v="49"/>
    <s v="BBEI8245066"/>
    <m/>
    <x v="0"/>
    <x v="0"/>
    <x v="0"/>
    <n v="6.75"/>
    <d v="2021-06-01T00:00:00"/>
    <d v="2021-06-01T00:00:00"/>
    <n v="3.6694444439999998"/>
    <n v="3.6694444439999998"/>
    <d v="2017-12-01T00:00:00"/>
    <n v="2"/>
    <n v="110"/>
    <n v="110.375"/>
    <n v="0.375"/>
    <n v="110"/>
    <n v="2.2312500000000002"/>
    <n v="112.23125"/>
    <n v="1"/>
    <n v="0"/>
    <n v="0"/>
    <n v="0"/>
    <n v="1"/>
    <n v="1"/>
    <n v="2000000000"/>
    <n v="2000000000"/>
    <n v="2244625000"/>
    <n v="2244625000"/>
    <n v="2.4923164623870172E-3"/>
    <n v="0"/>
    <n v="0"/>
    <n v="3.802371317"/>
    <n v="3.8385163859999998"/>
    <n v="3.802371317"/>
    <n v="3.802371317"/>
    <n v="3.8385163859999998"/>
    <n v="3.802371317"/>
    <n v="3.2663681229999999"/>
    <n v="3.2054270050000002"/>
    <n v="3.1456228739999998"/>
    <n v="3.2054270050000002"/>
    <n v="3.2054270050000002"/>
    <n v="3.1456228739999998"/>
    <n v="3.2054270050000002"/>
    <n v="3.2642762049999998"/>
    <n v="12.672410901999999"/>
    <n v="13.71863046"/>
    <n v="12.672410901999999"/>
    <n v="12.672410901999999"/>
    <n v="13.71863046"/>
    <n v="12.672410901999999"/>
    <n v="11.514056019"/>
    <s v="US9128282Q23"/>
    <n v="222.90124839999999"/>
    <n v="219.9292073"/>
    <n v="210.691179871651"/>
    <n v="207.82556860164499"/>
    <n v="198.03419669799999"/>
    <n v="209.901745229"/>
    <n v="209.99093338099999"/>
    <n v="193.20456614099999"/>
    <n v="3.6635380000000002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709368385872501E-4"/>
    <n v="3.7451089994410499E-3"/>
    <n v="7.2923094182981698E-3"/>
    <n v="6.2356465523163401E-2"/>
    <n v="-1.07843643639035E-3"/>
    <n v="6.0608397774739098E-5"/>
    <n v="-6.0631000299999904E-3"/>
    <n v="-6.5835563500000697E-3"/>
    <n v="8.2392148189693107E-3"/>
  </r>
  <r>
    <d v="2017-09-30T00:00:00"/>
    <s v="Nominal"/>
    <s v="GB00B4K51M12"/>
    <s v="GB00B4K07738"/>
    <s v="iBoxx $ Liquid High Yield Index"/>
    <s v="US651290AP34"/>
    <x v="50"/>
    <s v="BBEI8274215"/>
    <m/>
    <x v="36"/>
    <x v="38"/>
    <x v="0"/>
    <n v="5.75"/>
    <d v="2022-01-30T00:00:00"/>
    <d v="2022-01-30T00:00:00"/>
    <n v="4.3333333329999997"/>
    <n v="4.3333333329999997"/>
    <d v="2018-01-30T00:00:00"/>
    <n v="2"/>
    <n v="107.25"/>
    <n v="107.625"/>
    <n v="0.375"/>
    <n v="107.25"/>
    <n v="0.95833333300000001"/>
    <n v="108.208333333"/>
    <n v="1"/>
    <n v="0"/>
    <n v="0"/>
    <n v="0"/>
    <n v="1"/>
    <n v="1"/>
    <n v="750000000"/>
    <n v="750000000"/>
    <n v="811562499.99749994"/>
    <n v="811562499.99749994"/>
    <n v="9.0111737105295214E-4"/>
    <n v="0"/>
    <n v="0"/>
    <n v="3.9132202089999999"/>
    <n v="3.9515034400000002"/>
    <n v="3.9132202089999999"/>
    <n v="3.9132202089999999"/>
    <n v="3.9515034400000002"/>
    <n v="3.9132202089999999"/>
    <n v="3.8817704769999999"/>
    <n v="3.8072769119999998"/>
    <n v="3.734212925"/>
    <n v="3.8072769119999998"/>
    <n v="3.8072769119999998"/>
    <n v="3.734212925"/>
    <n v="3.8072769119999998"/>
    <n v="3.8797155459999999"/>
    <n v="17.413284298000001"/>
    <n v="18.547486204999998"/>
    <n v="17.413284298000001"/>
    <n v="17.413284298000001"/>
    <n v="18.547486204999998"/>
    <n v="17.413284298000001"/>
    <n v="16.150231467000001"/>
    <s v="US9128282S88"/>
    <n v="202.81385539999999"/>
    <n v="199.901577"/>
    <n v="211.78636645907599"/>
    <n v="208.795878602313"/>
    <n v="200.71011281400001"/>
    <n v="211.25412242799999"/>
    <n v="211.396341041"/>
    <n v="199.25522624300001"/>
    <n v="4.1981755000000003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62800105282199E-4"/>
    <n v="2.1034008249982999E-2"/>
    <n v="3.4627593060102303E-2"/>
    <n v="6.1761634076550602E-2"/>
    <n v="-1.2010657769791801E-3"/>
    <n v="6.5096389859560299E-5"/>
    <n v="-7.5889016600000402E-3"/>
    <n v="-8.2506504100000599E-3"/>
    <n v="2.9789554052455001E-3"/>
  </r>
  <r>
    <d v="2017-09-30T00:00:00"/>
    <s v="Nominal"/>
    <s v="GB00B4K51M12"/>
    <s v="GB00B4K07738"/>
    <s v="iBoxx $ Liquid High Yield Index"/>
    <s v="US872456AA66"/>
    <x v="51"/>
    <s v="BBEH8678631"/>
    <m/>
    <x v="37"/>
    <x v="39"/>
    <x v="3"/>
    <n v="7.1749999999999998"/>
    <d v="2019-06-18T00:00:00"/>
    <d v="2019-06-18T00:00:00"/>
    <n v="1.7166666669999999"/>
    <n v="1.7166666669999999"/>
    <d v="2017-12-18T00:00:00"/>
    <n v="2"/>
    <n v="107.75"/>
    <n v="108.58571000000001"/>
    <n v="0.83571000000000595"/>
    <n v="107.75"/>
    <n v="2.0329166669999998"/>
    <n v="109.78291666699999"/>
    <n v="1"/>
    <n v="0"/>
    <n v="0"/>
    <n v="0"/>
    <n v="1"/>
    <n v="1"/>
    <n v="759000000"/>
    <n v="759000000"/>
    <n v="833252337.50252998"/>
    <n v="833252337.50252998"/>
    <n v="9.2520065404244286E-4"/>
    <n v="0"/>
    <n v="0"/>
    <n v="2.529888014"/>
    <n v="2.5458888470000001"/>
    <n v="2.529888014"/>
    <n v="2.529888014"/>
    <n v="2.5458888470000001"/>
    <n v="2.529888014"/>
    <n v="1.619974257"/>
    <n v="1.5997384610000001"/>
    <n v="1.5797554389999999"/>
    <n v="1.5997384610000001"/>
    <n v="1.5997384610000001"/>
    <n v="1.5797554389999999"/>
    <n v="1.5997384610000001"/>
    <n v="1.6172676050000001"/>
    <n v="3.4502589769999998"/>
    <n v="4.1348675650000004"/>
    <n v="3.4502589769999998"/>
    <n v="3.4502589769999998"/>
    <n v="4.1348675650000004"/>
    <n v="3.4502589769999998"/>
    <n v="2.7191260050000001"/>
    <s v="US9128282T61"/>
    <n v="106.66403870000001"/>
    <n v="105.60699030000001"/>
    <n v="109.12708146354601"/>
    <n v="108.052756002667"/>
    <n v="80.960324037999996"/>
    <n v="113.061567493"/>
    <n v="113.253347307"/>
    <n v="79.001839097000001"/>
    <n v="1.7754835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157811395397199E-4"/>
    <n v="-3.8255329447788998E-4"/>
    <n v="3.8289506770075002E-3"/>
    <n v="2.3923568433510602E-2"/>
    <n v="-5.9653909201661903E-4"/>
    <n v="4.5999649388391799E-5"/>
    <n v="-2.0913945899999598E-3"/>
    <n v="-1.67755773E-3"/>
    <n v="3.0585710339551902E-3"/>
  </r>
  <r>
    <d v="2017-09-30T00:00:00"/>
    <s v="Nominal"/>
    <s v="GB00B4K51M12"/>
    <s v="GB00B4K07738"/>
    <s v="iBoxx $ Liquid High Yield Index"/>
    <s v="US78390XAA90"/>
    <x v="52"/>
    <s v="BBEI8386688"/>
    <m/>
    <x v="38"/>
    <x v="40"/>
    <x v="0"/>
    <n v="4.45"/>
    <d v="2020-09-01T00:00:00"/>
    <d v="2020-12-01T00:00:00"/>
    <n v="3.1694444439999998"/>
    <n v="3.1694444439999998"/>
    <d v="2017-12-01T00:00:00"/>
    <n v="2"/>
    <n v="105.042"/>
    <n v="105.79167"/>
    <n v="0.74966999999999495"/>
    <n v="105.042"/>
    <n v="1.4709722220000001"/>
    <n v="106.512972222"/>
    <n v="1"/>
    <n v="0"/>
    <n v="0"/>
    <n v="0"/>
    <n v="1"/>
    <n v="1"/>
    <n v="450000000"/>
    <n v="450000000"/>
    <n v="479308374.99900001"/>
    <n v="479308374.99900001"/>
    <n v="5.3219943356684412E-4"/>
    <n v="0"/>
    <n v="0"/>
    <n v="2.6440967899999999"/>
    <n v="2.661574909"/>
    <n v="2.6440967899999999"/>
    <n v="2.7760264700000001"/>
    <n v="2.7952922779999998"/>
    <n v="2.7760264700000001"/>
    <n v="2.7359612960000002"/>
    <n v="2.7002625189999998"/>
    <n v="2.6650295389999998"/>
    <n v="2.7002625189999998"/>
    <n v="2.9155723579999999"/>
    <n v="2.8756578469999998"/>
    <n v="2.9155723579999999"/>
    <n v="2.769177784"/>
    <n v="8.9484095410000002"/>
    <n v="10.01438398"/>
    <n v="8.9484095410000002"/>
    <n v="10.347050058000001"/>
    <n v="11.464415073"/>
    <n v="10.347050058000001"/>
    <n v="4.1715874629999998"/>
    <s v="US9128282Q23"/>
    <n v="105.2071007"/>
    <n v="104.10175460000001"/>
    <n v="100.68169069029599"/>
    <n v="99.615790611165195"/>
    <n v="81.436082463999995"/>
    <n v="103.082233905"/>
    <n v="112.726486902"/>
    <n v="92.499427772999994"/>
    <n v="2.9495336E-2"/>
    <s v="USD"/>
    <s v="G"/>
    <s v="Non-Treasuries"/>
    <s v="Corporates"/>
    <s v="Non-Financials"/>
    <x v="7"/>
    <x v="9"/>
    <x v="11"/>
    <x v="15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06610395052899E-4"/>
    <n v="4.0697316632298799E-3"/>
    <n v="1.5778410317644199E-2"/>
    <n v="5.4699365556140703E-2"/>
    <n v="-9.1730124866346702E-4"/>
    <n v="5.9853483681613402E-5"/>
    <n v="-4.3569583299999399E-3"/>
    <n v="-4.7809845899999797E-3"/>
    <n v="1.7593694564338601E-3"/>
  </r>
  <r>
    <d v="2017-09-30T00:00:00"/>
    <s v="Nominal"/>
    <s v="GB00B4K51M12"/>
    <s v="GB00B4K07738"/>
    <s v="iBoxx $ Liquid High Yield Index"/>
    <s v="US126307AF48"/>
    <x v="53"/>
    <s v="BBEI8617694"/>
    <m/>
    <x v="3"/>
    <x v="3"/>
    <x v="0"/>
    <n v="6.75"/>
    <d v="2021-11-15T00:00:00"/>
    <d v="2021-11-15T00:00:00"/>
    <n v="4.125"/>
    <n v="4.125"/>
    <d v="2017-11-15T00:00:00"/>
    <n v="2"/>
    <n v="110.3875"/>
    <n v="111.02143"/>
    <n v="0.633929999999992"/>
    <n v="110.3875"/>
    <n v="2.53125"/>
    <n v="112.91875"/>
    <n v="1"/>
    <n v="0"/>
    <n v="0"/>
    <n v="0"/>
    <n v="1"/>
    <n v="1"/>
    <n v="1000000000"/>
    <n v="1000000000"/>
    <n v="1129187500"/>
    <n v="1129187500"/>
    <n v="1.2537918785416895E-3"/>
    <n v="0"/>
    <n v="0"/>
    <n v="3.9921331210000002"/>
    <n v="4.0319759380000004"/>
    <n v="3.9921331210000002"/>
    <n v="3.9921331210000002"/>
    <n v="4.0319759380000004"/>
    <n v="3.9921331210000002"/>
    <n v="3.6133962149999999"/>
    <n v="3.5426819260000002"/>
    <n v="3.4733515179999999"/>
    <n v="3.5426819260000002"/>
    <n v="3.5426819260000002"/>
    <n v="3.4733515179999999"/>
    <n v="3.5426819260000002"/>
    <n v="3.6117079470000002"/>
    <n v="15.447725065"/>
    <n v="16.518383573000001"/>
    <n v="15.447725065"/>
    <n v="15.447725065"/>
    <n v="16.518383573000001"/>
    <n v="15.447725065"/>
    <n v="14.256592100000001"/>
    <s v="US9128282S88"/>
    <n v="210.8611052"/>
    <n v="207.79286819999999"/>
    <n v="223.035557303388"/>
    <n v="219.86120092620101"/>
    <n v="214.291999885"/>
    <n v="222.68938141500001"/>
    <n v="222.745475115"/>
    <n v="209.05097472899999"/>
    <n v="4.0782955000000003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607617360493501E-4"/>
    <n v="2.4524491200035902E-3"/>
    <n v="1.1873424810977499E-2"/>
    <n v="6.8888489462786098E-2"/>
    <n v="-1.1637111076933601E-3"/>
    <n v="6.2077272678310197E-5"/>
    <n v="-7.1260533900000499E-3"/>
    <n v="-7.6544732799999097E-3"/>
    <n v="4.1448430732950502E-3"/>
  </r>
  <r>
    <d v="2017-09-30T00:00:00"/>
    <s v="Nominal"/>
    <s v="GB00B4K51M12"/>
    <s v="GB00B4K07738"/>
    <s v="iBoxx $ Liquid High Yield Index"/>
    <s v="US69352JAN72"/>
    <x v="54"/>
    <s v="BBEI9081502"/>
    <m/>
    <x v="39"/>
    <x v="41"/>
    <x v="0"/>
    <n v="4.5999999999999996"/>
    <d v="2021-12-15T00:00:00"/>
    <d v="2021-12-15T00:00:00"/>
    <n v="4.2083333329999997"/>
    <n v="4.2083333329999997"/>
    <d v="2017-12-15T00:00:00"/>
    <n v="2"/>
    <n v="82.272319999999993"/>
    <n v="83.308040000000005"/>
    <n v="1.03572000000001"/>
    <n v="82.272319999999993"/>
    <n v="1.3416666669999999"/>
    <n v="83.613986667000006"/>
    <n v="1"/>
    <n v="0"/>
    <n v="0"/>
    <n v="0"/>
    <n v="1"/>
    <n v="1"/>
    <n v="605000000"/>
    <n v="605000000"/>
    <n v="505864619.33534998"/>
    <n v="505864619.33534998"/>
    <n v="5.616861250804185E-4"/>
    <n v="0"/>
    <n v="0"/>
    <n v="9.8424092640000005"/>
    <n v="10.084591815"/>
    <n v="9.8424092640000005"/>
    <n v="9.8424092640000005"/>
    <n v="10.084591815"/>
    <n v="9.8424092640000005"/>
    <n v="3.7725606379999999"/>
    <n v="3.5956131569999998"/>
    <n v="3.426965187"/>
    <n v="3.5956131569999998"/>
    <n v="3.5956131569999998"/>
    <n v="3.426965187"/>
    <n v="3.5956131569999998"/>
    <n v="3.7700097700000001"/>
    <n v="15.626934465"/>
    <n v="15.751902035000001"/>
    <n v="15.626934465"/>
    <n v="15.626934465"/>
    <n v="15.751902035000001"/>
    <n v="15.626934465"/>
    <n v="15.286402125"/>
    <s v="US9128282S88"/>
    <n v="816.12269289999995"/>
    <n v="792.82048250000003"/>
    <n v="827.01636858873701"/>
    <n v="803.61920277969296"/>
    <n v="693.02126764100001"/>
    <n v="826.17026581200003"/>
    <n v="826.24986087900004"/>
    <n v="813.38561227299999"/>
    <n v="3.1522555000000001E-2"/>
    <s v="USD"/>
    <s v="D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84202429375999E-4"/>
    <n v="1.7456258361046102E-2"/>
    <n v="9.8137069059436796E-2"/>
    <n v="8.4139503191020398E-2"/>
    <n v="-1.1784707783244199E-3"/>
    <n v="6.2442501172271905E-5"/>
    <n v="-7.3533481800000002E-3"/>
    <n v="-7.8493484999999606E-3"/>
    <n v="1.85684792249043E-3"/>
  </r>
  <r>
    <d v="2017-09-30T00:00:00"/>
    <s v="Nominal"/>
    <s v="GB00B4K51M12"/>
    <s v="GB00B4K07738"/>
    <s v="iBoxx $ Liquid High Yield Index"/>
    <s v="US45824TAG04"/>
    <x v="55"/>
    <s v="BBEI9311164"/>
    <m/>
    <x v="20"/>
    <x v="21"/>
    <x v="3"/>
    <n v="7.5"/>
    <d v="2021-04-01T00:00:00"/>
    <d v="2021-04-01T00:00:00"/>
    <n v="3.502777778"/>
    <n v="3.502777778"/>
    <d v="2017-10-01T00:00:00"/>
    <n v="2"/>
    <n v="95.125"/>
    <n v="95.375"/>
    <n v="0.25"/>
    <n v="95.125"/>
    <n v="3.7291666669999999"/>
    <n v="98.854166667000001"/>
    <n v="1"/>
    <n v="0"/>
    <n v="0"/>
    <n v="0"/>
    <n v="1"/>
    <n v="1"/>
    <n v="1150000000"/>
    <n v="1150000000"/>
    <n v="1136822916.6705"/>
    <n v="1136822916.6705"/>
    <n v="1.2622698535553652E-3"/>
    <n v="0"/>
    <n v="0"/>
    <n v="9.1580996470000002"/>
    <n v="9.3677766200000008"/>
    <n v="9.1580996470000002"/>
    <n v="9.1580996470000002"/>
    <n v="9.3677766200000008"/>
    <n v="9.1580996470000002"/>
    <n v="3.0158630479999999"/>
    <n v="2.8838118659999998"/>
    <n v="2.7575426159999998"/>
    <n v="2.8838118659999998"/>
    <n v="2.8838118659999998"/>
    <n v="2.7575426159999998"/>
    <n v="2.8838118659999998"/>
    <n v="2.9607908520000001"/>
    <n v="10.620597228999999"/>
    <n v="10.971575822"/>
    <n v="10.620597228999999"/>
    <n v="10.620597228999999"/>
    <n v="10.971575822"/>
    <n v="10.620597228999999"/>
    <n v="7.5550794779999997"/>
    <s v="US9128282Q23"/>
    <n v="775.82727179999995"/>
    <n v="755.50204029999998"/>
    <n v="766.17875610095302"/>
    <n v="745.93762649466203"/>
    <m/>
    <n v="764.88956448800002"/>
    <n v="765.82108091199996"/>
    <n v="747.61185928800001"/>
    <n v="2.9268651E-2"/>
    <s v="USD"/>
    <s v="G"/>
    <s v="Non-Treasuries"/>
    <s v="Corporates"/>
    <s v="Non-Financials"/>
    <x v="6"/>
    <x v="8"/>
    <x v="12"/>
    <x v="14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0792586847278E-4"/>
    <n v="1.9991366469772499E-2"/>
    <n v="4.7692647383359897E-2"/>
    <n v="0.31685108950135099"/>
    <n v="-1.04511527673672E-3"/>
    <n v="5.9999763575022702E-5"/>
    <n v="-5.7384014299999304E-3"/>
    <n v="-6.1904594499999598E-3"/>
    <n v="4.1728699544803698E-3"/>
  </r>
  <r>
    <d v="2017-09-30T00:00:00"/>
    <s v="Nominal"/>
    <s v="GB00B4K51M12"/>
    <s v="GB00B4K07738"/>
    <s v="iBoxx $ Liquid High Yield Index"/>
    <s v="US78442FEL85"/>
    <x v="56"/>
    <s v="BBEI9994100"/>
    <m/>
    <x v="8"/>
    <x v="8"/>
    <x v="0"/>
    <n v="7.25"/>
    <d v="2022-01-25T00:00:00"/>
    <d v="2022-01-25T00:00:00"/>
    <n v="4.3194444440000002"/>
    <n v="4.3194444440000002"/>
    <d v="2018-01-25T00:00:00"/>
    <n v="2"/>
    <n v="109.375"/>
    <n v="109.625"/>
    <n v="0.25"/>
    <n v="109.375"/>
    <n v="1.3090277779999999"/>
    <n v="110.684027778"/>
    <n v="1"/>
    <n v="0"/>
    <n v="0"/>
    <n v="0"/>
    <n v="1"/>
    <n v="1"/>
    <n v="750000000"/>
    <n v="750000000"/>
    <n v="830130208.33500004"/>
    <n v="830130208.33500004"/>
    <n v="9.2173400196384012E-4"/>
    <n v="0"/>
    <n v="0"/>
    <n v="4.8174194339999996"/>
    <n v="4.8754382590000001"/>
    <n v="4.8174194339999996"/>
    <n v="4.8174194339999996"/>
    <n v="4.8754382590000001"/>
    <n v="4.8174194339999996"/>
    <n v="3.7695921299999999"/>
    <n v="3.6809292299999998"/>
    <n v="3.5943517300000001"/>
    <n v="3.6809292299999998"/>
    <n v="3.6809292299999998"/>
    <n v="3.5943517300000001"/>
    <n v="3.6809292299999998"/>
    <n v="3.767228368"/>
    <n v="16.567555854999998"/>
    <n v="17.510994018000002"/>
    <n v="16.567555854999998"/>
    <n v="16.567555854999998"/>
    <n v="17.510994018000002"/>
    <n v="16.567555854999998"/>
    <n v="15.47878991"/>
    <s v="US9128282S88"/>
    <n v="295.20733730000001"/>
    <n v="290.32149950000002"/>
    <n v="304.39331109741198"/>
    <n v="299.42740317927002"/>
    <n v="297.16755507900001"/>
    <n v="304.527199838"/>
    <n v="304.66904369600002"/>
    <n v="292.10429402900002"/>
    <n v="4.1697201000000003E-2"/>
    <s v="USD"/>
    <s v="D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98248048371699E-4"/>
    <n v="1.0755347553221901E-2"/>
    <n v="1.7220298478842301E-2"/>
    <n v="8.9250352918921902E-2"/>
    <n v="-1.19763973622737E-3"/>
    <n v="6.2890168262308698E-5"/>
    <n v="-7.6478043100000103E-3"/>
    <n v="-8.1081895500000299E-3"/>
    <n v="3.0471108154760001E-3"/>
  </r>
  <r>
    <d v="2017-09-30T00:00:00"/>
    <s v="Nominal"/>
    <s v="GB00B4K51M12"/>
    <s v="GB00B4K07738"/>
    <s v="iBoxx $ Liquid High Yield Index"/>
    <s v="US88947EAK64"/>
    <x v="57"/>
    <s v="BBEJ0077044"/>
    <m/>
    <x v="40"/>
    <x v="42"/>
    <x v="0"/>
    <n v="5.875"/>
    <d v="2021-11-15T00:00:00"/>
    <d v="2022-02-15T00:00:00"/>
    <n v="4.375"/>
    <n v="4.375"/>
    <d v="2018-02-15T00:00:00"/>
    <n v="2"/>
    <n v="110.125"/>
    <n v="110.625"/>
    <n v="0.5"/>
    <n v="110.125"/>
    <n v="0.734375"/>
    <n v="110.859375"/>
    <n v="1"/>
    <n v="0"/>
    <n v="0"/>
    <n v="0"/>
    <n v="1"/>
    <n v="1"/>
    <n v="420000000"/>
    <n v="420000000"/>
    <n v="465609375"/>
    <n v="465609375"/>
    <n v="5.169887666555572E-4"/>
    <n v="0"/>
    <n v="0"/>
    <n v="3.2335529680000001"/>
    <n v="3.25969263"/>
    <n v="3.2335529680000001"/>
    <n v="3.3656288559999998"/>
    <n v="3.3939474999999999"/>
    <n v="3.3656288559999998"/>
    <n v="3.7203678830000002"/>
    <n v="3.6611748689999999"/>
    <n v="3.6029236469999999"/>
    <n v="3.6611748689999999"/>
    <n v="3.85681853"/>
    <n v="3.792989554"/>
    <n v="3.85681853"/>
    <n v="3.7415773479999999"/>
    <n v="16.098961742"/>
    <n v="17.335344615"/>
    <n v="16.098961742"/>
    <n v="17.829047972000001"/>
    <n v="19.078043954000002"/>
    <n v="17.829047972000001"/>
    <n v="12.943791486"/>
    <s v="US9128282S88"/>
    <n v="133.63277439999999"/>
    <n v="131.93485290000001"/>
    <n v="141.96489724406601"/>
    <n v="140.19434827144099"/>
    <n v="134.89872190899999"/>
    <n v="144.68808012900001"/>
    <n v="155.05609442799999"/>
    <n v="143.18661707499999"/>
    <n v="4.1478893000000003E-2"/>
    <s v="USD"/>
    <s v="D"/>
    <s v="Non-Treasuries"/>
    <s v="Corporates"/>
    <s v="Financials"/>
    <x v="5"/>
    <x v="13"/>
    <x v="18"/>
    <x v="24"/>
    <x v="0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23018882999999E-4"/>
    <n v="1.1277776937160899E-3"/>
    <n v="5.2853616335886101E-3"/>
    <n v="5.5469938077533601E-2"/>
    <n v="-1.1637111076933601E-3"/>
    <n v="6.2077272678310197E-5"/>
    <n v="-7.1260533900000499E-3"/>
    <n v="-7.6544732799999097E-3"/>
    <n v="1.70908533155919E-3"/>
  </r>
  <r>
    <d v="2017-09-30T00:00:00"/>
    <s v="Nominal"/>
    <s v="GB00B4K51M12"/>
    <s v="GB00B4K07738"/>
    <s v="iBoxx $ Liquid High Yield Index"/>
    <s v="US444454AA09"/>
    <x v="58"/>
    <s v="BBEJ0078166"/>
    <m/>
    <x v="41"/>
    <x v="43"/>
    <x v="0"/>
    <n v="7.625"/>
    <d v="2021-06-15T00:00:00"/>
    <d v="2021-06-15T00:00:00"/>
    <n v="3.7083333330000001"/>
    <n v="3.7083333330000001"/>
    <d v="2017-12-15T00:00:00"/>
    <n v="2"/>
    <n v="113.55200000000001"/>
    <n v="113.67700000000001"/>
    <n v="0.125"/>
    <n v="113.55200000000001"/>
    <n v="2.2239583330000001"/>
    <n v="115.77595833300001"/>
    <n v="1"/>
    <n v="0"/>
    <n v="0"/>
    <n v="0"/>
    <n v="1"/>
    <n v="1"/>
    <n v="900000000"/>
    <n v="900000000"/>
    <n v="1041983624.997"/>
    <n v="1041983624.997"/>
    <n v="1.1569651688445612E-3"/>
    <n v="0"/>
    <n v="0"/>
    <n v="3.6796066980000002"/>
    <n v="3.7134554610000001"/>
    <n v="3.6796066980000002"/>
    <n v="3.6796066980000002"/>
    <n v="3.7134554610000001"/>
    <n v="3.6796066980000002"/>
    <n v="3.2669655729999998"/>
    <n v="3.207945681"/>
    <n v="3.1499920220000002"/>
    <n v="3.207945681"/>
    <n v="3.207945681"/>
    <n v="3.1499920220000002"/>
    <n v="3.207945681"/>
    <n v="3.2641290459999999"/>
    <n v="12.753522791"/>
    <n v="13.815486850999999"/>
    <n v="12.753522791"/>
    <n v="12.753522791"/>
    <n v="13.815486850999999"/>
    <n v="12.753522791"/>
    <n v="11.577377977999999"/>
    <s v="US9128282Q23"/>
    <n v="210.39515589999999"/>
    <n v="207.65274539999999"/>
    <n v="197.58739170738201"/>
    <n v="194.95662088921199"/>
    <n v="188.77092169700001"/>
    <n v="197.08673042500001"/>
    <n v="197.18657277599999"/>
    <n v="180.546019172"/>
    <n v="3.7790767000000003E-2"/>
    <s v="USD"/>
    <s v="G"/>
    <s v="Non-Treasuries"/>
    <s v="Corporates"/>
    <s v="Non-Financials"/>
    <x v="7"/>
    <x v="9"/>
    <x v="14"/>
    <x v="25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97780365162899E-4"/>
    <n v="4.9941228611603003E-3"/>
    <n v="1.4975754531800301E-2"/>
    <n v="8.8574345034738905E-2"/>
    <n v="-1.0860532661087401E-3"/>
    <n v="6.0732232900538401E-5"/>
    <n v="-6.1648089000000397E-3"/>
    <n v="-6.6737104000000897E-3"/>
    <n v="3.82474886638019E-3"/>
  </r>
  <r>
    <d v="2017-09-30T00:00:00"/>
    <s v="Nominal"/>
    <s v="GB00B4K51M12"/>
    <s v="GB00B4K07738"/>
    <s v="iBoxx $ Liquid High Yield Index"/>
    <s v="US532716AU19"/>
    <x v="59"/>
    <s v="BBEJ0109904"/>
    <m/>
    <x v="4"/>
    <x v="4"/>
    <x v="0"/>
    <n v="5.625"/>
    <d v="2022-02-15T00:00:00"/>
    <d v="2022-02-15T00:00:00"/>
    <n v="4.375"/>
    <n v="4.375"/>
    <d v="2018-02-15T00:00:00"/>
    <n v="2"/>
    <n v="106.74"/>
    <n v="106.99"/>
    <n v="0.25"/>
    <n v="106.74"/>
    <n v="0.703125"/>
    <n v="107.44312499999999"/>
    <n v="1"/>
    <n v="0"/>
    <n v="0"/>
    <n v="0"/>
    <n v="1"/>
    <n v="1"/>
    <n v="1000000000"/>
    <n v="1000000000"/>
    <n v="1074431250"/>
    <n v="1074431250"/>
    <n v="1.1929933472531317E-3"/>
    <n v="0"/>
    <n v="0"/>
    <n v="3.9317869679999999"/>
    <n v="3.9704343400000002"/>
    <n v="3.9317869679999999"/>
    <n v="3.9317869679999999"/>
    <n v="3.9704343400000002"/>
    <n v="3.9317869679999999"/>
    <n v="3.930947089"/>
    <n v="3.855158774"/>
    <n v="3.7808316510000002"/>
    <n v="3.855158774"/>
    <n v="3.855158774"/>
    <n v="3.7808316510000002"/>
    <n v="3.855158774"/>
    <n v="3.9310141719999998"/>
    <n v="17.789102372999999"/>
    <n v="18.927994601000002"/>
    <n v="17.789102372999999"/>
    <n v="17.789102372999999"/>
    <n v="18.927994601000002"/>
    <n v="17.789102372999999"/>
    <n v="16.536252799"/>
    <s v="US9128282S88"/>
    <n v="204.7069454"/>
    <n v="201.7582529"/>
    <n v="213.03906824406599"/>
    <n v="210.01774827144101"/>
    <n v="201.552362851"/>
    <n v="212.44489796799999"/>
    <n v="212.629193574"/>
    <n v="200.79647809400001"/>
    <n v="4.2236045E-2"/>
    <s v="USD"/>
    <s v="G"/>
    <s v="Non-Treasuries"/>
    <s v="Corporates"/>
    <s v="Non-Financials"/>
    <x v="0"/>
    <x v="3"/>
    <x v="3"/>
    <x v="3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544692932442799E-4"/>
    <n v="1.4811097992916101E-2"/>
    <n v="1.08872973848955E-2"/>
    <n v="3.7335561874825902E-2"/>
    <n v="-1.2073993854839001E-3"/>
    <n v="6.3183672627540899E-5"/>
    <n v="-7.8016636800000202E-3"/>
    <n v="-8.2393690100000007E-3"/>
    <n v="3.9438524818015096E-3"/>
  </r>
  <r>
    <d v="2017-09-30T00:00:00"/>
    <s v="Nominal"/>
    <s v="GB00B4K51M12"/>
    <s v="GB00B4K07738"/>
    <s v="iBoxx $ Liquid High Yield Index"/>
    <s v="US404121AE51"/>
    <x v="60"/>
    <s v="BBEJ0166144"/>
    <m/>
    <x v="34"/>
    <x v="36"/>
    <x v="0"/>
    <n v="5.875"/>
    <d v="2022-03-15T00:00:00"/>
    <d v="2022-03-15T00:00:00"/>
    <n v="4.4583333329999997"/>
    <n v="4.4583333329999997"/>
    <d v="2018-03-15T00:00:00"/>
    <n v="2"/>
    <n v="110.66065999999999"/>
    <n v="111.14091999999999"/>
    <n v="0.48026000000000102"/>
    <n v="110.66065999999999"/>
    <n v="0.24479166699999999"/>
    <n v="110.90545166699999"/>
    <n v="1"/>
    <n v="2.9375"/>
    <n v="0"/>
    <n v="0"/>
    <n v="1"/>
    <n v="1"/>
    <n v="1350000000"/>
    <n v="1350000000"/>
    <n v="1497223597.5044999"/>
    <n v="1497223597.5044999"/>
    <n v="1.6624402828689774E-3"/>
    <n v="39656250"/>
    <n v="39656250"/>
    <n v="3.2844890420000001"/>
    <n v="3.3114587129999999"/>
    <n v="3.2844890420000001"/>
    <n v="3.2844890420000001"/>
    <n v="3.3114587129999999"/>
    <n v="3.2844890420000001"/>
    <n v="4.0059268120000002"/>
    <n v="3.9412026280000001"/>
    <n v="3.8775241999999999"/>
    <n v="3.9412026280000001"/>
    <n v="3.9412026280000001"/>
    <n v="3.8775241999999999"/>
    <n v="3.9412026280000001"/>
    <n v="4.0000067460000004"/>
    <n v="18.528201434"/>
    <n v="19.810932678"/>
    <n v="18.528201434"/>
    <n v="18.528201434"/>
    <n v="19.810932678"/>
    <n v="18.528201434"/>
    <n v="17.094833782999999"/>
    <s v="US9128282S88"/>
    <n v="138.80938269999999"/>
    <n v="137.02846030000001"/>
    <n v="145.86072912941401"/>
    <n v="144.01834322493301"/>
    <n v="138.09951695300001"/>
    <n v="145.74475598999999"/>
    <n v="145.74956068700001"/>
    <n v="134.31191560400001"/>
    <n v="4.4362255000000003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169020741692E-4"/>
    <n v="6.71115014129018E-3"/>
    <n v="1.14623504437184E-2"/>
    <n v="6.8141556343762205E-2"/>
    <n v="-1.22085217492585E-3"/>
    <n v="6.3527759238531206E-5"/>
    <n v="-7.99265430000007E-3"/>
    <n v="-8.4225811599999405E-3"/>
    <n v="5.6413357307052896E-3"/>
  </r>
  <r>
    <d v="2017-09-30T00:00:00"/>
    <s v="Nominal"/>
    <s v="GB00B4K51M12"/>
    <s v="GB00B4K07738"/>
    <s v="iBoxx $ Liquid High Yield Index"/>
    <s v="US35671DAU90"/>
    <x v="61"/>
    <s v="BBEJ0189633"/>
    <m/>
    <x v="42"/>
    <x v="44"/>
    <x v="0"/>
    <n v="3.55"/>
    <d v="2022-03-01T00:00:00"/>
    <d v="2022-03-01T00:00:00"/>
    <n v="4.4194444439999998"/>
    <n v="4.4194444439999998"/>
    <d v="2018-03-01T00:00:00"/>
    <n v="2"/>
    <n v="98.611580000000004"/>
    <n v="99.152119999999996"/>
    <n v="0.54053999999999303"/>
    <n v="98.611580000000004"/>
    <n v="0.285972222"/>
    <n v="98.897552222000002"/>
    <n v="1"/>
    <n v="1.7749999999999999"/>
    <n v="0"/>
    <n v="0"/>
    <n v="1"/>
    <n v="1"/>
    <n v="1890000000"/>
    <n v="1890000000"/>
    <n v="1869163736.9958"/>
    <n v="1869163736.9958"/>
    <n v="2.0754235351613162E-3"/>
    <n v="33547500"/>
    <n v="33547500"/>
    <n v="3.8944402650000001"/>
    <n v="3.9323569269999998"/>
    <n v="3.8944402650000001"/>
    <n v="3.8944402650000001"/>
    <n v="3.9323569269999998"/>
    <n v="3.8944402650000001"/>
    <n v="4.115335999"/>
    <n v="4.0367319420000003"/>
    <n v="3.9596292439999998"/>
    <n v="4.0367319420000003"/>
    <n v="4.0367319420000003"/>
    <n v="3.9596292439999998"/>
    <n v="4.0367319420000003"/>
    <n v="4.0565617989999998"/>
    <n v="19.025926996999999"/>
    <n v="20.210973982999999"/>
    <n v="19.025926996999999"/>
    <n v="19.025926996999999"/>
    <n v="20.210973982999999"/>
    <n v="19.025926996999999"/>
    <n v="12.045113579000001"/>
    <s v="US9128282S88"/>
    <n v="200.89920409999999"/>
    <n v="198.0235826"/>
    <n v="208.54824619368301"/>
    <n v="205.60595133736601"/>
    <n v="188.21708034599999"/>
    <n v="206.10221578400001"/>
    <n v="207.318940051"/>
    <n v="196.16228706699999"/>
    <n v="4.0118402999999997E-2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9720307848256395E-5"/>
    <n v="5.2176956764852902E-3"/>
    <n v="5.92820977471036E-2"/>
    <n v="8.4916520637739398E-2"/>
    <n v="-1.2145627072548801E-3"/>
    <n v="6.3437899638986201E-5"/>
    <n v="-7.8995479900000297E-3"/>
    <n v="-8.3319129199999099E-3"/>
    <n v="6.9841717971042896E-3"/>
  </r>
  <r>
    <d v="2017-09-30T00:00:00"/>
    <s v="Nominal"/>
    <s v="GB00B4K51M12"/>
    <s v="GB00B4K07738"/>
    <s v="iBoxx $ Liquid High Yield Index"/>
    <s v="US03938LAX29"/>
    <x v="62"/>
    <s v="BBEJ0417448"/>
    <m/>
    <x v="13"/>
    <x v="14"/>
    <x v="3"/>
    <n v="7"/>
    <d v="2022-02-25T00:00:00"/>
    <d v="2022-02-25T00:00:00"/>
    <n v="4.4027777779999999"/>
    <n v="4.4027777779999999"/>
    <d v="2018-02-25T00:00:00"/>
    <n v="2"/>
    <n v="114.625"/>
    <n v="114.75"/>
    <n v="0.125"/>
    <n v="114.625"/>
    <n v="0.68055555599999995"/>
    <n v="115.305555556"/>
    <n v="1"/>
    <n v="0"/>
    <n v="0"/>
    <n v="0"/>
    <n v="1"/>
    <n v="1"/>
    <n v="1100000000"/>
    <n v="1100000000"/>
    <n v="1268361111.1159999"/>
    <n v="1268361111.1159999"/>
    <n v="1.4083231174409512E-3"/>
    <n v="0"/>
    <n v="0"/>
    <n v="3.394625859"/>
    <n v="3.423434571"/>
    <n v="3.394625859"/>
    <n v="3.394625859"/>
    <n v="3.423434571"/>
    <n v="3.394625859"/>
    <n v="3.88423528"/>
    <n v="3.8194079749999998"/>
    <n v="3.7556626280000001"/>
    <n v="3.8194079749999998"/>
    <n v="3.8194079749999998"/>
    <n v="3.7556626280000001"/>
    <n v="3.8194079749999998"/>
    <n v="3.8834214920000001"/>
    <n v="17.642544013999998"/>
    <n v="18.874228466000002"/>
    <n v="17.642544013999998"/>
    <n v="17.642544013999998"/>
    <n v="18.874228466000002"/>
    <n v="17.642544013999998"/>
    <n v="16.304450678999999"/>
    <s v="US9128282S88"/>
    <n v="150.0069685"/>
    <n v="148.04214200000001"/>
    <n v="157.91216586739199"/>
    <n v="155.87843321752601"/>
    <n v="153.33077636900001"/>
    <n v="157.909851962"/>
    <n v="158.10877044099999"/>
    <n v="146.17270815200001"/>
    <n v="4.4778007000000002E-2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662511143977E-4"/>
    <n v="2.4281669119590201E-2"/>
    <n v="3.5426381812821303E-2"/>
    <n v="6.3797982949232099E-2"/>
    <n v="-1.2120104807291001E-3"/>
    <n v="6.3268580634296304E-5"/>
    <n v="-7.8756905700000397E-3"/>
    <n v="-8.3035087099999592E-3"/>
    <n v="4.6556995767717702E-3"/>
  </r>
  <r>
    <d v="2017-09-30T00:00:00"/>
    <s v="Nominal"/>
    <s v="GB00B4K51M12"/>
    <s v="GB00B4K07738"/>
    <s v="iBoxx $ Liquid High Yield Index"/>
    <s v="US058498AR71"/>
    <x v="63"/>
    <s v="BBEJ0431498"/>
    <m/>
    <x v="43"/>
    <x v="45"/>
    <x v="0"/>
    <n v="5"/>
    <d v="2022-03-15T00:00:00"/>
    <d v="2022-03-15T00:00:00"/>
    <n v="4.4583333329999997"/>
    <n v="4.4583333329999997"/>
    <d v="2018-03-15T00:00:00"/>
    <n v="2"/>
    <n v="108.25"/>
    <n v="108.375"/>
    <n v="0.125"/>
    <n v="108.25"/>
    <n v="0.20833333300000001"/>
    <n v="108.458333333"/>
    <n v="1"/>
    <n v="2.5"/>
    <n v="0"/>
    <n v="0"/>
    <n v="1"/>
    <n v="1"/>
    <n v="750000000"/>
    <n v="750000000"/>
    <n v="813437499.99749994"/>
    <n v="813437499.99749994"/>
    <n v="9.0319927487518331E-4"/>
    <n v="18750000"/>
    <n v="18750000"/>
    <n v="3.008454892"/>
    <n v="3.0310818949999998"/>
    <n v="3.008454892"/>
    <n v="3.008454892"/>
    <n v="3.0310818949999998"/>
    <n v="3.008454892"/>
    <n v="4.0629090510000001"/>
    <n v="4.0026993490000002"/>
    <n v="3.9433819159999999"/>
    <n v="4.0026993490000002"/>
    <n v="4.0026993490000002"/>
    <n v="3.9433819159999999"/>
    <n v="4.0026993490000002"/>
    <n v="4.057225538"/>
    <n v="18.939987793"/>
    <n v="20.296475943000001"/>
    <n v="18.939987793"/>
    <n v="18.939987793"/>
    <n v="20.296475943000001"/>
    <n v="18.939987793"/>
    <n v="17.439710266999999"/>
    <s v="US9128282S88"/>
    <n v="110.7717009"/>
    <n v="109.42504529999999"/>
    <n v="117.823047329414"/>
    <n v="116.41492822493301"/>
    <n v="107.694161045"/>
    <n v="117.29860702800001"/>
    <n v="117.30319636999999"/>
    <n v="106.06624562"/>
    <n v="4.4003991999999999E-2"/>
    <s v="USD"/>
    <s v="D"/>
    <s v="Non-Treasuries"/>
    <s v="Corporates"/>
    <s v="Non-Financials"/>
    <x v="1"/>
    <x v="1"/>
    <x v="1"/>
    <x v="27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073771516922E-4"/>
    <n v="1.45932983705422E-2"/>
    <n v="2.1214259418398801E-2"/>
    <n v="7.0006478188589794E-2"/>
    <n v="-1.22085217492585E-3"/>
    <n v="6.3527759238531206E-5"/>
    <n v="-7.99265430000007E-3"/>
    <n v="-8.4225811599999405E-3"/>
    <n v="3.0546623966766898E-3"/>
  </r>
  <r>
    <d v="2017-09-30T00:00:00"/>
    <s v="Nominal"/>
    <s v="GB00B4K51M12"/>
    <s v="GB00B4K07738"/>
    <s v="iBoxx $ Liquid High Yield Index"/>
    <s v="US852061AQ34"/>
    <x v="64"/>
    <s v="BBEJ0447312"/>
    <m/>
    <x v="44"/>
    <x v="46"/>
    <x v="0"/>
    <n v="7"/>
    <d v="2020-03-01T00:00:00"/>
    <d v="2020-03-01T00:00:00"/>
    <n v="2.4194444439999998"/>
    <n v="2.4194444439999998"/>
    <d v="2018-03-01T00:00:00"/>
    <n v="2"/>
    <n v="109.375"/>
    <n v="109.5"/>
    <n v="0.125"/>
    <n v="109.375"/>
    <n v="0.563888889"/>
    <n v="109.938888889"/>
    <n v="1"/>
    <n v="3.5"/>
    <n v="0"/>
    <n v="0"/>
    <n v="1"/>
    <n v="1"/>
    <n v="1000000000"/>
    <n v="1000000000"/>
    <n v="1099388888.8900001"/>
    <n v="1099388888.8900001"/>
    <n v="1.2207050292792419E-3"/>
    <n v="35000000"/>
    <n v="35000000"/>
    <n v="2.9549435800000001"/>
    <n v="2.9767728089999999"/>
    <n v="2.9549435800000001"/>
    <n v="2.9549435800000001"/>
    <n v="2.9767728089999999"/>
    <n v="2.9549435800000001"/>
    <n v="2.264484226"/>
    <n v="2.231514233"/>
    <n v="2.1990242690000001"/>
    <n v="2.231514233"/>
    <n v="2.231514233"/>
    <n v="2.1990242690000001"/>
    <n v="2.231514233"/>
    <n v="2.2622728510000001"/>
    <n v="6.2826691339999998"/>
    <n v="7.168782889"/>
    <n v="6.2826691339999998"/>
    <n v="6.2826691339999998"/>
    <n v="7.168782889"/>
    <n v="6.2826691339999998"/>
    <n v="5.3278240070000003"/>
    <s v="US9128282Q23"/>
    <n v="136.72689070000001"/>
    <n v="135.18643359999999"/>
    <n v="142.921719739195"/>
    <n v="141.333974217518"/>
    <n v="122.033350214"/>
    <n v="143.91302097299999"/>
    <n v="143.92034247199999"/>
    <n v="118.663811638"/>
    <n v="2.4871175999999998E-2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89722776844001E-4"/>
    <n v="3.8839724690265301E-3"/>
    <n v="1.19808140451063E-2"/>
    <n v="5.5270465307642999E-2"/>
    <n v="-7.9362146240218804E-4"/>
    <n v="5.6766459670320699E-5"/>
    <n v="-3.4073548000001E-3"/>
    <n v="-3.48020005999994E-3"/>
    <n v="4.1639355098587096E-3"/>
  </r>
  <r>
    <d v="2017-09-30T00:00:00"/>
    <s v="Nominal"/>
    <s v="GB00B4K51M12"/>
    <s v="GB00B4K07738"/>
    <s v="iBoxx $ Liquid High Yield Index"/>
    <s v="US74733VAB62"/>
    <x v="65"/>
    <s v="BBEJ0448070"/>
    <m/>
    <x v="17"/>
    <x v="18"/>
    <x v="0"/>
    <n v="5.375"/>
    <d v="2022-10-01T00:00:00"/>
    <d v="2022-10-01T00:00:00"/>
    <n v="5.0027777779999996"/>
    <n v="5.0027777779999996"/>
    <d v="2017-10-01T00:00:00"/>
    <n v="2"/>
    <n v="98.25"/>
    <n v="98.75"/>
    <n v="0.5"/>
    <n v="98.25"/>
    <n v="2.6725694440000001"/>
    <n v="100.922569444"/>
    <n v="1"/>
    <n v="0"/>
    <n v="0"/>
    <n v="0"/>
    <n v="1"/>
    <n v="1"/>
    <n v="500000000"/>
    <n v="500000000"/>
    <n v="504612847.22000003"/>
    <n v="504612847.22000003"/>
    <n v="5.6029622153294688E-4"/>
    <n v="0"/>
    <n v="0"/>
    <n v="5.7827905179999997"/>
    <n v="5.8663921840000004"/>
    <n v="5.7827905179999997"/>
    <n v="5.7827905179999997"/>
    <n v="5.8663921840000004"/>
    <n v="5.7827905179999997"/>
    <n v="4.3289775720000003"/>
    <n v="4.207327115"/>
    <n v="4.08909521"/>
    <n v="4.207327115"/>
    <n v="4.207327115"/>
    <n v="4.08909521"/>
    <n v="4.207327115"/>
    <n v="4.2811481120000003"/>
    <n v="21.598232992"/>
    <n v="22.332659222"/>
    <n v="21.598232992"/>
    <n v="21.598232992"/>
    <n v="22.332659222"/>
    <n v="21.598232992"/>
    <n v="16.094407388"/>
    <s v="US9128282S88"/>
    <n v="394.30272980000001"/>
    <n v="386.85860789999998"/>
    <n v="393.28913392350597"/>
    <n v="385.85520337832099"/>
    <n v="366.98230015399997"/>
    <n v="393.25877561800002"/>
    <n v="394.25949359399999"/>
    <n v="385.68712920600001"/>
    <n v="4.3206447000000002E-2"/>
    <s v="USD"/>
    <s v="D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962584046093E-4"/>
    <n v="2.3079901442105501E-2"/>
    <n v="3.4134695780105202E-2"/>
    <n v="2.13189795792132E-2"/>
    <n v="-1.3027600921661101E-3"/>
    <n v="6.4422260146199397E-5"/>
    <n v="-9.0969938300000698E-3"/>
    <n v="-9.7061243199999502E-3"/>
    <n v="1.8522531151783999E-3"/>
  </r>
  <r>
    <d v="2017-09-30T00:00:00"/>
    <s v="Nominal"/>
    <s v="GB00B4K51M12"/>
    <s v="GB00B4K07738"/>
    <s v="iBoxx $ Liquid High Yield Index"/>
    <s v="US179584AM91"/>
    <x v="66"/>
    <s v="BBEJ0454391"/>
    <m/>
    <x v="45"/>
    <x v="47"/>
    <x v="0"/>
    <n v="9"/>
    <d v="2019-03-15T00:00:00"/>
    <d v="2019-03-15T00:00:00"/>
    <n v="1.4583333329999999"/>
    <n v="1.4583333329999999"/>
    <d v="2018-03-15T00:00:00"/>
    <n v="2"/>
    <n v="57.01923"/>
    <n v="57.98077"/>
    <n v="0.96153999999999895"/>
    <n v="57.01923"/>
    <n v="0.375"/>
    <n v="57.39423"/>
    <n v="1"/>
    <n v="4.5"/>
    <n v="0"/>
    <n v="0"/>
    <n v="1"/>
    <n v="1"/>
    <n v="1130000000"/>
    <n v="1130000000"/>
    <n v="648554799"/>
    <n v="648554799"/>
    <n v="7.2012198131438565E-4"/>
    <n v="50850000"/>
    <n v="50850000"/>
    <n v="55.777518282000003"/>
    <n v="63.555347146000003"/>
    <n v="55.777518282000003"/>
    <n v="55.777518282000003"/>
    <n v="63.555347146000003"/>
    <n v="55.777518282000003"/>
    <n v="1.3712909579999999"/>
    <n v="1.072252923"/>
    <n v="0.83842624600000004"/>
    <n v="1.072252923"/>
    <n v="1.072252923"/>
    <n v="0.83842624600000004"/>
    <n v="1.072252923"/>
    <n v="1.366905152"/>
    <n v="1.6100468240000001"/>
    <n v="1.240717581"/>
    <n v="1.6100468240000001"/>
    <n v="1.6100468240000001"/>
    <n v="1.240717581"/>
    <n v="1.6100468240000001"/>
    <n v="1.935504986"/>
    <s v="US9128282T61"/>
    <n v="6207.6098685999996"/>
    <n v="5430.3700171"/>
    <n v="6213.2470346967402"/>
    <n v="5435.9676411866303"/>
    <m/>
    <n v="6219.1828324460002"/>
    <n v="6219.1899840380001"/>
    <n v="6179.0158697999996"/>
    <n v="7.8452469999999996E-3"/>
    <s v="USD"/>
    <s v="D"/>
    <s v="Non-Treasuries"/>
    <s v="Corporates"/>
    <s v="Non-Financials"/>
    <x v="2"/>
    <x v="11"/>
    <x v="20"/>
    <x v="28"/>
    <x v="3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3577367170517301E-4"/>
    <n v="8.9367433888680903E-2"/>
    <n v="0.16930067223109199"/>
    <n v="0.298127457986056"/>
    <n v="-5.1793755357408197E-4"/>
    <n v="4.6733131105376997E-5"/>
    <n v="-1.7384244500000499E-3"/>
    <n v="-6.9883501000012104E-4"/>
    <n v="2.5672646363553201E-3"/>
  </r>
  <r>
    <d v="2017-09-30T00:00:00"/>
    <s v="Nominal"/>
    <s v="GB00B4K51M12"/>
    <s v="GB00B4K07738"/>
    <s v="iBoxx $ Liquid High Yield Index"/>
    <s v="US97381WAX20"/>
    <x v="67"/>
    <s v="BBEJ0473482"/>
    <m/>
    <x v="21"/>
    <x v="22"/>
    <x v="0"/>
    <n v="7.5"/>
    <d v="2022-06-01T00:00:00"/>
    <d v="2022-06-01T00:00:00"/>
    <n v="4.6694444439999998"/>
    <n v="4.6694444439999998"/>
    <d v="2017-12-01T00:00:00"/>
    <n v="2"/>
    <n v="71.617649999999998"/>
    <n v="72.952179999999998"/>
    <n v="1.33453"/>
    <n v="71.617649999999998"/>
    <n v="2.4791666669999999"/>
    <n v="74.096816666999999"/>
    <n v="1"/>
    <n v="0"/>
    <n v="0"/>
    <n v="0"/>
    <n v="1"/>
    <n v="1"/>
    <n v="441000000"/>
    <n v="441000000"/>
    <n v="326766961.50147003"/>
    <n v="326766961.50147003"/>
    <n v="3.6282527260201523E-4"/>
    <n v="0"/>
    <n v="0"/>
    <n v="16.429717089"/>
    <n v="17.104556098"/>
    <n v="16.429717089"/>
    <n v="16.429717089"/>
    <n v="17.104556098"/>
    <n v="16.429717089"/>
    <n v="3.7579582999999999"/>
    <n v="3.4726823570000001"/>
    <n v="3.2090624189999999"/>
    <n v="3.4726823570000001"/>
    <n v="3.4726823570000001"/>
    <n v="3.2090624189999999"/>
    <n v="3.4726823570000001"/>
    <n v="3.7524577200000002"/>
    <n v="15.561673696"/>
    <n v="14.658870223999999"/>
    <n v="15.561673696"/>
    <n v="15.561673696"/>
    <n v="14.658870223999999"/>
    <n v="15.561673696"/>
    <n v="16.307645353000002"/>
    <s v="US9128282S88"/>
    <n v="1518.1191212000001"/>
    <n v="1451.5512650000001"/>
    <n v="1521.9258340343599"/>
    <n v="1455.32479638261"/>
    <n v="1169.3663542100001"/>
    <n v="1524.240043109"/>
    <n v="1524.328379474"/>
    <n v="1513.0887430519999"/>
    <n v="2.7804517000000001E-2"/>
    <s v="USD"/>
    <s v="G"/>
    <s v="Non-Treasuries"/>
    <s v="Corporates"/>
    <s v="Non-Financials"/>
    <x v="7"/>
    <x v="9"/>
    <x v="11"/>
    <x v="1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124275996915999E-4"/>
    <n v="-7.2340323417840399E-2"/>
    <n v="-0.17536582425160999"/>
    <n v="-0.21734656703618299"/>
    <n v="-1.2536226793029E-3"/>
    <n v="6.4401096886478301E-5"/>
    <n v="-8.3741741500000799E-3"/>
    <n v="-8.9263490800000102E-3"/>
    <n v="1.1994445359703699E-3"/>
  </r>
  <r>
    <d v="2017-09-30T00:00:00"/>
    <s v="Nominal"/>
    <s v="GB00B4K51M12"/>
    <s v="GB00B4K07738"/>
    <s v="iBoxx $ Liquid High Yield Index"/>
    <s v="US156700AS50"/>
    <x v="68"/>
    <s v="BBEJ0530018"/>
    <m/>
    <x v="30"/>
    <x v="32"/>
    <x v="0"/>
    <n v="5.8"/>
    <d v="2022-03-15T00:00:00"/>
    <d v="2022-03-15T00:00:00"/>
    <n v="4.4583333329999997"/>
    <n v="4.4583333329999997"/>
    <d v="2018-03-15T00:00:00"/>
    <n v="2"/>
    <n v="99.875"/>
    <n v="100"/>
    <n v="0.125"/>
    <n v="99.875"/>
    <n v="0.241666667"/>
    <n v="100.116666667"/>
    <n v="1"/>
    <n v="2.9"/>
    <n v="0"/>
    <n v="0"/>
    <n v="1"/>
    <n v="1"/>
    <n v="1400000000"/>
    <n v="1400000000"/>
    <n v="1401633333.3380001"/>
    <n v="1401633333.3380001"/>
    <n v="1.5563017568229378E-3"/>
    <n v="40600000"/>
    <n v="40600000"/>
    <n v="5.8314264250000001"/>
    <n v="5.916440261"/>
    <n v="5.8314264250000001"/>
    <n v="5.8314264250000001"/>
    <n v="5.916440261"/>
    <n v="5.8314264250000001"/>
    <n v="3.9826822750000002"/>
    <n v="3.869848588"/>
    <n v="3.760211602"/>
    <n v="3.869848588"/>
    <n v="3.869848588"/>
    <n v="3.760211602"/>
    <n v="3.869848588"/>
    <n v="3.976651709"/>
    <n v="17.939304522"/>
    <n v="18.712307809999999"/>
    <n v="17.939304522"/>
    <n v="17.939304522"/>
    <n v="18.712307809999999"/>
    <n v="17.939304522"/>
    <n v="16.964905802000001"/>
    <s v="US9128282S88"/>
    <n v="399.30753750000002"/>
    <n v="391.72219860000001"/>
    <n v="406.35888392941399"/>
    <n v="398.71208152493301"/>
    <n v="379.88995598399998"/>
    <n v="406.36899742899999"/>
    <n v="406.37581452199998"/>
    <n v="394.87339037200002"/>
    <n v="3.9812910999999999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94926657013E-4"/>
    <n v="7.0110079961638897E-3"/>
    <n v="-2.4890148298338102E-2"/>
    <n v="1.8744331723153301E-2"/>
    <n v="-1.22085217492585E-3"/>
    <n v="6.3527759238531206E-5"/>
    <n v="-7.99265430000007E-3"/>
    <n v="-8.4225811599999405E-3"/>
    <n v="5.2939222598206602E-3"/>
  </r>
  <r>
    <d v="2017-09-30T00:00:00"/>
    <s v="Nominal"/>
    <s v="GB00B4K51M12"/>
    <s v="GB00B4K07738"/>
    <s v="iBoxx $ Liquid High Yield Index"/>
    <s v="US097751AY72"/>
    <x v="69"/>
    <s v="BBEJ0530091"/>
    <m/>
    <x v="6"/>
    <x v="6"/>
    <x v="2"/>
    <n v="5.75"/>
    <d v="2022-03-15T00:00:00"/>
    <d v="2022-03-15T00:00:00"/>
    <n v="4.4583333329999997"/>
    <n v="4.4583333329999997"/>
    <d v="2018-03-15T00:00:00"/>
    <n v="2"/>
    <n v="96.55"/>
    <n v="97.55"/>
    <n v="1"/>
    <n v="96.55"/>
    <n v="0.23958333300000001"/>
    <n v="96.789583332999996"/>
    <n v="1"/>
    <n v="2.875"/>
    <n v="0"/>
    <n v="0"/>
    <n v="1"/>
    <n v="1"/>
    <n v="500000000"/>
    <n v="500000000"/>
    <n v="483947916.66500002"/>
    <n v="483947916.66500002"/>
    <n v="5.3735094264836206E-4"/>
    <n v="14375000"/>
    <n v="14375000"/>
    <n v="6.656093351"/>
    <n v="6.7668522979999999"/>
    <n v="6.656093351"/>
    <n v="6.656093351"/>
    <n v="6.7668522979999999"/>
    <n v="6.656093351"/>
    <n v="3.9766448730000001"/>
    <n v="3.8485629029999999"/>
    <n v="3.7246062680000001"/>
    <n v="3.8485629029999999"/>
    <n v="3.8485629029999999"/>
    <n v="3.7246062680000001"/>
    <n v="3.8485629029999999"/>
    <n v="3.9705843920000001"/>
    <n v="17.762880872"/>
    <n v="18.381345504999999"/>
    <n v="17.762880872"/>
    <n v="17.762880872"/>
    <n v="18.381345504999999"/>
    <n v="17.762880872"/>
    <n v="16.931998897"/>
    <s v="US9128282S88"/>
    <n v="484.34874120000001"/>
    <n v="474.1888912"/>
    <n v="491.40008762941397"/>
    <n v="481.178774124933"/>
    <n v="451.78425467300002"/>
    <n v="491.43980183600002"/>
    <n v="491.447253429"/>
    <n v="479.92935538500001"/>
    <n v="3.8431120999999999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5047287340366E-4"/>
    <n v="-4.5169067106053E-2"/>
    <n v="-1.5508534221311401E-2"/>
    <n v="6.7417298039458298E-2"/>
    <n v="-1.22085217492585E-3"/>
    <n v="6.3527759238531206E-5"/>
    <n v="-7.99265430000007E-3"/>
    <n v="-8.4225811599999405E-3"/>
    <n v="1.82916503185088E-3"/>
  </r>
  <r>
    <d v="2017-09-30T00:00:00"/>
    <s v="Nominal"/>
    <s v="GB00B4K51M12"/>
    <s v="GB00B4K07738"/>
    <s v="iBoxx $ Liquid High Yield Index"/>
    <s v="US20605PAD33"/>
    <x v="70"/>
    <s v="BBEJ0559579"/>
    <m/>
    <x v="46"/>
    <x v="48"/>
    <x v="0"/>
    <n v="5.5"/>
    <d v="2017-10-13T00:00:00"/>
    <d v="2022-10-01T00:00:00"/>
    <n v="5.0027777779999996"/>
    <n v="3.6111111000000001E-2"/>
    <d v="2017-10-01T00:00:00"/>
    <n v="2"/>
    <n v="102.76291999999999"/>
    <n v="103.06292000000001"/>
    <n v="0.30000000000001098"/>
    <n v="102.76291999999999"/>
    <n v="2.7347222219999998"/>
    <n v="105.497642222"/>
    <n v="1"/>
    <n v="0"/>
    <n v="0"/>
    <n v="0"/>
    <n v="1"/>
    <n v="1"/>
    <n v="600000000"/>
    <n v="600000000"/>
    <n v="632985853.33200002"/>
    <n v="632985853.33200002"/>
    <n v="7.0283502265074897E-4"/>
    <n v="0"/>
    <n v="0"/>
    <n v="5.0526835449999998"/>
    <n v="5.1165075729999998"/>
    <n v="5.0526835449999998"/>
    <n v="5.0526835449999998"/>
    <n v="5.1165075729999998"/>
    <n v="5.0526835449999998"/>
    <n v="3.5242334E-2"/>
    <n v="3.4373931000000003E-2"/>
    <n v="3.3526925999999999E-2"/>
    <n v="3.4373931000000003E-2"/>
    <n v="3.4373931000000003E-2"/>
    <n v="3.3526925999999999E-2"/>
    <n v="3.4373931000000003E-2"/>
    <n v="3.4735769999999999E-2"/>
    <n v="1.7971862000000002E-2"/>
    <n v="3.3044596000000002E-2"/>
    <n v="1.7971862000000002E-2"/>
    <n v="1.7971862000000002E-2"/>
    <n v="3.3044596000000002E-2"/>
    <n v="1.7971862000000002E-2"/>
    <n v="1.2339880000000001E-3"/>
    <s v="US9128282S88"/>
    <n v="319.31426870000001"/>
    <n v="313.84791059999998"/>
    <n v="318.30067282350598"/>
    <n v="312.84450607832099"/>
    <n v="389.41883425100002"/>
    <n v="402.138994626"/>
    <n v="402.13899469"/>
    <n v="389.73621814699999"/>
    <n v="3.66454E-4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837272851509E-4"/>
    <n v="1.9562379580467899E-3"/>
    <n v="1.13766599024769E-2"/>
    <n v="3.3505920535940897E-2"/>
    <n v="-1.32918848529378E-5"/>
    <n v="3.4114784561866001E-5"/>
    <n v="-2.4941910000020302E-5"/>
    <n v="1.0549808600000001E-3"/>
    <n v="2.3234644642071401E-3"/>
  </r>
  <r>
    <d v="2017-09-30T00:00:00"/>
    <s v="Nominal"/>
    <s v="GB00B4K51M12"/>
    <s v="GB00B4K07738"/>
    <s v="iBoxx $ Liquid High Yield Index"/>
    <s v="US22282EAE23"/>
    <x v="71"/>
    <s v="BBEJ0596829"/>
    <m/>
    <x v="47"/>
    <x v="49"/>
    <x v="0"/>
    <n v="6.375"/>
    <d v="2020-04-01T00:00:00"/>
    <d v="2022-10-01T00:00:00"/>
    <n v="5.0027777779999996"/>
    <n v="5.0027777779999996"/>
    <d v="2017-10-01T00:00:00"/>
    <n v="2"/>
    <n v="102.54167"/>
    <n v="103.34721999999999"/>
    <n v="0.80554999999999699"/>
    <n v="102.54167"/>
    <n v="3.1697916670000001"/>
    <n v="105.71146166699999"/>
    <n v="1"/>
    <n v="0"/>
    <n v="0"/>
    <n v="0"/>
    <n v="1"/>
    <n v="1"/>
    <n v="400000000"/>
    <n v="400000000"/>
    <n v="422845846.66799998"/>
    <n v="422845846.66799998"/>
    <n v="4.6950633834276674E-4"/>
    <n v="0"/>
    <n v="0"/>
    <n v="5.2774951940000001"/>
    <n v="5.3471250829999999"/>
    <n v="5.2774951940000001"/>
    <n v="5.7826041439999996"/>
    <n v="5.8662004210000003"/>
    <n v="5.7826041439999996"/>
    <n v="2.284267227"/>
    <n v="2.2255408220000001"/>
    <n v="2.1683242190000001"/>
    <n v="2.2255408220000001"/>
    <n v="4.1206792549999998"/>
    <n v="4.0048859060000002"/>
    <n v="4.1206792549999998"/>
    <n v="1.5876576019999999"/>
    <n v="6.3763010510000004"/>
    <n v="7.0817909400000003"/>
    <n v="6.3763010510000004"/>
    <n v="21.015339748999999"/>
    <n v="21.742333823999999"/>
    <n v="21.015339748999999"/>
    <n v="-4.0891114049999997"/>
    <s v="US9128282S88"/>
    <n v="342.37601969999997"/>
    <n v="336.32907549999999"/>
    <n v="341.36242382350599"/>
    <n v="335.325670978321"/>
    <n v="347.95114011700002"/>
    <n v="328.32119690299999"/>
    <n v="394.78585508499998"/>
    <n v="385.95630025499997"/>
    <n v="1.6783361E-2"/>
    <s v="USD"/>
    <s v="G"/>
    <s v="Non-Treasuries"/>
    <s v="Corporates"/>
    <s v="Non-Financials"/>
    <x v="1"/>
    <x v="1"/>
    <x v="21"/>
    <x v="29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543808802145E-4"/>
    <n v="3.63949975562078E-3"/>
    <n v="1.1736885243236E-2"/>
    <n v="5.69992370005983E-2"/>
    <n v="-8.1485974744630399E-4"/>
    <n v="5.7352829398610402E-5"/>
    <n v="-3.5469886200000201E-3"/>
    <n v="-3.6915769399999999E-3"/>
    <n v="1.55211572801987E-3"/>
  </r>
  <r>
    <d v="2017-09-30T00:00:00"/>
    <s v="Nominal"/>
    <s v="GB00B4K51M12"/>
    <s v="GB00B4K07738"/>
    <s v="iBoxx $ Liquid High Yield Index"/>
    <s v="US94707VAC46"/>
    <x v="72"/>
    <s v="BBEJ1154628"/>
    <m/>
    <x v="33"/>
    <x v="35"/>
    <x v="1"/>
    <n v="4.5"/>
    <d v="2022-04-15T00:00:00"/>
    <d v="2022-04-15T00:00:00"/>
    <n v="4.5416666670000003"/>
    <n v="4.5416666670000003"/>
    <d v="2017-10-15T00:00:00"/>
    <n v="2"/>
    <n v="92.68"/>
    <n v="93.61"/>
    <n v="0.92999999999999305"/>
    <n v="92.68"/>
    <n v="2.0625"/>
    <n v="94.742500000000007"/>
    <n v="1"/>
    <n v="0"/>
    <n v="0"/>
    <n v="0"/>
    <n v="1"/>
    <n v="1"/>
    <n v="646000000"/>
    <n v="646000000"/>
    <n v="612036550"/>
    <n v="612036550"/>
    <n v="6.7957399082143103E-4"/>
    <n v="0"/>
    <n v="0"/>
    <n v="6.3812684319999997"/>
    <n v="6.4830698990000002"/>
    <n v="6.3812684319999997"/>
    <n v="6.3812684319999997"/>
    <n v="6.4830698990000002"/>
    <n v="6.3812684319999997"/>
    <n v="4.0503714789999998"/>
    <n v="3.9251347860000001"/>
    <n v="3.8037703860000001"/>
    <n v="3.9251347860000001"/>
    <n v="3.9251347860000001"/>
    <n v="3.8037703860000001"/>
    <n v="3.9251347860000001"/>
    <n v="4.0365149149999997"/>
    <n v="18.577641262"/>
    <n v="19.232659684000001"/>
    <n v="18.577641262"/>
    <n v="18.577641262"/>
    <n v="19.232659684000001"/>
    <n v="18.577641262"/>
    <n v="16.478811221000001"/>
    <s v="US9128282S88"/>
    <n v="455.97050130000002"/>
    <n v="446.70639929999999"/>
    <n v="461.74107129939398"/>
    <n v="452.42666976318901"/>
    <m/>
    <n v="461.10295214500002"/>
    <n v="461.32058897299999"/>
    <n v="450.59350529300002"/>
    <n v="3.8242950999999997E-2"/>
    <s v="USD"/>
    <s v="G"/>
    <s v="Non-Treasuries"/>
    <s v="Corporates"/>
    <s v="Non-Financials"/>
    <x v="3"/>
    <x v="4"/>
    <x v="8"/>
    <x v="16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95397445374101E-4"/>
    <n v="4.6095788443806303E-2"/>
    <n v="6.2284512964260602E-2"/>
    <n v="9.9012787971809693E-2"/>
    <n v="-1.23378883436733E-3"/>
    <n v="6.3801866759069203E-5"/>
    <n v="-8.1540144900000798E-3"/>
    <n v="-8.6207733200000004E-3"/>
    <n v="2.2465670713419199E-3"/>
  </r>
  <r>
    <d v="2017-09-30T00:00:00"/>
    <s v="Nominal"/>
    <s v="GB00B4K51M12"/>
    <s v="GB00B4K07738"/>
    <s v="iBoxx $ Liquid High Yield Index"/>
    <s v="US12543DAL47"/>
    <x v="73"/>
    <s v="BBEJ1502818"/>
    <m/>
    <x v="48"/>
    <x v="50"/>
    <x v="0"/>
    <n v="8"/>
    <d v="2019-11-15T00:00:00"/>
    <d v="2019-11-15T00:00:00"/>
    <n v="2.125"/>
    <n v="2.125"/>
    <d v="2017-11-15T00:00:00"/>
    <n v="2"/>
    <n v="97.5"/>
    <n v="97.75"/>
    <n v="0.25"/>
    <n v="97.5"/>
    <n v="3"/>
    <n v="100.5"/>
    <n v="1"/>
    <n v="0"/>
    <n v="0"/>
    <n v="0"/>
    <n v="1"/>
    <n v="1"/>
    <n v="1930000000"/>
    <n v="1930000000"/>
    <n v="1939650000"/>
    <n v="1939650000"/>
    <n v="2.1536878660217084E-3"/>
    <n v="0"/>
    <n v="0"/>
    <n v="9.3147722529999992"/>
    <n v="9.5316847090000003"/>
    <n v="9.3147722529999992"/>
    <n v="9.3147722529999992"/>
    <n v="9.5316847090000003"/>
    <n v="9.3147722529999992"/>
    <n v="1.9368096269999999"/>
    <n v="1.850619148"/>
    <n v="1.768264254"/>
    <n v="1.850619148"/>
    <n v="1.850619148"/>
    <n v="1.768264254"/>
    <n v="1.850619148"/>
    <n v="1.927295328"/>
    <n v="4.5381663379999999"/>
    <n v="4.9504382939999996"/>
    <n v="4.5381663379999999"/>
    <n v="4.5381663379999999"/>
    <n v="4.9504382939999996"/>
    <n v="4.5381663379999999"/>
    <n v="0.94563142099999997"/>
    <s v="US9128282T61"/>
    <n v="805.24362489999999"/>
    <n v="784.09541420000005"/>
    <n v="802.416884596042"/>
    <n v="781.290251906771"/>
    <m/>
    <n v="804.463246809"/>
    <n v="804.70446669099999"/>
    <n v="777.43855365299999"/>
    <n v="1.9369318E-2"/>
    <s v="USD"/>
    <s v="G"/>
    <s v="Non-Treasuries"/>
    <s v="Corporates"/>
    <s v="Non-Financials"/>
    <x v="8"/>
    <x v="10"/>
    <x v="16"/>
    <x v="22"/>
    <x v="1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1165540196312E-4"/>
    <n v="-1.01850047985062E-2"/>
    <n v="-1.14294494085002E-2"/>
    <n v="0.23906796665066299"/>
    <n v="-7.1402166717309098E-4"/>
    <n v="5.4836530484139101E-5"/>
    <n v="-2.7906780900000001E-3"/>
    <n v="-2.77318679999994E-3"/>
    <n v="7.1197607723400697E-3"/>
  </r>
  <r>
    <d v="2017-09-30T00:00:00"/>
    <s v="Nominal"/>
    <s v="GB00B4K51M12"/>
    <s v="GB00B4K07738"/>
    <s v="iBoxx $ Liquid High Yield Index"/>
    <s v="US626717AD43"/>
    <x v="74"/>
    <s v="BBEJ1997752"/>
    <m/>
    <x v="49"/>
    <x v="51"/>
    <x v="0"/>
    <n v="4"/>
    <d v="2022-06-01T00:00:00"/>
    <d v="2022-06-01T00:00:00"/>
    <n v="4.6694444439999998"/>
    <n v="4.6694444439999998"/>
    <d v="2017-12-01T00:00:00"/>
    <n v="2"/>
    <n v="99.30556"/>
    <n v="100.30556"/>
    <n v="1"/>
    <n v="99.30556"/>
    <n v="1.3222222219999999"/>
    <n v="100.62778222199999"/>
    <n v="1"/>
    <n v="0"/>
    <n v="0"/>
    <n v="0"/>
    <n v="1"/>
    <n v="1"/>
    <n v="500000000"/>
    <n v="500000000"/>
    <n v="503138911.11000001"/>
    <n v="503138911.11000001"/>
    <n v="5.586596384816756E-4"/>
    <n v="0"/>
    <n v="0"/>
    <n v="4.1640855410000004"/>
    <n v="4.2074345620000004"/>
    <n v="4.1640855410000004"/>
    <n v="4.1640855410000004"/>
    <n v="4.2074345620000004"/>
    <n v="4.1640855410000004"/>
    <n v="4.2486755159999996"/>
    <n v="4.1620204699999999"/>
    <n v="4.0771328200000001"/>
    <n v="4.1620204699999999"/>
    <n v="4.1620204699999999"/>
    <n v="4.0771328200000001"/>
    <n v="4.1620204699999999"/>
    <n v="4.1876509280000001"/>
    <n v="20.489789163000001"/>
    <n v="21.618760377000001"/>
    <n v="20.489789163000001"/>
    <n v="20.489789163000001"/>
    <n v="21.618760377000001"/>
    <n v="20.489789163000001"/>
    <n v="13.412963175"/>
    <s v="US9128282S88"/>
    <n v="228.4069676"/>
    <n v="224.98811019999999"/>
    <n v="232.21368043436101"/>
    <n v="228.76164158260599"/>
    <n v="213.455844848"/>
    <n v="230.353788428"/>
    <n v="231.71311318799999"/>
    <n v="221.86509738699999"/>
    <n v="4.2139402999999999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430119355999E-4"/>
    <n v="1.38819367455919E-2"/>
    <n v="3.4496590325054297E-2"/>
    <n v="6.4399123195766794E-2"/>
    <n v="-1.2536226793029E-3"/>
    <n v="6.4401096886478301E-5"/>
    <n v="-8.3741741500000799E-3"/>
    <n v="-8.9263490800000102E-3"/>
    <n v="1.8468428233747701E-3"/>
  </r>
  <r>
    <d v="2017-09-30T00:00:00"/>
    <s v="Nominal"/>
    <s v="GB00B4K51M12"/>
    <s v="GB00B4K07738"/>
    <s v="iBoxx $ Liquid High Yield Index"/>
    <s v="US35906AAL26"/>
    <x v="75"/>
    <s v="BBEJ2050478"/>
    <m/>
    <x v="12"/>
    <x v="13"/>
    <x v="0"/>
    <n v="9.25"/>
    <d v="2021-07-01T00:00:00"/>
    <d v="2021-07-01T00:00:00"/>
    <n v="3.752777778"/>
    <n v="3.752777778"/>
    <d v="2018-01-01T00:00:00"/>
    <n v="2"/>
    <n v="87.797619999999995"/>
    <n v="88.416669999999996"/>
    <n v="0.61905000000000099"/>
    <n v="87.797619999999995"/>
    <n v="2.286805556"/>
    <n v="90.084425555999999"/>
    <n v="1"/>
    <n v="0"/>
    <n v="0"/>
    <n v="0"/>
    <n v="1"/>
    <n v="1"/>
    <n v="500000000"/>
    <n v="500000000"/>
    <n v="450422127.77999997"/>
    <n v="450422127.77999997"/>
    <n v="5.0012562636943031E-4"/>
    <n v="0"/>
    <n v="0"/>
    <n v="13.486610257000001"/>
    <n v="13.941331897"/>
    <n v="13.486610257000001"/>
    <n v="13.486610257000001"/>
    <n v="13.941331897"/>
    <n v="13.486610257000001"/>
    <n v="3.1386015739999999"/>
    <n v="2.940326394"/>
    <n v="2.7545768700000002"/>
    <n v="2.940326394"/>
    <n v="2.940326394"/>
    <n v="2.7545768700000002"/>
    <n v="2.940326394"/>
    <n v="3.1350160009999999"/>
    <n v="11.090295085999999"/>
    <n v="10.942107936999999"/>
    <n v="11.090295085999999"/>
    <n v="11.090295085999999"/>
    <n v="10.942107936999999"/>
    <n v="11.090295085999999"/>
    <n v="11.04574622"/>
    <s v="US9128282Q23"/>
    <n v="1233.1827995000001"/>
    <n v="1188.3531012999999"/>
    <n v="1219.6919545416299"/>
    <n v="1174.9798501399"/>
    <n v="1054.066466361"/>
    <n v="1220.244968747"/>
    <n v="1220.456619265"/>
    <n v="1203.5435538009999"/>
    <n v="2.8241611999999999E-2"/>
    <s v="USD"/>
    <s v="D"/>
    <s v="Non-Treasuries"/>
    <s v="Corporates"/>
    <s v="Non-Financials"/>
    <x v="6"/>
    <x v="8"/>
    <x v="10"/>
    <x v="11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5307650718841E-4"/>
    <n v="-3.4378645227210798E-2"/>
    <n v="-7.9686165922814495E-2"/>
    <n v="-9.7243815554881902E-2"/>
    <n v="-1.09417633908361E-3"/>
    <n v="6.0989580501033299E-5"/>
    <n v="-6.2166227500000098E-3"/>
    <n v="-6.7802764800000102E-3"/>
    <n v="1.65333838391565E-3"/>
  </r>
  <r>
    <d v="2017-09-30T00:00:00"/>
    <s v="Nominal"/>
    <s v="GB00B4K51M12"/>
    <s v="GB00B4K07738"/>
    <s v="iBoxx $ Liquid High Yield Index"/>
    <s v="US29266RAC25"/>
    <x v="76"/>
    <s v="BBEJ2083164"/>
    <m/>
    <x v="50"/>
    <x v="52"/>
    <x v="0"/>
    <n v="4.7"/>
    <d v="2022-05-24T00:00:00"/>
    <d v="2022-05-24T00:00:00"/>
    <n v="4.6500000000000004"/>
    <n v="4.6500000000000004"/>
    <d v="2017-11-24T00:00:00"/>
    <n v="2"/>
    <n v="107.375"/>
    <n v="108.25"/>
    <n v="0.875"/>
    <n v="107.375"/>
    <n v="1.645"/>
    <n v="109.02"/>
    <n v="1"/>
    <n v="0"/>
    <n v="0"/>
    <n v="0"/>
    <n v="1"/>
    <n v="1"/>
    <n v="500000000"/>
    <n v="500000000"/>
    <n v="545100000"/>
    <n v="545100000"/>
    <n v="6.0525107919904794E-4"/>
    <n v="0"/>
    <n v="0"/>
    <n v="2.9885718479999999"/>
    <n v="3.010900753"/>
    <n v="2.9885718479999999"/>
    <n v="2.9885718479999999"/>
    <n v="3.010900753"/>
    <n v="2.9885718479999999"/>
    <n v="4.1856277909999999"/>
    <n v="4.1240033890000003"/>
    <n v="4.0632862740000002"/>
    <n v="4.1240033890000003"/>
    <n v="4.1240033890000003"/>
    <n v="4.0632862740000002"/>
    <n v="4.1240033890000003"/>
    <n v="4.1797723859999998"/>
    <n v="20.273428150000001"/>
    <n v="21.653117412"/>
    <n v="20.273428150000001"/>
    <n v="20.273428150000001"/>
    <n v="21.653117412"/>
    <n v="20.273428150000001"/>
    <n v="18.745100788999999"/>
    <s v="US9128282S88"/>
    <n v="108.7535867"/>
    <n v="107.4367409"/>
    <n v="112.859147358811"/>
    <n v="111.506515181205"/>
    <n v="103.5781776"/>
    <n v="112.530787272"/>
    <n v="112.62234582000001"/>
    <n v="102.528738975"/>
    <n v="4.5567878999999999E-2"/>
    <s v="USD"/>
    <s v="G"/>
    <s v="Non-Treasuries"/>
    <s v="Corporates"/>
    <s v="Non-Financials"/>
    <x v="2"/>
    <x v="11"/>
    <x v="15"/>
    <x v="3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976811263345401E-4"/>
    <n v="4.4402960208904298E-3"/>
    <n v="1.6062018740574901E-2"/>
    <n v="7.5457410871923494E-2"/>
    <n v="-1.25017115341349E-3"/>
    <n v="6.4215314916010797E-5"/>
    <n v="-8.3716353799999609E-3"/>
    <n v="-8.8768259900000607E-3"/>
    <n v="2.0008669589887699E-3"/>
  </r>
  <r>
    <d v="2017-09-30T00:00:00"/>
    <s v="Nominal"/>
    <s v="GB00B4K51M12"/>
    <s v="GB00B4K07738"/>
    <s v="iBoxx $ Liquid High Yield Index"/>
    <s v="US428302AA14"/>
    <x v="77"/>
    <s v="BBEJ2133068"/>
    <m/>
    <x v="51"/>
    <x v="53"/>
    <x v="0"/>
    <n v="6.625"/>
    <d v="2020-04-15T00:00:00"/>
    <d v="2020-04-15T00:00:00"/>
    <n v="2.5416666669999999"/>
    <n v="2.5416666669999999"/>
    <d v="2017-10-15T00:00:00"/>
    <n v="2"/>
    <n v="89.376760000000004"/>
    <n v="90.031180000000006"/>
    <n v="0.654420000000002"/>
    <n v="89.376760000000004"/>
    <n v="3.0364583330000001"/>
    <n v="92.413218333000003"/>
    <n v="1"/>
    <n v="0"/>
    <n v="0"/>
    <n v="0"/>
    <n v="1"/>
    <n v="1"/>
    <n v="1550000000"/>
    <n v="1550000000"/>
    <n v="1432404884.1615"/>
    <n v="1432404884.1615"/>
    <n v="1.5904689084364982E-3"/>
    <n v="0"/>
    <n v="0"/>
    <n v="11.564482308000001"/>
    <n v="11.898825435999999"/>
    <n v="11.564482308000001"/>
    <n v="11.564482308000001"/>
    <n v="11.898825435999999"/>
    <n v="11.564482308000001"/>
    <n v="2.2928091949999998"/>
    <n v="2.167480259"/>
    <n v="2.0490020210000002"/>
    <n v="2.167480259"/>
    <n v="2.167480259"/>
    <n v="2.0490020210000002"/>
    <n v="2.167480259"/>
    <n v="2.2913205909999999"/>
    <n v="6.0843687749999997"/>
    <n v="6.3529440619999997"/>
    <n v="6.0843687749999997"/>
    <n v="6.0843687749999997"/>
    <n v="6.3529440619999997"/>
    <n v="6.0843687749999997"/>
    <n v="5.6557910519999997"/>
    <s v="US9128282Q23"/>
    <n v="1028.9321534000001"/>
    <n v="996.14030639999999"/>
    <n v="1033.46495512704"/>
    <n v="1000.6385068429601"/>
    <m/>
    <n v="1034.077619742"/>
    <n v="1034.0960071110001"/>
    <n v="1009.540841225"/>
    <n v="2.1174831000000002E-2"/>
    <s v="USD"/>
    <s v="G"/>
    <s v="Non-Treasuries"/>
    <s v="Corporates"/>
    <s v="Non-Financials"/>
    <x v="4"/>
    <x v="7"/>
    <x v="9"/>
    <x v="31"/>
    <x v="1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175428721451E-4"/>
    <n v="-8.6043775668423108E-3"/>
    <n v="-2.3425403429941901E-3"/>
    <n v="6.41866212055342E-2"/>
    <n v="-8.2469144358573803E-4"/>
    <n v="5.7413627304534802E-5"/>
    <n v="-3.6360580100001099E-3"/>
    <n v="-3.7899305699999899E-3"/>
    <n v="5.2578455413921903E-3"/>
  </r>
  <r>
    <d v="2017-09-30T00:00:00"/>
    <s v="Nominal"/>
    <s v="GB00B4K51M12"/>
    <s v="GB00B4K07738"/>
    <s v="iBoxx $ Liquid High Yield Index"/>
    <s v="US98212BAD55"/>
    <x v="78"/>
    <s v="BBEJ2151672"/>
    <m/>
    <x v="52"/>
    <x v="54"/>
    <x v="0"/>
    <n v="6"/>
    <d v="2021-10-15T00:00:00"/>
    <d v="2022-01-15T00:00:00"/>
    <n v="4.2916666670000003"/>
    <n v="4.2916666670000003"/>
    <d v="2018-01-15T00:00:00"/>
    <n v="2"/>
    <n v="103.5"/>
    <n v="103.875"/>
    <n v="0.375"/>
    <n v="103.5"/>
    <n v="1.25"/>
    <n v="104.75"/>
    <n v="1"/>
    <n v="0"/>
    <n v="0"/>
    <n v="0"/>
    <n v="1"/>
    <n v="1"/>
    <n v="1100000000"/>
    <n v="1100000000"/>
    <n v="1152250000"/>
    <n v="1152250000"/>
    <n v="1.279399295555133E-3"/>
    <n v="0"/>
    <n v="0"/>
    <n v="5.0317748719999997"/>
    <n v="5.0950717680000004"/>
    <n v="5.0317748719999997"/>
    <n v="5.0796748120000004"/>
    <n v="5.1441825520000002"/>
    <n v="5.0796748120000004"/>
    <n v="3.6134583880000002"/>
    <n v="3.524778918"/>
    <n v="3.4382757700000002"/>
    <n v="3.524778918"/>
    <n v="3.717519035"/>
    <n v="3.625438784"/>
    <n v="3.717519035"/>
    <n v="3.69132981"/>
    <n v="15.068616480999999"/>
    <n v="15.97387402"/>
    <n v="15.068616480999999"/>
    <n v="16.728447364000001"/>
    <n v="17.634039569999999"/>
    <n v="16.728447364000001"/>
    <n v="8.7773433010000002"/>
    <s v="US9128282S88"/>
    <n v="317.17068819999997"/>
    <n v="311.75704330000002"/>
    <n v="326.78358745871702"/>
    <n v="321.28615111794898"/>
    <n v="310.91237683700001"/>
    <n v="327.46334905200001"/>
    <n v="331.40912042100001"/>
    <n v="318.91864199600002"/>
    <n v="3.8666680000000002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134312540247E-4"/>
    <n v="8.2618111782842805E-3"/>
    <n v="6.2915203298300498E-2"/>
    <n v="5.3394717766030102E-2"/>
    <n v="-1.14871277890458E-3"/>
    <n v="6.1728607211560996E-5"/>
    <n v="-6.9064641500000698E-3"/>
    <n v="-7.4595146199999398E-3"/>
    <n v="4.2294972546226602E-3"/>
  </r>
  <r>
    <d v="2017-09-30T00:00:00"/>
    <s v="Nominal"/>
    <s v="GB00B4K51M12"/>
    <s v="GB00B4K07738"/>
    <s v="iBoxx $ Liquid High Yield Index"/>
    <s v="US92658TAQ13"/>
    <x v="79"/>
    <s v="BBEJ2267130"/>
    <m/>
    <x v="53"/>
    <x v="55"/>
    <x v="2"/>
    <n v="5"/>
    <d v="2022-07-15T00:00:00"/>
    <d v="2022-07-15T00:00:00"/>
    <n v="4.7916666670000003"/>
    <n v="4.7916666670000003"/>
    <d v="2018-01-15T00:00:00"/>
    <n v="2"/>
    <n v="108.47"/>
    <n v="108.97"/>
    <n v="0.5"/>
    <n v="108.47"/>
    <n v="1.0416666670000001"/>
    <n v="109.511666667"/>
    <n v="1"/>
    <n v="0"/>
    <n v="0"/>
    <n v="0"/>
    <n v="1"/>
    <n v="1"/>
    <n v="799000000"/>
    <n v="799000000"/>
    <n v="874998216.66933"/>
    <n v="874998216.66933"/>
    <n v="9.7155313692231582E-4"/>
    <n v="0"/>
    <n v="0"/>
    <n v="3.0839092809999999"/>
    <n v="3.1076855220000001"/>
    <n v="3.0839092809999999"/>
    <n v="3.0839092809999999"/>
    <n v="3.1076855220000001"/>
    <n v="3.0839092809999999"/>
    <n v="4.3026640839999999"/>
    <n v="4.2373264319999997"/>
    <n v="4.1729809590000002"/>
    <n v="4.2373264319999997"/>
    <n v="4.2373264319999997"/>
    <n v="4.1729809590000002"/>
    <n v="4.2373264319999997"/>
    <n v="4.2971233289999997"/>
    <n v="21.328910948000001"/>
    <n v="22.709656714000001"/>
    <n v="21.328910948000001"/>
    <n v="21.328910948000001"/>
    <n v="22.709656714000001"/>
    <n v="21.328910948000001"/>
    <n v="19.796697252000001"/>
    <s v="US9128282S88"/>
    <n v="118.43206360000001"/>
    <n v="116.9704842"/>
    <n v="120.36030434007201"/>
    <n v="118.881917308429"/>
    <n v="112.964327811"/>
    <n v="120.46296585899999"/>
    <n v="120.642708308"/>
    <n v="111.21523261999999"/>
    <n v="4.7058514000000003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684174310970299E-4"/>
    <n v="1.50411946467404E-2"/>
    <n v="3.5561812681503803E-2"/>
    <n v="9.4784791362156701E-2"/>
    <n v="-1.27164383378809E-3"/>
    <n v="6.4877500512647599E-5"/>
    <n v="-8.6261840999999305E-3"/>
    <n v="-9.2149123299999393E-3"/>
    <n v="3.2118052117185102E-3"/>
  </r>
  <r>
    <d v="2017-09-30T00:00:00"/>
    <s v="Nominal"/>
    <s v="GB00B4K51M12"/>
    <s v="GB00B4K07738"/>
    <s v="iBoxx $ Liquid High Yield Index"/>
    <s v="US871503AK44"/>
    <x v="80"/>
    <s v="BBEJ2350092"/>
    <m/>
    <x v="18"/>
    <x v="19"/>
    <x v="0"/>
    <n v="3.95"/>
    <d v="2022-03-15T00:00:00"/>
    <d v="2022-06-15T00:00:00"/>
    <n v="4.7083333329999997"/>
    <n v="4.7083333329999997"/>
    <d v="2017-12-15T00:00:00"/>
    <n v="2"/>
    <n v="103.28276"/>
    <n v="103.65652"/>
    <n v="0.37376000000000398"/>
    <n v="103.28276"/>
    <n v="1.152083333"/>
    <n v="104.434843333"/>
    <n v="1"/>
    <n v="0"/>
    <n v="0"/>
    <n v="0"/>
    <n v="1"/>
    <n v="1"/>
    <n v="400000000"/>
    <n v="400000000"/>
    <n v="417739373.33200002"/>
    <n v="417739373.33200002"/>
    <n v="4.6383637228605211E-4"/>
    <n v="0"/>
    <n v="0"/>
    <n v="3.154805133"/>
    <n v="3.1796871210000002"/>
    <n v="3.154805133"/>
    <n v="3.1926445710000002"/>
    <n v="3.2181270190000002"/>
    <n v="3.1926445710000002"/>
    <n v="4.0923745010000001"/>
    <n v="4.0288237320000002"/>
    <n v="3.9662598469999999"/>
    <n v="4.0288237320000002"/>
    <n v="4.2352524269999998"/>
    <n v="4.168706437"/>
    <n v="4.2352524269999998"/>
    <n v="4.1855896460000004"/>
    <n v="19.157799085000001"/>
    <n v="20.489429264999998"/>
    <n v="19.157799085000001"/>
    <n v="21.121451706999999"/>
    <n v="22.482296081000001"/>
    <n v="21.121451706999999"/>
    <n v="12.495821216"/>
    <s v="US9128282S88"/>
    <n v="125.63222349999999"/>
    <n v="124.0600694"/>
    <n v="128.84124067009199"/>
    <n v="127.241114970173"/>
    <n v="119.177936542"/>
    <n v="128.96508473399999"/>
    <n v="132.20051226000001"/>
    <n v="122.60681056599999"/>
    <n v="4.3712139999999997E-2"/>
    <s v="USD"/>
    <s v="G"/>
    <s v="Non-Treasuries"/>
    <s v="Corporates"/>
    <s v="Non-Financials"/>
    <x v="7"/>
    <x v="9"/>
    <x v="11"/>
    <x v="13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5073886681803E-4"/>
    <n v="7.0329396429599901E-3"/>
    <n v="3.4771759005469702E-3"/>
    <n v="1.4619301327366101E-2"/>
    <n v="-1.22085217492585E-3"/>
    <n v="6.3527759238531206E-5"/>
    <n v="-7.99265430000007E-3"/>
    <n v="-8.4225811599999405E-3"/>
    <n v="1.5333716924760101E-3"/>
  </r>
  <r>
    <d v="2017-09-30T00:00:00"/>
    <s v="Nominal"/>
    <s v="GB00B4K51M12"/>
    <s v="GB00B4K07738"/>
    <s v="iBoxx $ Liquid High Yield Index"/>
    <s v="US767754CD47"/>
    <x v="81"/>
    <s v="BBEJ2352692"/>
    <m/>
    <x v="54"/>
    <x v="56"/>
    <x v="0"/>
    <n v="9.25"/>
    <d v="2018-03-15T00:00:00"/>
    <d v="2020-03-15T00:00:00"/>
    <n v="2.4583333330000001"/>
    <n v="2.4583333330000001"/>
    <d v="2018-03-15T00:00:00"/>
    <n v="2"/>
    <n v="103.0625"/>
    <n v="103.73214"/>
    <n v="0.66964000000000101"/>
    <n v="103.0625"/>
    <n v="0.38541666699999999"/>
    <n v="103.447916667"/>
    <n v="1"/>
    <n v="4.625"/>
    <n v="0"/>
    <n v="0"/>
    <n v="1"/>
    <n v="1"/>
    <n v="902000000"/>
    <n v="902000000"/>
    <n v="933100208.33633995"/>
    <n v="933100208.33633995"/>
    <n v="1.0360666081387384E-3"/>
    <n v="41717500"/>
    <n v="41717500"/>
    <n v="2.4838639790000001"/>
    <n v="2.4992879299999999"/>
    <n v="2.4838639790000001"/>
    <n v="7.8528181479999999"/>
    <n v="8.0069850299999992"/>
    <n v="7.8528181479999999"/>
    <n v="0.45833333300000001"/>
    <n v="0.45271097100000002"/>
    <n v="0.447157578"/>
    <n v="0.45271097100000002"/>
    <n v="2.1655177299999999"/>
    <n v="2.0837030259999998"/>
    <n v="2.1655177299999999"/>
    <n v="8.6148741000000001E-2"/>
    <n v="0.42852601200000001"/>
    <n v="0.63620422600000004"/>
    <n v="0.42852601200000001"/>
    <n v="5.9835809250000001"/>
    <n v="6.5046093410000001"/>
    <n v="5.9835809250000001"/>
    <n v="8.4701970000000005E-3"/>
    <s v="US9128282Q23"/>
    <n v="88.978402799999998"/>
    <n v="88.078473500000001"/>
    <n v="94.644404969000803"/>
    <n v="93.701224063815303"/>
    <n v="102.256181298"/>
    <n v="-96.393677556"/>
    <n v="646.69683250399999"/>
    <n v="621.39462332899996"/>
    <n v="8.9119100000000005E-4"/>
    <s v="USD"/>
    <s v="G"/>
    <s v="Non-Treasuries"/>
    <s v="Corporates"/>
    <s v="Non-Financials"/>
    <x v="0"/>
    <x v="3"/>
    <x v="22"/>
    <x v="32"/>
    <x v="2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844220563009198E-4"/>
    <n v="3.6206156238253501E-3"/>
    <n v="1.8854954335598501E-2"/>
    <n v="6.1133692311536002E-2"/>
    <n v="-1.7567284772258601E-4"/>
    <n v="4.9539410481973303E-5"/>
    <n v="-4.6119739000005698E-4"/>
    <n v="1.2100773599998901E-3"/>
    <n v="3.5782068311270201E-3"/>
  </r>
  <r>
    <d v="2017-09-30T00:00:00"/>
    <s v="Nominal"/>
    <s v="GB00B4K51M12"/>
    <s v="GB00B4K07738"/>
    <s v="iBoxx $ Liquid High Yield Index"/>
    <s v="US651290AQ17"/>
    <x v="82"/>
    <s v="BBEJ2481590"/>
    <m/>
    <x v="36"/>
    <x v="38"/>
    <x v="0"/>
    <n v="5.625"/>
    <d v="2024-07-01T00:00:00"/>
    <d v="2024-07-01T00:00:00"/>
    <n v="6.7527777779999996"/>
    <n v="6.7527777779999996"/>
    <d v="2018-01-01T00:00:00"/>
    <n v="2"/>
    <n v="107.06511"/>
    <n v="107.84352"/>
    <n v="0.77840999999999405"/>
    <n v="107.06511"/>
    <n v="1.390625"/>
    <n v="108.455735"/>
    <n v="1"/>
    <n v="0"/>
    <n v="0"/>
    <n v="0"/>
    <n v="1"/>
    <n v="1"/>
    <n v="1000000000"/>
    <n v="1000000000"/>
    <n v="1084557350"/>
    <n v="1084557350"/>
    <n v="1.2042368492767557E-3"/>
    <n v="0"/>
    <n v="0"/>
    <n v="4.402806741"/>
    <n v="4.4512685090000002"/>
    <n v="4.402806741"/>
    <n v="4.402806741"/>
    <n v="4.4512685090000002"/>
    <n v="4.402806741"/>
    <n v="5.680619418"/>
    <n v="5.5582597009999999"/>
    <n v="5.4385355950000003"/>
    <n v="5.5582597009999999"/>
    <n v="5.5582597009999999"/>
    <n v="5.4385355950000003"/>
    <n v="5.5582597009999999"/>
    <n v="5.6700680439999998"/>
    <n v="37.241603464000001"/>
    <n v="38.257909005999998"/>
    <n v="37.241603464000001"/>
    <n v="37.241603464000001"/>
    <n v="38.257909005999998"/>
    <n v="37.241603464000001"/>
    <n v="35.959008476999998"/>
    <s v="US9128282U35"/>
    <n v="229.1222357"/>
    <n v="225.43007840000001"/>
    <n v="231.067155648506"/>
    <n v="227.35544285332099"/>
    <n v="233.53032067500001"/>
    <n v="235.070021029"/>
    <n v="235.196276039"/>
    <n v="233.21798560900001"/>
    <n v="6.1495139999999997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08875092435799E-4"/>
    <n v="9.4774636416521604E-3"/>
    <n v="4.0494666575534799E-2"/>
    <n v="6.5910270292813794E-2"/>
    <n v="-1.49263260303739E-3"/>
    <n v="7.0133479388385895E-5"/>
    <n v="-1.2495616350000099E-2"/>
    <n v="-1.25613732200001E-2"/>
    <n v="3.9810217698466703E-3"/>
  </r>
  <r>
    <d v="2017-09-30T00:00:00"/>
    <s v="Nominal"/>
    <s v="GB00B4K51M12"/>
    <s v="GB00B4K07738"/>
    <s v="iBoxx $ Liquid High Yield Index"/>
    <s v="US761735AD12"/>
    <x v="83"/>
    <s v="BBEJ2603409"/>
    <m/>
    <x v="55"/>
    <x v="57"/>
    <x v="0"/>
    <n v="6.875"/>
    <d v="2018-02-15T00:00:00"/>
    <d v="2021-02-15T00:00:00"/>
    <n v="3.375"/>
    <n v="3.375"/>
    <d v="2018-02-15T00:00:00"/>
    <n v="2"/>
    <n v="102.53570999999999"/>
    <n v="102.99106999999999"/>
    <n v="0.45535999999999899"/>
    <n v="102.53570999999999"/>
    <n v="0.859375"/>
    <n v="103.39508499999999"/>
    <n v="1"/>
    <n v="0"/>
    <n v="0"/>
    <n v="0"/>
    <n v="1"/>
    <n v="1"/>
    <n v="645000000"/>
    <n v="645000000"/>
    <n v="666898298.25"/>
    <n v="666898298.25"/>
    <n v="7.4048966195527617E-4"/>
    <n v="0"/>
    <n v="0"/>
    <n v="3.0709023979999999"/>
    <n v="3.0944785019999999"/>
    <n v="3.0709023979999999"/>
    <n v="6.0302307170000002"/>
    <n v="6.1211399240000004"/>
    <n v="6.0302307170000002"/>
    <n v="0.375"/>
    <n v="0.36932913099999998"/>
    <n v="0.36374402"/>
    <n v="0.36932913099999998"/>
    <n v="2.9605172350000002"/>
    <n v="2.8738668349999998"/>
    <n v="2.9605172350000002"/>
    <n v="0.24832427700000001"/>
    <n v="0.31827601700000002"/>
    <n v="0.48513560999999999"/>
    <n v="0.31827601700000002"/>
    <n v="10.775909822999999"/>
    <n v="11.508398091"/>
    <n v="10.775909822999999"/>
    <n v="-1.1588360769999999"/>
    <s v="US9128282Q23"/>
    <n v="148.49745999999999"/>
    <n v="146.78231539999999"/>
    <n v="140.812801481355"/>
    <n v="139.16464069048001"/>
    <n v="162.60170697199999"/>
    <n v="169.882756019"/>
    <n v="442.746964741"/>
    <n v="423.83440997100001"/>
    <n v="2.5675509999999999E-3"/>
    <s v="USD"/>
    <s v="G"/>
    <s v="Non-Treasuries"/>
    <s v="Corporates"/>
    <s v="Non-Financials"/>
    <x v="1"/>
    <x v="1"/>
    <x v="1"/>
    <x v="27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735569743822E-4"/>
    <n v="5.9382310036665501E-3"/>
    <n v="1.32748334302575E-2"/>
    <n v="4.6902630599154199E-2"/>
    <n v="-1.4451122025251401E-4"/>
    <n v="4.6678133475071601E-5"/>
    <n v="-3.0302445999996801E-4"/>
    <n v="1.22858272000004E-3"/>
    <n v="2.4479449091437599E-3"/>
  </r>
  <r>
    <d v="2017-09-30T00:00:00"/>
    <s v="Nominal"/>
    <s v="GB00B4K51M12"/>
    <s v="GB00B4K07738"/>
    <s v="iBoxx $ Liquid High Yield Index"/>
    <s v="US00130HBS31"/>
    <x v="84"/>
    <s v="BBEJ2660219"/>
    <m/>
    <x v="56"/>
    <x v="58"/>
    <x v="0"/>
    <n v="7.375"/>
    <d v="2021-06-01T00:00:00"/>
    <d v="2021-07-01T00:00:00"/>
    <n v="3.752777778"/>
    <n v="3.752777778"/>
    <d v="2018-01-01T00:00:00"/>
    <n v="2"/>
    <n v="114.134"/>
    <n v="114.384"/>
    <n v="0.25"/>
    <n v="114.134"/>
    <n v="1.8232638889999999"/>
    <n v="115.957263889"/>
    <n v="1"/>
    <n v="0"/>
    <n v="0"/>
    <n v="0"/>
    <n v="1"/>
    <n v="1"/>
    <n v="690000000"/>
    <n v="690000000"/>
    <n v="800105120.83410001"/>
    <n v="800105120.83410001"/>
    <n v="8.8839568493400052E-4"/>
    <n v="0"/>
    <n v="0"/>
    <n v="3.2561658499999999"/>
    <n v="3.2826723900000001"/>
    <n v="3.2561658499999999"/>
    <n v="3.3346973430000002"/>
    <n v="3.3624978579999998"/>
    <n v="3.3346973430000002"/>
    <n v="3.2592646009999999"/>
    <n v="3.2070511490000002"/>
    <n v="3.155674157"/>
    <n v="3.2070511490000002"/>
    <n v="3.270927505"/>
    <n v="3.2172841609999998"/>
    <n v="3.270927505"/>
    <n v="3.2594141030000001"/>
    <n v="12.677768487"/>
    <n v="13.802514241000001"/>
    <n v="12.677768487"/>
    <n v="13.174650354000001"/>
    <n v="14.302375369"/>
    <n v="13.174650354000001"/>
    <n v="11.352650628999999"/>
    <s v="US9128282Q23"/>
    <n v="167.3168488"/>
    <n v="165.3086606"/>
    <n v="153.82600384163001"/>
    <n v="151.935409439902"/>
    <n v="144.522600286"/>
    <n v="154.19048361700001"/>
    <n v="161.36393115000001"/>
    <n v="145.049961811"/>
    <n v="3.7795273999999997E-2"/>
    <s v="USD"/>
    <s v="G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6700710444311E-4"/>
    <n v="1.33263708447422E-2"/>
    <n v="1.2879122289874499E-2"/>
    <n v="7.9441357907104299E-2"/>
    <n v="-1.07843643639035E-3"/>
    <n v="6.0608397774739098E-5"/>
    <n v="-6.0631000299999904E-3"/>
    <n v="-6.5835563500000697E-3"/>
    <n v="2.9368994679777501E-3"/>
  </r>
  <r>
    <d v="2017-09-30T00:00:00"/>
    <s v="Nominal"/>
    <s v="GB00B4K51M12"/>
    <s v="GB00B4K07738"/>
    <s v="iBoxx $ Liquid High Yield Index"/>
    <s v="US516806AB24"/>
    <x v="85"/>
    <s v="BBEJ2665119"/>
    <m/>
    <x v="57"/>
    <x v="59"/>
    <x v="0"/>
    <n v="7.375"/>
    <d v="2018-05-01T00:00:00"/>
    <d v="2022-05-01T00:00:00"/>
    <n v="4.5861111110000001"/>
    <n v="4.5861111110000001"/>
    <d v="2017-11-01T00:00:00"/>
    <n v="2"/>
    <n v="103.50852999999999"/>
    <n v="104.19186999999999"/>
    <n v="0.68334000000000095"/>
    <n v="103.50852999999999"/>
    <n v="3.052430556"/>
    <n v="106.560960556"/>
    <n v="1"/>
    <n v="0"/>
    <n v="0"/>
    <n v="0"/>
    <n v="1"/>
    <n v="1"/>
    <n v="500000000"/>
    <n v="500000000"/>
    <n v="532804802.77999997"/>
    <n v="532804802.77999997"/>
    <n v="5.9159912288576574E-4"/>
    <n v="0"/>
    <n v="0"/>
    <n v="5.3854906089999997"/>
    <n v="5.4579993819999997"/>
    <n v="5.3854906089999997"/>
    <n v="6.4763580679999997"/>
    <n v="6.581216103"/>
    <n v="6.4763580679999997"/>
    <n v="0.568887806"/>
    <n v="0.55397078300000002"/>
    <n v="0.53944490599999995"/>
    <n v="0.55397078300000002"/>
    <n v="3.751628132"/>
    <n v="3.6339541899999999"/>
    <n v="3.751628132"/>
    <n v="0.798762902"/>
    <n v="0.58449074700000003"/>
    <n v="0.81000322899999999"/>
    <n v="0.58449074700000003"/>
    <n v="17.584162106000001"/>
    <n v="18.203150526999998"/>
    <n v="17.584162106000001"/>
    <n v="-218.042327796"/>
    <s v="US9128282S88"/>
    <n v="353.46344959999999"/>
    <n v="347.12861700000002"/>
    <n v="358.55093884901203"/>
    <n v="352.17176082911402"/>
    <n v="391.24742625099998"/>
    <n v="385.79959749400001"/>
    <n v="471.98792560300001"/>
    <n v="460.79585779899998"/>
    <n v="8.5116940000000002E-3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2284782913824E-4"/>
    <n v="1.1654688825986199E-2"/>
    <n v="4.0038384036751799E-2"/>
    <n v="5.0882229378608403E-2"/>
    <n v="-2.21790873549681E-4"/>
    <n v="5.15783235932644E-5"/>
    <n v="-5.4298419000009502E-4"/>
    <n v="1.1979796100001199E-3"/>
    <n v="1.9557356915667402E-3"/>
  </r>
  <r>
    <d v="2017-09-30T00:00:00"/>
    <s v="Nominal"/>
    <s v="GB00B4K51M12"/>
    <s v="GB00B4K07738"/>
    <s v="iBoxx $ Liquid High Yield Index"/>
    <s v="US212015AH47"/>
    <x v="86"/>
    <s v="BBEJ2669319"/>
    <m/>
    <x v="58"/>
    <x v="60"/>
    <x v="0"/>
    <n v="5"/>
    <d v="2020-03-15T00:00:00"/>
    <d v="2022-09-15T00:00:00"/>
    <n v="4.9583333329999997"/>
    <n v="4.9583333329999997"/>
    <d v="2018-03-15T00:00:00"/>
    <n v="2"/>
    <n v="101.5531"/>
    <n v="101.93131"/>
    <n v="0.37820999999999599"/>
    <n v="101.5531"/>
    <n v="0.20833333300000001"/>
    <n v="101.761433333"/>
    <n v="1"/>
    <n v="2.5"/>
    <n v="0"/>
    <n v="0"/>
    <n v="1"/>
    <n v="1"/>
    <n v="2000000000"/>
    <n v="2000000000"/>
    <n v="2035228666.6600001"/>
    <n v="2035228666.6600001"/>
    <n v="2.2598135147914224E-3"/>
    <n v="50000000"/>
    <n v="50000000"/>
    <n v="4.3263538009999998"/>
    <n v="4.3731471439999998"/>
    <n v="4.3263538009999998"/>
    <n v="4.6452075150000001"/>
    <n v="4.6991523979999998"/>
    <n v="4.6452075150000001"/>
    <n v="2.3404067880000001"/>
    <n v="2.2908516149999998"/>
    <n v="2.2423457099999999"/>
    <n v="2.2908516149999998"/>
    <n v="4.3476002530000004"/>
    <n v="4.2489147980000004"/>
    <n v="4.3476002530000004"/>
    <n v="2.1992130059999999"/>
    <n v="6.5265294410000001"/>
    <n v="7.3272699970000001"/>
    <n v="6.5265294410000001"/>
    <n v="22.34659456"/>
    <n v="23.372731678000001"/>
    <n v="22.34659456"/>
    <n v="-0.50174762900000003"/>
    <s v="US9128282S88"/>
    <n v="244.97822579999999"/>
    <n v="241.21493620000001"/>
    <n v="244.49058829897001"/>
    <n v="240.73220172482999"/>
    <n v="252.20224949999999"/>
    <n v="229.95758196899999"/>
    <n v="277.78314606599997"/>
    <n v="269.16392474600002"/>
    <n v="2.2379507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650343186065401E-4"/>
    <n v="1.69921759451526E-2"/>
    <n v="4.4354924874939299E-2"/>
    <n v="4.9471859878556401E-2"/>
    <n v="-8.0362940636893496E-4"/>
    <n v="5.6942235466369701E-5"/>
    <n v="-3.4865853200000099E-3"/>
    <n v="-3.5770431000000701E-3"/>
    <n v="7.6541279417651903E-3"/>
  </r>
  <r>
    <d v="2017-09-30T00:00:00"/>
    <s v="Nominal"/>
    <s v="GB00B4K51M12"/>
    <s v="GB00B4K07738"/>
    <s v="iBoxx $ Liquid High Yield Index"/>
    <s v="US18451QAH11"/>
    <x v="87"/>
    <s v="BBEJ2709040"/>
    <m/>
    <x v="59"/>
    <x v="61"/>
    <x v="0"/>
    <n v="7.625"/>
    <d v="2020-03-15T00:00:00"/>
    <d v="2020-03-15T00:00:00"/>
    <n v="2.4583333330000001"/>
    <n v="2.4583333330000001"/>
    <d v="2018-03-15T00:00:00"/>
    <n v="2"/>
    <n v="98.875"/>
    <n v="99.125"/>
    <n v="0.25"/>
    <n v="98.875"/>
    <n v="0.31770833300000001"/>
    <n v="99.192708332999999"/>
    <n v="1"/>
    <n v="3.8125"/>
    <n v="0"/>
    <n v="0"/>
    <n v="1"/>
    <n v="1"/>
    <n v="1930000000"/>
    <n v="1930000000"/>
    <n v="1914419270.8269"/>
    <n v="1914419270.8269"/>
    <n v="2.1256729585533585E-3"/>
    <n v="73581250"/>
    <n v="73581250"/>
    <n v="8.1364973440000004"/>
    <n v="8.3020038169999992"/>
    <n v="8.1364973440000004"/>
    <n v="8.1364973440000004"/>
    <n v="8.3020038169999992"/>
    <n v="8.1364973440000004"/>
    <n v="2.28015729"/>
    <n v="2.1910211030000002"/>
    <n v="2.1053694379999999"/>
    <n v="2.1910211030000002"/>
    <n v="2.1910211030000002"/>
    <n v="2.1053694379999999"/>
    <n v="2.1910211030000002"/>
    <n v="2.0985897150000001"/>
    <n v="6.0739620289999996"/>
    <n v="6.5803461590000003"/>
    <n v="6.0739620289999996"/>
    <n v="6.0739620289999996"/>
    <n v="6.5803461590000003"/>
    <n v="6.0739620289999996"/>
    <n v="-19.616437521000002"/>
    <s v="US9128282Q23"/>
    <n v="669.24999149999996"/>
    <n v="653.34181000000001"/>
    <n v="674.91599366900095"/>
    <n v="658.96456056381498"/>
    <n v="620.60501596500001"/>
    <n v="672.71904235399995"/>
    <n v="675.94891932899998"/>
    <n v="650.81383282199999"/>
    <n v="2.0816479999999998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357495921021301E-4"/>
    <n v="-2.52516761706766E-3"/>
    <n v="7.5439708348947797E-3"/>
    <n v="5.0550872960303903E-2"/>
    <n v="-8.0362940636893496E-4"/>
    <n v="5.6942235466369701E-5"/>
    <n v="-3.4865853200000099E-3"/>
    <n v="-3.5770431000000701E-3"/>
    <n v="7.2972382252339298E-3"/>
  </r>
  <r>
    <d v="2017-09-30T00:00:00"/>
    <s v="Nominal"/>
    <s v="GB00B4K51M12"/>
    <s v="GB00B4K07738"/>
    <s v="iBoxx $ Liquid High Yield Index"/>
    <s v="US12543DAQ34"/>
    <x v="88"/>
    <s v="BBEJ2767329"/>
    <m/>
    <x v="48"/>
    <x v="50"/>
    <x v="0"/>
    <n v="7.125"/>
    <d v="2020-07-15T00:00:00"/>
    <d v="2020-07-15T00:00:00"/>
    <n v="2.7916666669999999"/>
    <n v="2.7916666669999999"/>
    <d v="2018-01-15T00:00:00"/>
    <n v="2"/>
    <n v="90.25"/>
    <n v="90.5"/>
    <n v="0.25"/>
    <n v="90.25"/>
    <n v="1.484375"/>
    <n v="91.734375"/>
    <n v="1"/>
    <n v="0"/>
    <n v="0"/>
    <n v="0"/>
    <n v="1"/>
    <n v="1"/>
    <n v="1200000000"/>
    <n v="1200000000"/>
    <n v="1100812500"/>
    <n v="1100812500"/>
    <n v="1.2222857340319243E-3"/>
    <n v="0"/>
    <n v="0"/>
    <n v="11.283110195000001"/>
    <n v="11.601381634000001"/>
    <n v="11.283110195000001"/>
    <n v="11.283110195000001"/>
    <n v="11.601381634000001"/>
    <n v="11.283110195000001"/>
    <n v="2.5288794879999998"/>
    <n v="2.3938302359999999"/>
    <n v="2.2659929929999998"/>
    <n v="2.3938302359999999"/>
    <n v="2.3938302359999999"/>
    <n v="2.2659929929999998"/>
    <n v="2.3938302359999999"/>
    <n v="2.5266091909999999"/>
    <n v="7.2430789369999999"/>
    <n v="7.5053510189999999"/>
    <n v="7.2430789369999999"/>
    <n v="7.2430789369999999"/>
    <n v="7.5053510189999999"/>
    <n v="7.2430789369999999"/>
    <n v="6.8077214240000004"/>
    <s v="US9128282Q23"/>
    <n v="999.18777320000004"/>
    <n v="968.0030951"/>
    <n v="1000.32097362836"/>
    <n v="969.12764520736505"/>
    <m/>
    <n v="1000.097591113"/>
    <n v="1000.375701235"/>
    <n v="977.15744204299995"/>
    <n v="2.3177691E-2"/>
    <s v="USD"/>
    <s v="G"/>
    <s v="Non-Treasuries"/>
    <s v="Corporates"/>
    <s v="Non-Financials"/>
    <x v="8"/>
    <x v="10"/>
    <x v="16"/>
    <x v="22"/>
    <x v="1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579629193916499E-4"/>
    <n v="-3.1627029336647003E-2"/>
    <n v="-5.1895347817916701E-2"/>
    <n v="0.247960226860614"/>
    <n v="-8.8566926826155496E-4"/>
    <n v="5.8983212333013301E-5"/>
    <n v="-4.0910776299999396E-3"/>
    <n v="-4.4454849699999697E-3"/>
    <n v="4.0406886062957703E-3"/>
  </r>
  <r>
    <d v="2017-09-30T00:00:00"/>
    <s v="Nominal"/>
    <s v="GB00B4K51M12"/>
    <s v="GB00B4K07738"/>
    <s v="iBoxx $ Liquid High Yield Index"/>
    <s v="US78412FAP99"/>
    <x v="89"/>
    <s v="BBEJ2938029"/>
    <m/>
    <x v="60"/>
    <x v="62"/>
    <x v="0"/>
    <n v="7.125"/>
    <d v="2019-12-15T00:00:00"/>
    <d v="2021-12-15T00:00:00"/>
    <n v="4.2083333329999997"/>
    <n v="4.2083333329999997"/>
    <d v="2017-12-15T00:00:00"/>
    <n v="2"/>
    <n v="102.14773"/>
    <n v="102.96590999999999"/>
    <n v="0.81817999999999802"/>
    <n v="102.14773"/>
    <n v="2.078125"/>
    <n v="104.225855"/>
    <n v="1"/>
    <n v="0"/>
    <n v="0"/>
    <n v="0"/>
    <n v="1"/>
    <n v="1"/>
    <n v="798000000"/>
    <n v="798000000"/>
    <n v="831722322.89999998"/>
    <n v="831722322.89999998"/>
    <n v="9.2350180430960196E-4"/>
    <n v="0"/>
    <n v="0"/>
    <n v="6.064859169"/>
    <n v="6.1568154609999999"/>
    <n v="6.064859169"/>
    <n v="6.5292547799999996"/>
    <n v="6.6358326999999999"/>
    <n v="6.5292547799999996"/>
    <n v="2.0444396249999999"/>
    <n v="1.9842680930000001"/>
    <n v="1.9258675160000001"/>
    <n v="1.9842680930000001"/>
    <n v="3.5287852110000002"/>
    <n v="3.4172255300000001"/>
    <n v="3.5287852110000002"/>
    <n v="1.487927188"/>
    <n v="5.1088179409999999"/>
    <n v="5.7196061059999996"/>
    <n v="5.1088179409999999"/>
    <n v="15.394191456"/>
    <n v="16.038515186000001"/>
    <n v="15.394191456"/>
    <n v="-76.455239994999999"/>
    <s v="US9128282S88"/>
    <n v="423.3450575"/>
    <n v="415.065473"/>
    <n v="434.238733188737"/>
    <n v="425.86419327969202"/>
    <n v="429.77176901000001"/>
    <n v="429.67813393799997"/>
    <n v="482.30545924400002"/>
    <n v="468.987916316"/>
    <n v="1.5508048E-2"/>
    <s v="USD"/>
    <s v="G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928170846898E-4"/>
    <n v="2.4039186143123299E-2"/>
    <n v="9.0834786590351393E-2"/>
    <n v="4.8951687518225699E-2"/>
    <n v="-7.3681421818380698E-4"/>
    <n v="5.5366322205462999E-5"/>
    <n v="-2.96564915000008E-3"/>
    <n v="-2.9723133100000299E-3"/>
    <n v="3.05295489808109E-3"/>
  </r>
  <r>
    <d v="2017-09-30T00:00:00"/>
    <s v="Nominal"/>
    <s v="GB00B4K51M12"/>
    <s v="GB00B4K07738"/>
    <s v="iBoxx $ Liquid High Yield Index"/>
    <s v="US878742AY10"/>
    <x v="90"/>
    <s v="BBEJ3039306"/>
    <m/>
    <x v="31"/>
    <x v="33"/>
    <x v="2"/>
    <n v="3.75"/>
    <d v="2022-11-01T00:00:00"/>
    <d v="2023-02-01T00:00:00"/>
    <n v="5.3361111110000001"/>
    <n v="5.3361111110000001"/>
    <d v="2018-02-01T00:00:00"/>
    <n v="2"/>
    <n v="101.3"/>
    <n v="101.55"/>
    <n v="0.25"/>
    <n v="101.3"/>
    <n v="0.61458333300000001"/>
    <n v="101.914583333"/>
    <n v="1"/>
    <n v="0"/>
    <n v="0"/>
    <n v="0"/>
    <n v="1"/>
    <n v="1"/>
    <n v="671000000"/>
    <n v="671000000"/>
    <n v="683846854.16443002"/>
    <n v="683846854.16443002"/>
    <n v="7.5930846906970321E-4"/>
    <n v="0"/>
    <n v="0"/>
    <n v="3.468950779"/>
    <n v="3.4990348280000001"/>
    <n v="3.468950779"/>
    <n v="3.4802114130000001"/>
    <n v="3.5104910920000001"/>
    <n v="3.4802114130000001"/>
    <n v="4.652847178"/>
    <n v="4.5735205890000001"/>
    <n v="4.4955464420000002"/>
    <n v="4.5735205890000001"/>
    <n v="4.7776729680000001"/>
    <n v="4.6959583289999998"/>
    <n v="4.7776729680000001"/>
    <n v="4.7766527999999999"/>
    <n v="24.395046213000001"/>
    <n v="25.742094579"/>
    <n v="24.395046213000001"/>
    <n v="26.586498654"/>
    <n v="27.953183792000001"/>
    <n v="26.586498654"/>
    <n v="-69.347539827999995"/>
    <s v="US9128282S88"/>
    <n v="157.56699420000001"/>
    <n v="155.47463400000001"/>
    <n v="152.608710560784"/>
    <n v="150.56620418222599"/>
    <n v="143.93523969500001"/>
    <n v="151.45749859099999"/>
    <n v="153.547020726"/>
    <n v="147.352661955"/>
    <n v="4.8681057999999999E-2"/>
    <s v="USD"/>
    <s v="G"/>
    <s v="Non-Treasuries"/>
    <s v="Corporates"/>
    <s v="Non-Financials"/>
    <x v="4"/>
    <x v="5"/>
    <x v="6"/>
    <x v="2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220216706515E-4"/>
    <n v="8.9803562408732295E-3"/>
    <n v="5.1459351518987402E-2"/>
    <n v="0.105062787431808"/>
    <n v="-1.31433174189928E-3"/>
    <n v="6.4575427959278798E-5"/>
    <n v="-9.3083670000000396E-3"/>
    <n v="-9.8627200399999896E-3"/>
    <n v="2.5101569904715099E-3"/>
  </r>
  <r>
    <d v="2017-09-30T00:00:00"/>
    <s v="Nominal"/>
    <s v="GB00B4K51M12"/>
    <s v="GB00B4K07738"/>
    <s v="iBoxx $ Liquid High Yield Index"/>
    <s v="US1248EPAY96"/>
    <x v="91"/>
    <s v="BBEJ3170291"/>
    <m/>
    <x v="61"/>
    <x v="63"/>
    <x v="0"/>
    <n v="5.25"/>
    <d v="2018-09-30T00:00:00"/>
    <d v="2022-09-30T00:00:00"/>
    <n v="5"/>
    <n v="5"/>
    <d v="2018-03-30T00:00:00"/>
    <n v="2"/>
    <n v="103.125"/>
    <n v="103.375"/>
    <n v="0.25"/>
    <n v="103.125"/>
    <n v="0"/>
    <n v="103.125"/>
    <n v="1"/>
    <n v="2.625"/>
    <n v="0"/>
    <n v="0"/>
    <n v="1"/>
    <n v="1"/>
    <n v="1250000000"/>
    <n v="1250000000"/>
    <n v="1289062500"/>
    <n v="1289062500"/>
    <n v="1.4313088777839346E-3"/>
    <n v="32812500"/>
    <n v="32812500"/>
    <n v="3.770025172"/>
    <n v="3.8055578959999998"/>
    <n v="3.770025172"/>
    <n v="4.5442655030000001"/>
    <n v="4.5958913749999999"/>
    <n v="4.5442655030000001"/>
    <n v="0.98750819899999998"/>
    <n v="0.96923794200000002"/>
    <n v="0.95130570999999997"/>
    <n v="0.96923794200000002"/>
    <n v="4.3725669849999997"/>
    <n v="4.2754236829999996"/>
    <n v="4.3725669849999997"/>
    <n v="8.1995475999999998E-2"/>
    <n v="1.4209416420000001"/>
    <n v="1.827064499"/>
    <n v="1.4209416420000001"/>
    <n v="22.616545283000001"/>
    <n v="23.666567395000001"/>
    <n v="22.616545283000001"/>
    <n v="-5.3204339999999998E-3"/>
    <s v="US9128282S88"/>
    <n v="188.219301"/>
    <n v="185.58207329999999"/>
    <n v="187.23857752419201"/>
    <n v="184.61121065842499"/>
    <n v="199.56680955100001"/>
    <n v="-213.661595812"/>
    <n v="267.07494703600003"/>
    <n v="258.59094405899998"/>
    <n v="8.4557800000000004E-4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92287825311001E-4"/>
    <n v="6.29163026095451E-3"/>
    <n v="1.31499680390705E-2"/>
    <n v="3.2353995942666601E-2"/>
    <n v="-3.6824928453043699E-4"/>
    <n v="-1.62092104901888E-4"/>
    <n v="-9.8044730000002001E-4"/>
    <n v="3.7698986999990002E-4"/>
    <n v="4.8521299053628404E-3"/>
  </r>
  <r>
    <d v="2017-09-30T00:00:00"/>
    <s v="Nominal"/>
    <s v="GB00B4K51M12"/>
    <s v="GB00B4K07738"/>
    <s v="iBoxx $ Liquid High Yield Index"/>
    <s v="US35906AAM09"/>
    <x v="92"/>
    <s v="BBEJ3170390"/>
    <m/>
    <x v="12"/>
    <x v="13"/>
    <x v="0"/>
    <n v="7.125"/>
    <d v="2023-01-15T00:00:00"/>
    <d v="2023-01-15T00:00:00"/>
    <n v="5.2916666670000003"/>
    <n v="5.2916666670000003"/>
    <d v="2018-01-15T00:00:00"/>
    <n v="2"/>
    <n v="76.5"/>
    <n v="76.75"/>
    <n v="0.25"/>
    <n v="76.5"/>
    <n v="1.484375"/>
    <n v="77.984375"/>
    <n v="1"/>
    <n v="0"/>
    <n v="0"/>
    <n v="0"/>
    <n v="1"/>
    <n v="1"/>
    <n v="850000000"/>
    <n v="850000000"/>
    <n v="662867187.5"/>
    <n v="662867187.5"/>
    <n v="7.3601372335353635E-4"/>
    <n v="0"/>
    <n v="0"/>
    <n v="13.469429835"/>
    <n v="13.922993685"/>
    <n v="13.469429835"/>
    <n v="13.469429835"/>
    <n v="13.922993685"/>
    <n v="13.469429835"/>
    <n v="4.2847095709999996"/>
    <n v="4.0143542559999998"/>
    <n v="3.761057739"/>
    <n v="4.0143542559999998"/>
    <n v="4.0143542559999998"/>
    <n v="3.761057739"/>
    <n v="4.0143542559999998"/>
    <n v="4.2784348220000004"/>
    <n v="20.363701177999999"/>
    <n v="19.525671972000001"/>
    <n v="20.363701177999999"/>
    <n v="20.363701177999999"/>
    <n v="19.525671972000001"/>
    <n v="20.363701177999999"/>
    <n v="21.01391091"/>
    <s v="US9128282S88"/>
    <n v="1199.9628799"/>
    <n v="1155.5225396000001"/>
    <n v="1195.5305546244099"/>
    <n v="1151.13477981702"/>
    <n v="961.78333528099995"/>
    <n v="1198.4227059939999"/>
    <n v="1198.549072778"/>
    <n v="1190.605925522"/>
    <n v="3.3365106999999998E-2"/>
    <s v="USD"/>
    <s v="D"/>
    <s v="Non-Treasuries"/>
    <s v="Corporates"/>
    <s v="Non-Financials"/>
    <x v="6"/>
    <x v="8"/>
    <x v="10"/>
    <x v="11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3854585683775E-4"/>
    <n v="-1.7957866572844899E-2"/>
    <n v="-5.9393032149954103E-2"/>
    <n v="-8.7007867591926399E-2"/>
    <n v="-1.3420817724038199E-3"/>
    <n v="6.5287642016106402E-5"/>
    <n v="-9.8329714000000602E-3"/>
    <n v="-1.0239969499999901E-2"/>
    <n v="2.4331481446827502E-3"/>
  </r>
  <r>
    <d v="2017-09-30T00:00:00"/>
    <s v="Nominal"/>
    <s v="GB00B4K51M12"/>
    <s v="GB00B4K07738"/>
    <s v="iBoxx $ Liquid High Yield Index"/>
    <s v="US67020YAD22"/>
    <x v="93"/>
    <s v="BBEJ3151325"/>
    <m/>
    <x v="62"/>
    <x v="64"/>
    <x v="0"/>
    <n v="5.375"/>
    <d v="2018-08-15T00:00:00"/>
    <d v="2020-08-15T00:00:00"/>
    <n v="2.875"/>
    <n v="2.875"/>
    <d v="2018-02-15T00:00:00"/>
    <n v="2"/>
    <n v="101.46250000000001"/>
    <n v="102.1"/>
    <n v="0.63749999999998896"/>
    <n v="101.46250000000001"/>
    <n v="0.671875"/>
    <n v="102.13437500000001"/>
    <n v="1"/>
    <n v="0"/>
    <n v="0"/>
    <n v="0"/>
    <n v="1"/>
    <n v="1"/>
    <n v="450000000"/>
    <n v="450000000"/>
    <n v="459604687.5"/>
    <n v="459604687.5"/>
    <n v="5.1032146966486179E-4"/>
    <n v="0"/>
    <n v="0"/>
    <n v="3.6561238970000001"/>
    <n v="3.689542002"/>
    <n v="3.6561238970000001"/>
    <n v="4.8218754519999996"/>
    <n v="4.8800016590000004"/>
    <n v="4.8218754519999996"/>
    <n v="0.86202086"/>
    <n v="0.84654548399999996"/>
    <n v="0.83134792899999999"/>
    <n v="0.84654548399999996"/>
    <n v="2.623863338"/>
    <n v="2.5620928740000002"/>
    <n v="2.623863338"/>
    <n v="0.36208644000000001"/>
    <n v="1.138409411"/>
    <n v="1.4987850700000001"/>
    <n v="1.138409411"/>
    <n v="8.4637542349999997"/>
    <n v="9.2913811190000004"/>
    <n v="8.4637542349999997"/>
    <n v="-14.188592952"/>
    <s v="US9128282Q23"/>
    <n v="208.00380999999999"/>
    <n v="205.3044653"/>
    <n v="208.00380999999999"/>
    <n v="205.3044653"/>
    <n v="192.47244400299999"/>
    <n v="204.87418470899999"/>
    <n v="326.32243936999998"/>
    <n v="303.853420325"/>
    <n v="3.6981470000000002E-3"/>
    <s v="USD"/>
    <s v="D"/>
    <s v="Non-Treasuries"/>
    <s v="Corporates"/>
    <s v="Non-Financials"/>
    <x v="7"/>
    <x v="9"/>
    <x v="11"/>
    <x v="13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20678834757601E-4"/>
    <n v="4.76909025021717E-3"/>
    <n v="1.32132924391652E-2"/>
    <n v="2.5553913632188299E-2"/>
    <n v="-3.2449565337872499E-4"/>
    <n v="5.99246881651448E-5"/>
    <n v="-8.2675346000005102E-4"/>
    <n v="1.1929452399999101E-3"/>
    <n v="1.68704427337206E-3"/>
  </r>
  <r>
    <d v="2017-09-30T00:00:00"/>
    <s v="Nominal"/>
    <s v="GB00B4K51M12"/>
    <s v="GB00B4K07738"/>
    <s v="iBoxx $ Liquid High Yield Index"/>
    <s v="US852061AR17"/>
    <x v="94"/>
    <s v="BBEJ3195959"/>
    <m/>
    <x v="44"/>
    <x v="65"/>
    <x v="0"/>
    <n v="7"/>
    <d v="2020-08-15T00:00:00"/>
    <d v="2020-08-15T00:00:00"/>
    <n v="2.875"/>
    <n v="2.875"/>
    <d v="2018-02-15T00:00:00"/>
    <n v="2"/>
    <n v="109.262"/>
    <n v="109.512"/>
    <n v="0.25"/>
    <n v="109.262"/>
    <n v="0.875"/>
    <n v="110.137"/>
    <n v="1"/>
    <n v="0"/>
    <n v="0"/>
    <n v="0"/>
    <n v="1"/>
    <n v="1"/>
    <n v="1500000000"/>
    <n v="1500000000"/>
    <n v="1652055000"/>
    <n v="1652055000"/>
    <n v="1.8343571301526016E-3"/>
    <n v="0"/>
    <n v="0"/>
    <n v="3.578990229"/>
    <n v="3.6110131559999998"/>
    <n v="3.578990229"/>
    <n v="3.578990229"/>
    <n v="3.6110131559999998"/>
    <n v="3.578990229"/>
    <n v="2.6452507870000002"/>
    <n v="2.5987463489999998"/>
    <n v="2.5530594739999999"/>
    <n v="2.5987463489999998"/>
    <n v="2.5987463489999998"/>
    <n v="2.5530594739999999"/>
    <n v="2.5987463489999998"/>
    <n v="2.6445243779999998"/>
    <n v="8.3886333050000008"/>
    <n v="9.3283163130000002"/>
    <n v="8.3886333050000008"/>
    <n v="8.3886333050000008"/>
    <n v="9.3283163130000002"/>
    <n v="8.3886333050000008"/>
    <n v="7.3654362320000004"/>
    <s v="US9128282Q23"/>
    <n v="200.15092540000001"/>
    <n v="197.59109849999999"/>
    <n v="200.15092540000001"/>
    <n v="197.59109849999999"/>
    <n v="181.287765611"/>
    <n v="199.37840824"/>
    <n v="199.74794852700001"/>
    <n v="177.104961207"/>
    <n v="2.9125998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57896510527601E-4"/>
    <n v="2.9677223525275201E-3"/>
    <n v="1.1183304105479601E-2"/>
    <n v="7.9914103658356606E-2"/>
    <n v="-9.0587471578909302E-4"/>
    <n v="5.9519883804826697E-5"/>
    <n v="-4.2522836099999602E-3"/>
    <n v="-4.6693293399999699E-3"/>
    <n v="6.0641024838235099E-3"/>
  </r>
  <r>
    <d v="2017-09-30T00:00:00"/>
    <s v="Nominal"/>
    <s v="GB00B4K51M12"/>
    <s v="GB00B4K07738"/>
    <s v="iBoxx $ Liquid High Yield Index"/>
    <s v="US23918KAP30"/>
    <x v="95"/>
    <s v="BBEJ3235680"/>
    <m/>
    <x v="63"/>
    <x v="66"/>
    <x v="0"/>
    <n v="5.75"/>
    <d v="2018-08-15T00:00:00"/>
    <d v="2022-08-15T00:00:00"/>
    <n v="4.875"/>
    <n v="4.875"/>
    <d v="2018-02-15T00:00:00"/>
    <n v="2"/>
    <n v="103"/>
    <n v="103.125"/>
    <n v="0.125"/>
    <n v="103"/>
    <n v="0.71875"/>
    <n v="103.71875"/>
    <n v="1"/>
    <n v="0"/>
    <n v="0"/>
    <n v="0"/>
    <n v="1"/>
    <n v="1"/>
    <n v="1250000000"/>
    <n v="1250000000"/>
    <n v="1296484375"/>
    <n v="1296484375"/>
    <n v="1.4395497470802664E-3"/>
    <n v="0"/>
    <n v="0"/>
    <n v="4.383970895"/>
    <n v="4.4320188969999998"/>
    <n v="4.383970895"/>
    <n v="5.0465548849999999"/>
    <n v="5.1102241749999999"/>
    <n v="5.0465548849999999"/>
    <n v="0.86136396999999998"/>
    <n v="0.84288798799999998"/>
    <n v="0.82480830999999999"/>
    <n v="0.84288798799999998"/>
    <n v="4.1954972000000001"/>
    <n v="4.0922386639999999"/>
    <n v="4.1954972000000001"/>
    <n v="0.79299074999999997"/>
    <n v="1.1292149279999999"/>
    <n v="1.4761938910000001"/>
    <n v="1.1292149279999999"/>
    <n v="21.096169720999999"/>
    <n v="22.017162682999999"/>
    <n v="21.096169720999999"/>
    <n v="-44.587579922000003"/>
    <s v="US9128282S88"/>
    <n v="250.86540110000001"/>
    <n v="246.97664560000001"/>
    <n v="251.51286542542101"/>
    <n v="247.61846626192099"/>
    <n v="269.343821961"/>
    <n v="221.80280109099999"/>
    <n v="320.36607698099999"/>
    <n v="311.12066048100002"/>
    <n v="8.2248010000000003E-3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019230171388E-4"/>
    <n v="2.0597391401338898E-3"/>
    <n v="1.49329056830978E-2"/>
    <n v="2.7125174241820101E-2"/>
    <n v="-3.2449565337872499E-4"/>
    <n v="5.99246881651448E-5"/>
    <n v="-8.2675346000005102E-4"/>
    <n v="1.1929452399999101E-3"/>
    <n v="4.7589300106085303E-3"/>
  </r>
  <r>
    <d v="2017-09-30T00:00:00"/>
    <s v="Nominal"/>
    <s v="GB00B4K51M12"/>
    <s v="GB00B4K07738"/>
    <s v="iBoxx $ Liquid High Yield Index"/>
    <s v="US20605PAE16"/>
    <x v="96"/>
    <s v="BBEJ3244294"/>
    <m/>
    <x v="46"/>
    <x v="48"/>
    <x v="0"/>
    <n v="5.5"/>
    <d v="2017-10-13T00:00:00"/>
    <d v="2023-04-01T00:00:00"/>
    <n v="5.5027777779999996"/>
    <n v="3.6111111000000001E-2"/>
    <d v="2017-10-01T00:00:00"/>
    <n v="2"/>
    <n v="102.755"/>
    <n v="102.88"/>
    <n v="0.125"/>
    <n v="102.755"/>
    <n v="2.7347222219999998"/>
    <n v="105.489722222"/>
    <n v="1"/>
    <n v="0"/>
    <n v="0"/>
    <n v="0"/>
    <n v="1"/>
    <n v="1"/>
    <n v="1550000000"/>
    <n v="1550000000"/>
    <n v="1635090694.441"/>
    <n v="1635090694.441"/>
    <n v="1.8155208354407191E-3"/>
    <n v="0"/>
    <n v="0"/>
    <n v="5.2712085880000004"/>
    <n v="5.3406726879999997"/>
    <n v="5.2712085880000004"/>
    <n v="5.2712085880000004"/>
    <n v="5.3406726879999997"/>
    <n v="5.2712085880000004"/>
    <n v="3.5242273999999997E-2"/>
    <n v="3.4337278999999998E-2"/>
    <n v="3.3455524E-2"/>
    <n v="3.4337278999999998E-2"/>
    <n v="3.4337278999999998E-2"/>
    <n v="3.3455524E-2"/>
    <n v="3.4337278999999998E-2"/>
    <n v="3.4735711000000002E-2"/>
    <n v="1.7933587000000001E-2"/>
    <n v="3.2904050999999997E-2"/>
    <n v="1.7933587000000001E-2"/>
    <n v="1.7933587000000001E-2"/>
    <n v="3.2904050999999997E-2"/>
    <n v="1.7933587000000001E-2"/>
    <n v="1.235077E-3"/>
    <s v="US9128282S88"/>
    <n v="341.73078020000003"/>
    <n v="335.7004149"/>
    <n v="334.80015267350598"/>
    <n v="328.83947242832198"/>
    <n v="411.36005845599999"/>
    <n v="424.55550623300002"/>
    <n v="424.55550630099998"/>
    <n v="412.15273010700002"/>
    <n v="3.6642599999999999E-4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848148577919E-4"/>
    <n v="1.46252033973468E-3"/>
    <n v="1.0827932232286E-2"/>
    <n v="3.42927590717301E-2"/>
    <n v="-1.32918848529378E-5"/>
    <n v="3.4114784561866001E-5"/>
    <n v="-2.4941910000020302E-5"/>
    <n v="1.0549808600000001E-3"/>
    <n v="6.0018325911887797E-3"/>
  </r>
  <r>
    <d v="2017-09-30T00:00:00"/>
    <s v="Nominal"/>
    <s v="GB00B4K51M12"/>
    <s v="GB00B4K07738"/>
    <s v="iBoxx $ Liquid High Yield Index"/>
    <s v="US914906AP73"/>
    <x v="97"/>
    <s v="BBEJ3262452"/>
    <m/>
    <x v="64"/>
    <x v="67"/>
    <x v="0"/>
    <n v="6.75"/>
    <d v="2018-09-15T00:00:00"/>
    <d v="2022-09-15T00:00:00"/>
    <n v="4.9583333329999997"/>
    <n v="4.9583333329999997"/>
    <d v="2018-03-15T00:00:00"/>
    <n v="2"/>
    <n v="103.64619999999999"/>
    <n v="104.05467"/>
    <n v="0.40847000000000799"/>
    <n v="103.64619999999999"/>
    <n v="0.28125"/>
    <n v="103.92744999999999"/>
    <n v="1"/>
    <n v="3.375"/>
    <n v="0"/>
    <n v="0"/>
    <n v="1"/>
    <n v="1"/>
    <n v="1110000000"/>
    <n v="1110000000"/>
    <n v="1153594695"/>
    <n v="1153594695"/>
    <n v="1.2808923759072585E-3"/>
    <n v="37462500"/>
    <n v="37462500"/>
    <n v="5.1197865809999996"/>
    <n v="5.1853171180000004"/>
    <n v="5.1197865809999996"/>
    <n v="5.8904440420000004"/>
    <n v="5.9771873700000002"/>
    <n v="5.8904440420000004"/>
    <n v="0.942467944"/>
    <n v="0.91894395900000003"/>
    <n v="0.89600713200000004"/>
    <n v="0.91894395900000003"/>
    <n v="4.1755173489999997"/>
    <n v="4.0560574520000001"/>
    <n v="4.1755173489999997"/>
    <n v="2.7843089000000001E-2"/>
    <n v="1.2997639009999999"/>
    <n v="1.6616078320000001"/>
    <n v="1.2997639009999999"/>
    <n v="21.067129258000001"/>
    <n v="21.792574945999998"/>
    <n v="21.067129258000001"/>
    <n v="38.096358522999999"/>
    <s v="US9128282S88"/>
    <n v="326.19522319999999"/>
    <n v="320.55821420000001"/>
    <n v="325.70758569896998"/>
    <n v="320.07547972483002"/>
    <n v="339.97042984500001"/>
    <n v="215.284088002"/>
    <n v="406.62814396599998"/>
    <n v="397.51457801800001"/>
    <n v="2.8936599999999999E-4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446873072199E-4"/>
    <n v="4.3519363519363696E-3"/>
    <n v="1.13927540500736E-2"/>
    <n v="3.6407845293117101E-2"/>
    <n v="-3.5406109270015102E-4"/>
    <n v="6.2303622142805104E-5"/>
    <n v="-9.3909948999992799E-4"/>
    <n v="7.7752100000005897E-4"/>
    <n v="4.3719445748327803E-3"/>
  </r>
  <r>
    <d v="2017-09-30T00:00:00"/>
    <s v="Nominal"/>
    <s v="GB00B4K51M12"/>
    <s v="GB00B4K07738"/>
    <s v="iBoxx $ Liquid High Yield Index"/>
    <s v="US421924BK63"/>
    <x v="98"/>
    <s v="BBEJ3548140"/>
    <m/>
    <x v="65"/>
    <x v="68"/>
    <x v="0"/>
    <n v="5.75"/>
    <d v="2020-11-01T00:00:00"/>
    <d v="2024-11-01T00:00:00"/>
    <n v="7.0861111110000001"/>
    <n v="7.0861111110000001"/>
    <d v="2017-11-01T00:00:00"/>
    <n v="2"/>
    <n v="102.625"/>
    <n v="102.875"/>
    <n v="0.25"/>
    <n v="102.625"/>
    <n v="2.3798611109999999"/>
    <n v="105.004861111"/>
    <n v="1"/>
    <n v="0"/>
    <n v="0"/>
    <n v="0"/>
    <n v="1"/>
    <n v="1"/>
    <n v="1200000000"/>
    <n v="1200000000"/>
    <n v="1260058333.332"/>
    <n v="1260058333.332"/>
    <n v="1.399104138879007E-3"/>
    <n v="0"/>
    <n v="0"/>
    <n v="4.822626327"/>
    <n v="4.8807706389999996"/>
    <n v="4.822626327"/>
    <n v="5.2999016350000003"/>
    <n v="5.3701240280000002"/>
    <n v="5.2999016350000003"/>
    <n v="2.81077632"/>
    <n v="2.744595527"/>
    <n v="2.6799729860000001"/>
    <n v="2.744595527"/>
    <n v="5.6536739679999997"/>
    <n v="5.5077220430000002"/>
    <n v="5.6536739679999997"/>
    <n v="1.536049451"/>
    <n v="9.3761841579999992"/>
    <n v="10.217478938999999"/>
    <n v="9.3761841579999992"/>
    <n v="39.219155686999997"/>
    <n v="39.833887541999999"/>
    <n v="39.219155686999997"/>
    <n v="-3.8283224389999999"/>
    <s v="US9128282U35"/>
    <n v="272.0724487"/>
    <n v="267.412037"/>
    <n v="271.04473076235502"/>
    <n v="266.39568922883302"/>
    <n v="296.058926348"/>
    <n v="228.44323555700001"/>
    <n v="324.628784387"/>
    <n v="323.28787739099999"/>
    <n v="1.6129266E-2"/>
    <s v="USD"/>
    <s v="D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13249867696699E-4"/>
    <n v="8.4061423987020199E-4"/>
    <n v="1.2968092457059901E-2"/>
    <n v="5.8486260234902797E-2"/>
    <n v="-9.5522280169850796E-4"/>
    <n v="5.8032166534611997E-5"/>
    <n v="-4.7514204399999897E-3"/>
    <n v="-5.2373821800000301E-3"/>
    <n v="4.6252230518482101E-3"/>
  </r>
  <r>
    <d v="2017-09-30T00:00:00"/>
    <s v="Nominal"/>
    <s v="GB00B4K51M12"/>
    <s v="GB00B4K07738"/>
    <s v="iBoxx $ Liquid High Yield Index"/>
    <s v="US25470XAJ46"/>
    <x v="99"/>
    <s v="BBEJ3590142"/>
    <m/>
    <x v="0"/>
    <x v="0"/>
    <x v="0"/>
    <n v="5.875"/>
    <d v="2022-07-15T00:00:00"/>
    <d v="2022-07-15T00:00:00"/>
    <n v="4.7916666670000003"/>
    <n v="4.7916666670000003"/>
    <d v="2018-01-15T00:00:00"/>
    <n v="2"/>
    <n v="106.33333"/>
    <n v="106.58333"/>
    <n v="0.25"/>
    <n v="106.33333"/>
    <n v="1.2239583329999999"/>
    <n v="107.557288333"/>
    <n v="1"/>
    <n v="0"/>
    <n v="0"/>
    <n v="0"/>
    <n v="1"/>
    <n v="1"/>
    <n v="2000000000"/>
    <n v="2000000000"/>
    <n v="2151145766.6599998"/>
    <n v="2151145766.6599998"/>
    <n v="2.3885219166857978E-3"/>
    <n v="0"/>
    <n v="0"/>
    <n v="4.3930489689999996"/>
    <n v="4.441296167"/>
    <n v="4.3930489689999996"/>
    <n v="4.3930489689999996"/>
    <n v="4.441296167"/>
    <n v="4.3930489689999996"/>
    <n v="4.2184092939999998"/>
    <n v="4.1277424209999998"/>
    <n v="4.039024264"/>
    <n v="4.1277424209999998"/>
    <n v="4.1277424209999998"/>
    <n v="4.039024264"/>
    <n v="4.1277424209999998"/>
    <n v="4.212511138"/>
    <n v="20.509983999999999"/>
    <n v="21.571444399000001"/>
    <n v="20.509983999999999"/>
    <n v="20.509983999999999"/>
    <n v="21.571444399000001"/>
    <n v="20.509983999999999"/>
    <n v="19.266091243999998"/>
    <s v="US9128282S88"/>
    <n v="251.79312809999999"/>
    <n v="247.88445300000001"/>
    <n v="253.72136884007199"/>
    <n v="249.79588610842899"/>
    <n v="245.116416485"/>
    <n v="254.35921681400001"/>
    <n v="254.54149686700001"/>
    <n v="244.85949155099999"/>
    <n v="4.5308627999999997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1750948206989E-4"/>
    <n v="-1.21092785468121E-2"/>
    <n v="2.3676946794985998E-3"/>
    <n v="5.1911513940660702E-2"/>
    <n v="-1.27164383378809E-3"/>
    <n v="6.4877500512647599E-5"/>
    <n v="-8.6261840999999305E-3"/>
    <n v="-9.2149123299999393E-3"/>
    <n v="7.8960860181224793E-3"/>
  </r>
  <r>
    <d v="2017-09-30T00:00:00"/>
    <s v="Nominal"/>
    <s v="GB00B4K51M12"/>
    <s v="GB00B4K07738"/>
    <s v="iBoxx $ Liquid High Yield Index"/>
    <s v="US893830BC25"/>
    <x v="100"/>
    <s v="BBEJ3584277"/>
    <m/>
    <x v="66"/>
    <x v="69"/>
    <x v="6"/>
    <n v="5.8"/>
    <d v="2022-10-15T00:00:00"/>
    <d v="2022-10-15T00:00:00"/>
    <n v="5.0416666670000003"/>
    <n v="5.0416666670000003"/>
    <d v="2017-10-15T00:00:00"/>
    <n v="2"/>
    <n v="98.25"/>
    <n v="98.5"/>
    <n v="0.25"/>
    <n v="98.25"/>
    <n v="2.6583333329999999"/>
    <n v="100.908333333"/>
    <n v="1"/>
    <n v="0"/>
    <n v="0"/>
    <n v="0"/>
    <n v="1"/>
    <n v="1"/>
    <n v="533000000"/>
    <n v="533000000"/>
    <n v="537841416.66489005"/>
    <n v="537841416.66489005"/>
    <n v="5.9719152059139514E-4"/>
    <n v="0"/>
    <n v="0"/>
    <n v="6.2087855220000003"/>
    <n v="6.3051580669999998"/>
    <n v="6.2087855220000003"/>
    <n v="6.2087855220000003"/>
    <n v="6.3051580669999998"/>
    <n v="6.2087855220000003"/>
    <n v="4.3204500389999998"/>
    <n v="4.1903646620000004"/>
    <n v="4.0641960539999999"/>
    <n v="4.1903646620000004"/>
    <n v="4.1903646620000004"/>
    <n v="4.0641960539999999"/>
    <n v="4.1903646620000004"/>
    <n v="4.2727294709999999"/>
    <n v="21.537349304999999"/>
    <n v="22.171499258000001"/>
    <n v="21.537349304999999"/>
    <n v="21.537349304999999"/>
    <n v="22.171499258000001"/>
    <n v="21.537349304999999"/>
    <n v="16.239873571"/>
    <s v="US9128282S88"/>
    <n v="438.17931809999999"/>
    <n v="429.45810829999999"/>
    <n v="436.70550864941401"/>
    <n v="427.99911749201999"/>
    <n v="408.288108701"/>
    <n v="436.96608690599999"/>
    <n v="437.96003040099998"/>
    <n v="429.47872277300002"/>
    <n v="4.3115400999999998E-2"/>
    <s v="USD"/>
    <s v="G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686352874163E-4"/>
    <n v="3.9915677713496599E-2"/>
    <n v="7.4529333257874905E-2"/>
    <n v="0.165474526216151"/>
    <n v="-1.3081506794242899E-3"/>
    <n v="6.4357054313671406E-5"/>
    <n v="-9.1971895499999307E-3"/>
    <n v="-9.7772225500000198E-3"/>
    <n v="1.9742232980746498E-3"/>
  </r>
  <r>
    <d v="2017-09-30T00:00:00"/>
    <s v="Nominal"/>
    <s v="GB00B4K51M12"/>
    <s v="GB00B4K07738"/>
    <s v="iBoxx $ Liquid High Yield Index"/>
    <s v="US256882AD30"/>
    <x v="101"/>
    <s v="BBEJ3607334"/>
    <m/>
    <x v="56"/>
    <x v="70"/>
    <x v="0"/>
    <n v="7.25"/>
    <d v="2021-07-15T00:00:00"/>
    <d v="2021-10-15T00:00:00"/>
    <n v="4.0416666670000003"/>
    <n v="4.0416666670000003"/>
    <d v="2017-10-15T00:00:00"/>
    <n v="2"/>
    <n v="109.15"/>
    <n v="110.02500000000001"/>
    <n v="0.875"/>
    <n v="109.15"/>
    <n v="3.3229166669999999"/>
    <n v="112.47291666700001"/>
    <n v="1"/>
    <n v="0"/>
    <n v="0"/>
    <n v="0"/>
    <n v="1"/>
    <n v="1"/>
    <n v="780000000"/>
    <n v="780000000"/>
    <n v="877288750.00259995"/>
    <n v="877288750.00259995"/>
    <n v="9.7409642764310661E-4"/>
    <n v="0"/>
    <n v="0"/>
    <n v="4.5945662949999999"/>
    <n v="4.6473413939999997"/>
    <n v="4.5945662949999999"/>
    <n v="4.7350415049999999"/>
    <n v="4.7910930499999997"/>
    <n v="4.7350415049999999"/>
    <n v="3.3014681260000001"/>
    <n v="3.2273272799999999"/>
    <n v="3.1548514110000001"/>
    <n v="3.2273272799999999"/>
    <n v="3.4120625449999999"/>
    <n v="3.3331495379999998"/>
    <n v="3.4120625449999999"/>
    <n v="3.3166121039999998"/>
    <n v="13.026227572"/>
    <n v="13.9551116"/>
    <n v="13.026227572"/>
    <n v="14.528721021999999"/>
    <n v="15.454840024999999"/>
    <n v="14.528721021999999"/>
    <n v="10.314928784999999"/>
    <s v="US9128282S88"/>
    <n v="272.39765080000001"/>
    <n v="268.03618560000001"/>
    <n v="285.85287931803902"/>
    <n v="281.37413077270901"/>
    <n v="278.07056362100002"/>
    <n v="289.04273087199999"/>
    <n v="300.06729843199997"/>
    <n v="285.67877105399998"/>
    <n v="3.7302903999999998E-2"/>
    <s v="USD"/>
    <s v="G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087519205192E-4"/>
    <n v="1.0444654095002301E-2"/>
    <n v="3.6795753982602299E-2"/>
    <n v="0.12392555765334699"/>
    <n v="-1.1016685281454101E-3"/>
    <n v="6.1116028962182495E-5"/>
    <n v="-6.3187181399999596E-3"/>
    <n v="-6.8708600799999298E-3"/>
    <n v="3.22021293959413E-3"/>
  </r>
  <r>
    <d v="2017-09-30T00:00:00"/>
    <s v="Nominal"/>
    <s v="GB00B4K51M12"/>
    <s v="GB00B4K07738"/>
    <s v="iBoxx $ Liquid High Yield Index"/>
    <s v="US12686CBB46"/>
    <x v="102"/>
    <s v="BBEJ3644857"/>
    <m/>
    <x v="3"/>
    <x v="10"/>
    <x v="0"/>
    <n v="5.875"/>
    <d v="2022-09-15T00:00:00"/>
    <d v="2022-09-15T00:00:00"/>
    <n v="4.9583333329999997"/>
    <n v="4.9583333329999997"/>
    <d v="2018-03-15T00:00:00"/>
    <n v="2"/>
    <n v="103.45990999999999"/>
    <n v="103.97777000000001"/>
    <n v="0.51786000000001298"/>
    <n v="103.45990999999999"/>
    <n v="0.24479166699999999"/>
    <n v="103.70470166699999"/>
    <n v="1"/>
    <n v="2.9375"/>
    <n v="0"/>
    <n v="0"/>
    <n v="1"/>
    <n v="1"/>
    <n v="649000000"/>
    <n v="649000000"/>
    <n v="673043513.81883001"/>
    <n v="673043513.81883001"/>
    <n v="7.4731299410523983E-4"/>
    <n v="19064375"/>
    <n v="19064375"/>
    <n v="5.0762863940000003"/>
    <n v="5.1407081029999997"/>
    <n v="5.0762863940000003"/>
    <n v="5.0762863940000003"/>
    <n v="5.1407081029999997"/>
    <n v="5.0762863940000003"/>
    <n v="4.3748673580000004"/>
    <n v="4.2665755609999998"/>
    <n v="4.1609643280000004"/>
    <n v="4.2665755609999998"/>
    <n v="4.2665755609999998"/>
    <n v="4.1609643280000004"/>
    <n v="4.2665755609999998"/>
    <n v="4.3705951629999999"/>
    <n v="21.751116316000001"/>
    <n v="22.666385751"/>
    <n v="21.751116316000001"/>
    <n v="21.751116316000001"/>
    <n v="22.666385751"/>
    <n v="21.751116316000001"/>
    <n v="20.653497097999999"/>
    <s v="US9128282S88"/>
    <n v="321.73432170000001"/>
    <n v="316.20819549999999"/>
    <n v="321.24668419897"/>
    <n v="315.72546102483"/>
    <n v="308.045553068"/>
    <n v="322.44059820799998"/>
    <n v="322.44707706499997"/>
    <n v="313.58685978"/>
    <n v="4.5325127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389329935414E-4"/>
    <n v="-4.1259758356865196E-3"/>
    <n v="7.5932641109941502E-3"/>
    <n v="0.108749364493056"/>
    <n v="-1.2970991046540601E-3"/>
    <n v="6.5594813893425904E-5"/>
    <n v="-8.9884292499999904E-3"/>
    <n v="-9.5983623500000004E-3"/>
    <n v="2.54048029130998E-3"/>
  </r>
  <r>
    <d v="2017-09-30T00:00:00"/>
    <s v="Nominal"/>
    <s v="GB00B4K51M12"/>
    <s v="GB00B4K07738"/>
    <s v="iBoxx $ Liquid High Yield Index"/>
    <s v="US91829KAA16"/>
    <x v="103"/>
    <s v="BBEJ3724915"/>
    <m/>
    <x v="25"/>
    <x v="26"/>
    <x v="0"/>
    <n v="6.375"/>
    <d v="2018-10-15T00:00:00"/>
    <d v="2020-10-15T00:00:00"/>
    <n v="3.0416666669999999"/>
    <n v="3.0416666669999999"/>
    <d v="2017-10-15T00:00:00"/>
    <n v="2"/>
    <n v="100.25"/>
    <n v="100.375"/>
    <n v="0.125"/>
    <n v="100.25"/>
    <n v="2.921875"/>
    <n v="103.171875"/>
    <n v="1"/>
    <n v="0"/>
    <n v="0"/>
    <n v="0"/>
    <n v="1"/>
    <n v="1"/>
    <n v="2250000000"/>
    <n v="2250000000"/>
    <n v="2321367187.5"/>
    <n v="2321367187.5"/>
    <n v="2.5775270509110874E-3"/>
    <n v="0"/>
    <n v="0"/>
    <n v="6.1199113479999996"/>
    <n v="6.2135446349999999"/>
    <n v="6.1199113479999996"/>
    <n v="6.2820403059999999"/>
    <n v="6.3807003819999997"/>
    <n v="6.2820403059999999"/>
    <n v="0.99589785099999995"/>
    <n v="0.96632862399999997"/>
    <n v="0.93763733699999996"/>
    <n v="0.96632862399999997"/>
    <n v="2.6507740000000002"/>
    <n v="2.5700482660000001"/>
    <n v="2.6507740000000002"/>
    <n v="1.7901561189999999"/>
    <n v="1.4366904490000001"/>
    <n v="1.794035896"/>
    <n v="1.4366904490000001"/>
    <n v="8.8590237760000008"/>
    <n v="9.5356092530000005"/>
    <n v="8.8590237760000008"/>
    <n v="-667.78139333499996"/>
    <s v="US9128282Q23"/>
    <n v="460.40407329999999"/>
    <n v="451.68321040000001"/>
    <n v="457.84252045532901"/>
    <n v="449.14398549174803"/>
    <m/>
    <n v="449.97247214399999"/>
    <n v="473.91386069100002"/>
    <n v="452.33058451300002"/>
    <n v="1.8469375999999999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1668615744503E-4"/>
    <n v="2.24316624032453E-2"/>
    <n v="4.6600095102234701E-2"/>
    <n v="0.232076404601022"/>
    <n v="-3.8177237386662299E-4"/>
    <n v="4.7671090366423103E-5"/>
    <n v="-1.0602786100000199E-3"/>
    <n v="5.0771256999992997E-4"/>
    <n v="8.5209079162528803E-3"/>
  </r>
  <r>
    <d v="2017-09-30T00:00:00"/>
    <s v="Nominal"/>
    <s v="GB00B4K51M12"/>
    <s v="GB00B4K07738"/>
    <s v="iBoxx $ Liquid High Yield Index"/>
    <s v="US15672JAA16"/>
    <x v="104"/>
    <s v="BBEJ4005959"/>
    <m/>
    <x v="67"/>
    <x v="71"/>
    <x v="0"/>
    <n v="6.375"/>
    <d v="2018-09-15T00:00:00"/>
    <d v="2020-09-15T00:00:00"/>
    <n v="2.9583333330000001"/>
    <n v="2.9583333330000001"/>
    <d v="2018-03-15T00:00:00"/>
    <n v="2"/>
    <n v="101.98333"/>
    <n v="102.44167"/>
    <n v="0.45834000000000702"/>
    <n v="101.98333"/>
    <n v="0.265625"/>
    <n v="102.248955"/>
    <n v="1"/>
    <n v="3.1875"/>
    <n v="0"/>
    <n v="0"/>
    <n v="1"/>
    <n v="1"/>
    <n v="1050000000"/>
    <n v="1050000000"/>
    <n v="1073614027.5"/>
    <n v="1073614027.5"/>
    <n v="1.1920859453084045E-3"/>
    <n v="33468750"/>
    <n v="33468750"/>
    <n v="4.238532792"/>
    <n v="4.283445693"/>
    <n v="4.238532792"/>
    <n v="5.6364960069999999"/>
    <n v="5.7159212249999998"/>
    <n v="5.6364960069999999"/>
    <n v="0.94304315299999997"/>
    <n v="0.92347231500000004"/>
    <n v="0.904307627"/>
    <n v="0.92347231500000004"/>
    <n v="2.6635065290000002"/>
    <n v="2.5904998190000001"/>
    <n v="2.6635065290000002"/>
    <n v="8.4769588000000007E-2"/>
    <n v="1.3120618100000001"/>
    <n v="1.6917504139999999"/>
    <n v="1.3120618100000001"/>
    <n v="8.7293937469999996"/>
    <n v="9.4826243209999994"/>
    <n v="8.7293937469999996"/>
    <n v="7.244538E-3"/>
    <s v="US9128282Q23"/>
    <n v="267.39417909999997"/>
    <n v="263.54535479999998"/>
    <n v="266.113402685349"/>
    <n v="262.27574235349198"/>
    <n v="246.045242554"/>
    <n v="40.470717256999997"/>
    <n v="408.760738215"/>
    <n v="386.640207696"/>
    <n v="8.6675999999999995E-4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21840021850999E-4"/>
    <n v="5.4276386608488603E-3"/>
    <n v="1.3790280564643501E-2"/>
    <n v="3.6298147252177497E-2"/>
    <n v="-3.5406109270015102E-4"/>
    <n v="6.2303622142805104E-5"/>
    <n v="-9.3909948999992799E-4"/>
    <n v="7.7752100000005897E-4"/>
    <n v="4.0637045502940096E-3"/>
  </r>
  <r>
    <d v="2017-09-30T00:00:00"/>
    <s v="Nominal"/>
    <s v="GB00B4K51M12"/>
    <s v="GB00B4K07738"/>
    <s v="iBoxx $ Liquid High Yield Index"/>
    <s v="US404121AF27"/>
    <x v="105"/>
    <s v="BBEJ4068379"/>
    <m/>
    <x v="34"/>
    <x v="36"/>
    <x v="0"/>
    <n v="4.75"/>
    <d v="2023-05-01T00:00:00"/>
    <d v="2023-05-01T00:00:00"/>
    <n v="5.5861111110000001"/>
    <n v="5.5861111110000001"/>
    <d v="2017-11-01T00:00:00"/>
    <n v="2"/>
    <n v="105.5"/>
    <n v="105.75"/>
    <n v="0.25"/>
    <n v="105.5"/>
    <n v="1.965972222"/>
    <n v="107.465972222"/>
    <n v="1"/>
    <n v="0"/>
    <n v="0"/>
    <n v="0"/>
    <n v="1"/>
    <n v="1"/>
    <n v="1250000000"/>
    <n v="1250000000"/>
    <n v="1343324652.7750001"/>
    <n v="1343324652.7750001"/>
    <n v="1.4915587888584758E-3"/>
    <n v="0"/>
    <n v="0"/>
    <n v="3.6520281589999999"/>
    <n v="3.6853714339999999"/>
    <n v="3.6520281589999999"/>
    <n v="3.6520281589999999"/>
    <n v="3.6853714339999999"/>
    <n v="3.6520281589999999"/>
    <n v="4.9008343029999999"/>
    <n v="4.8129491729999998"/>
    <n v="4.7266400600000003"/>
    <n v="4.8129491729999998"/>
    <n v="4.8129491729999998"/>
    <n v="4.7266400600000003"/>
    <n v="4.8129491729999998"/>
    <n v="4.8932984810000004"/>
    <n v="27.650989827"/>
    <n v="28.947487424999998"/>
    <n v="27.650989827"/>
    <n v="27.650989827"/>
    <n v="28.947487424999998"/>
    <n v="27.650989827"/>
    <n v="26.152447314"/>
    <s v="US9128282S88"/>
    <n v="176.2006548"/>
    <n v="173.78237200000001"/>
    <n v="168.28385533578401"/>
    <n v="165.94517320722599"/>
    <n v="162.97087371800001"/>
    <n v="168.91005369800001"/>
    <n v="168.97126662400001"/>
    <n v="163.54787663600001"/>
    <n v="5.2586307999999998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79295401061599E-4"/>
    <n v="5.9217368705333498E-3"/>
    <n v="9.4620773321403302E-3"/>
    <n v="6.6258015840643197E-2"/>
    <n v="-1.3780420163342301E-3"/>
    <n v="6.6335456760136002E-5"/>
    <n v="-1.03996687E-2"/>
    <n v="-1.0763535140000099E-2"/>
    <n v="4.9308639019126103E-3"/>
  </r>
  <r>
    <d v="2017-09-30T00:00:00"/>
    <s v="Nominal"/>
    <s v="GB00B4K51M12"/>
    <s v="GB00B4K07738"/>
    <s v="iBoxx $ Liquid High Yield Index"/>
    <s v="US404121AG00"/>
    <x v="106"/>
    <s v="BBEJ4068478"/>
    <m/>
    <x v="34"/>
    <x v="36"/>
    <x v="0"/>
    <n v="5.875"/>
    <d v="2023-05-01T00:00:00"/>
    <d v="2023-05-01T00:00:00"/>
    <n v="5.5861111110000001"/>
    <n v="5.5861111110000001"/>
    <d v="2017-11-01T00:00:00"/>
    <n v="2"/>
    <n v="108.875"/>
    <n v="109"/>
    <n v="0.125"/>
    <n v="108.875"/>
    <n v="2.4315972220000002"/>
    <n v="111.30659722199999"/>
    <n v="1"/>
    <n v="0"/>
    <n v="0"/>
    <n v="0"/>
    <n v="1"/>
    <n v="1"/>
    <n v="1250000000"/>
    <n v="1250000000"/>
    <n v="1391332465.2750001"/>
    <n v="1391332465.2750001"/>
    <n v="1.5448642013068533E-3"/>
    <n v="0"/>
    <n v="0"/>
    <n v="4.081311007"/>
    <n v="4.1229537560000002"/>
    <n v="4.081311007"/>
    <n v="4.081311007"/>
    <n v="4.1229537560000002"/>
    <n v="4.081311007"/>
    <n v="4.7735629309999998"/>
    <n v="4.6780990449999997"/>
    <n v="4.5845442900000002"/>
    <n v="4.6780990449999997"/>
    <n v="4.6780990449999997"/>
    <n v="4.5845442900000002"/>
    <n v="4.6780990449999997"/>
    <n v="4.7654095200000004"/>
    <n v="26.590253056000002"/>
    <n v="27.738864638999999"/>
    <n v="26.590253056000002"/>
    <n v="26.590253056000002"/>
    <n v="27.738864638999999"/>
    <n v="26.590253056000002"/>
    <n v="25.228573624999999"/>
    <s v="US9128282S88"/>
    <n v="219.958887"/>
    <n v="216.71065680000001"/>
    <n v="212.04208753578399"/>
    <n v="208.87345800722599"/>
    <n v="210.666541768"/>
    <n v="213.41417181599999"/>
    <n v="213.476171833"/>
    <n v="207.70875873200001"/>
    <n v="5.3042152000000002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63854135168599E-4"/>
    <n v="-4.6459128339593599E-4"/>
    <n v="1.33719845858906E-2"/>
    <n v="6.8317605569357995E-2"/>
    <n v="-1.3780420163342301E-3"/>
    <n v="6.6335456760136002E-5"/>
    <n v="-1.03996687E-2"/>
    <n v="-1.0763535140000099E-2"/>
    <n v="5.1070833952249796E-3"/>
  </r>
  <r>
    <d v="2017-09-30T00:00:00"/>
    <s v="Nominal"/>
    <s v="GB00B4K51M12"/>
    <s v="GB00B4K07738"/>
    <s v="iBoxx $ Liquid High Yield Index"/>
    <s v="US184496AJ69"/>
    <x v="107"/>
    <s v="BBEJ4107102"/>
    <m/>
    <x v="68"/>
    <x v="72"/>
    <x v="0"/>
    <n v="5.25"/>
    <d v="2018-08-01T00:00:00"/>
    <d v="2020-08-01T00:00:00"/>
    <n v="2.8361111110000001"/>
    <n v="2.8361111110000001"/>
    <d v="2018-02-01T00:00:00"/>
    <n v="2"/>
    <n v="101.41428999999999"/>
    <n v="101.95893"/>
    <n v="0.54464000000000101"/>
    <n v="101.41428999999999"/>
    <n v="0.86041666699999997"/>
    <n v="102.274706667"/>
    <n v="1"/>
    <n v="0"/>
    <n v="0"/>
    <n v="0"/>
    <n v="1"/>
    <n v="1"/>
    <n v="400000000"/>
    <n v="400000000"/>
    <n v="409098826.66799998"/>
    <n v="409098826.66799998"/>
    <n v="4.5424235248554622E-4"/>
    <n v="0"/>
    <n v="0"/>
    <n v="3.5125628739999999"/>
    <n v="3.5434081179999999"/>
    <n v="3.5125628739999999"/>
    <n v="4.7088896650000001"/>
    <n v="4.7643237699999998"/>
    <n v="4.7088896650000001"/>
    <n v="0.82342734399999995"/>
    <n v="0.80921524700000003"/>
    <n v="0.795248446"/>
    <n v="0.80921524700000003"/>
    <n v="2.591304863"/>
    <n v="2.5316974430000001"/>
    <n v="2.591304863"/>
    <n v="0.35681487499999998"/>
    <n v="1.0584230219999999"/>
    <n v="1.4062191610000001"/>
    <n v="1.0584230219999999"/>
    <n v="8.2732476439999996"/>
    <n v="9.1052908309999996"/>
    <n v="8.2732476439999996"/>
    <n v="-3.8526951060000001"/>
    <s v="US9128282Q23"/>
    <n v="193.3904216"/>
    <n v="190.948363"/>
    <n v="193.91924847019499"/>
    <n v="191.47315305370199"/>
    <n v="180.01552031599999"/>
    <n v="195.05530192800001"/>
    <n v="315.37140901800001"/>
    <n v="292.700989198"/>
    <n v="3.6493139999999999E-3"/>
    <s v="USD"/>
    <s v="G"/>
    <s v="Non-Treasuries"/>
    <s v="Corporates"/>
    <s v="Non-Financials"/>
    <x v="1"/>
    <x v="1"/>
    <x v="21"/>
    <x v="29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261017417810799E-4"/>
    <n v="2.6194805970148902E-3"/>
    <n v="1.31211344496338E-2"/>
    <n v="3.1126252488671999E-2"/>
    <n v="-3.1100068053228799E-4"/>
    <n v="5.8830411363065198E-5"/>
    <n v="-7.7217624000003305E-4"/>
    <n v="1.1968910499999799E-3"/>
    <n v="1.50165533891227E-3"/>
  </r>
  <r>
    <d v="2017-09-30T00:00:00"/>
    <s v="Nominal"/>
    <s v="GB00B4K51M12"/>
    <s v="GB00B4K07738"/>
    <s v="iBoxx $ Liquid High Yield Index"/>
    <s v="US87612BAM46"/>
    <x v="108"/>
    <s v="BBEJ4155135"/>
    <m/>
    <x v="69"/>
    <x v="73"/>
    <x v="0"/>
    <n v="5.25"/>
    <d v="2020-11-01T00:00:00"/>
    <d v="2023-05-01T00:00:00"/>
    <n v="5.5861111110000001"/>
    <n v="5.5861111110000001"/>
    <d v="2017-11-01T00:00:00"/>
    <n v="2"/>
    <n v="102.16070999999999"/>
    <n v="102.80356999999999"/>
    <n v="0.64285999999999899"/>
    <n v="102.16070999999999"/>
    <n v="2.172916667"/>
    <n v="104.333626667"/>
    <n v="1"/>
    <n v="0"/>
    <n v="0"/>
    <n v="0"/>
    <n v="1"/>
    <n v="1"/>
    <n v="560000000"/>
    <n v="560000000"/>
    <n v="584268309.33519995"/>
    <n v="584268309.33519995"/>
    <n v="6.4874156075386705E-4"/>
    <n v="0"/>
    <n v="0"/>
    <n v="4.4909418199999998"/>
    <n v="4.5413632159999997"/>
    <n v="4.4909418199999998"/>
    <n v="4.8034696029999999"/>
    <n v="4.8611529029999998"/>
    <n v="4.8034696029999999"/>
    <n v="2.8323667929999998"/>
    <n v="2.7701635759999998"/>
    <n v="2.7093264389999998"/>
    <n v="2.7701635759999998"/>
    <n v="4.7075252680000004"/>
    <n v="4.5971147630000004"/>
    <n v="4.7075252680000004"/>
    <n v="1.5231238279999999"/>
    <n v="9.4987072250000004"/>
    <n v="10.381891061999999"/>
    <n v="9.4987072250000004"/>
    <n v="26.760365061000002"/>
    <n v="27.711809033000002"/>
    <n v="26.760365061000002"/>
    <n v="-29.898991464000002"/>
    <s v="US9128282S88"/>
    <n v="261.79983299999998"/>
    <n v="257.67373809999998"/>
    <n v="253.88303353578399"/>
    <n v="249.83653930722599"/>
    <n v="262.192077101"/>
    <n v="222.57599364800001"/>
    <n v="286.98387604599998"/>
    <n v="281.35940293300001"/>
    <n v="1.5891302999999999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79551128974599E-4"/>
    <n v="3.20794872115375E-3"/>
    <n v="1.21693784698849E-2"/>
    <n v="5.2674487102901499E-2"/>
    <n v="-9.5522280169850796E-4"/>
    <n v="5.8032166534611997E-5"/>
    <n v="-4.7514204399999897E-3"/>
    <n v="-5.2373821800000301E-3"/>
    <n v="2.14463980064765E-3"/>
  </r>
  <r>
    <d v="2017-09-30T00:00:00"/>
    <s v="Nominal"/>
    <s v="GB00B4K51M12"/>
    <s v="GB00B4K07738"/>
    <s v="iBoxx $ Liquid High Yield Index"/>
    <s v="US29977HAB69"/>
    <x v="109"/>
    <s v="BBEJ4178129"/>
    <m/>
    <x v="70"/>
    <x v="74"/>
    <x v="0"/>
    <n v="9.375"/>
    <d v="2020-05-01T00:00:00"/>
    <d v="2020-05-01T00:00:00"/>
    <n v="2.5861111110000001"/>
    <n v="2.5861111110000001"/>
    <d v="2017-11-01T00:00:00"/>
    <n v="2"/>
    <n v="83.242189999999994"/>
    <n v="84.101560000000006"/>
    <n v="0.85937000000001296"/>
    <n v="83.242189999999994"/>
    <n v="3.8802083330000001"/>
    <n v="87.122398333000007"/>
    <n v="1"/>
    <n v="0"/>
    <n v="0"/>
    <n v="0"/>
    <n v="1"/>
    <n v="1"/>
    <n v="1200000000"/>
    <n v="1200000000"/>
    <n v="1045468779.9960001"/>
    <n v="1045468779.9960001"/>
    <n v="1.1608349061850872E-3"/>
    <n v="0"/>
    <n v="0"/>
    <n v="17.716291239"/>
    <n v="18.500958677"/>
    <n v="17.716291239"/>
    <n v="17.716291239"/>
    <n v="18.500958677"/>
    <n v="17.716291239"/>
    <n v="2.229037398"/>
    <n v="2.0476532879999998"/>
    <n v="1.8810290000000001"/>
    <n v="2.0476532879999998"/>
    <n v="2.0476532879999998"/>
    <n v="1.8810290000000001"/>
    <n v="2.0476532879999998"/>
    <n v="2.2270702930000001"/>
    <n v="5.5974816809999997"/>
    <n v="5.51725172"/>
    <n v="5.5974816809999997"/>
    <n v="5.5974816809999997"/>
    <n v="5.51725172"/>
    <n v="5.5974816809999997"/>
    <n v="5.5096536089999999"/>
    <s v="US9128282Q23"/>
    <n v="1689.1454775"/>
    <n v="1611.3211994999999"/>
    <n v="1693.0739056688799"/>
    <n v="1615.21963988929"/>
    <m/>
    <n v="1694.1397494119999"/>
    <n v="1694.247662412"/>
    <n v="1669.5263552869999"/>
    <n v="1.9402770999999999E-2"/>
    <s v="USD"/>
    <s v="G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98998339271114E-4"/>
    <n v="0.129625910314425"/>
    <n v="8.5707871412898304E-2"/>
    <n v="-1.9595902918437699E-2"/>
    <n v="-8.3527169461156505E-4"/>
    <n v="5.7737565606647503E-5"/>
    <n v="-3.6895185399999902E-3"/>
    <n v="-3.9065588000000203E-3"/>
    <n v="3.8375416227266501E-3"/>
  </r>
  <r>
    <d v="2017-09-30T00:00:00"/>
    <s v="Nominal"/>
    <s v="GB00B4K51M12"/>
    <s v="GB00B4K07738"/>
    <s v="iBoxx $ Liquid High Yield Index"/>
    <s v="US852061AS99"/>
    <x v="110"/>
    <s v="BBEJ4379164"/>
    <m/>
    <x v="44"/>
    <x v="46"/>
    <x v="0"/>
    <n v="6"/>
    <d v="2022-11-15T00:00:00"/>
    <d v="2022-11-15T00:00:00"/>
    <n v="5.125"/>
    <n v="5.125"/>
    <d v="2017-11-15T00:00:00"/>
    <n v="2"/>
    <n v="107.00524"/>
    <n v="107.51714"/>
    <n v="0.51189999999999702"/>
    <n v="107.00524"/>
    <n v="2.25"/>
    <n v="109.25524"/>
    <n v="1"/>
    <n v="0"/>
    <n v="0"/>
    <n v="0"/>
    <n v="1"/>
    <n v="1"/>
    <n v="2280000000"/>
    <n v="2280000000"/>
    <n v="2491019472"/>
    <n v="2491019472"/>
    <n v="2.7659002453381812E-3"/>
    <n v="0"/>
    <n v="0"/>
    <n v="4.4546914270000002"/>
    <n v="4.5043021169999999"/>
    <n v="4.4546914270000002"/>
    <n v="4.4546914270000002"/>
    <n v="4.5043021169999999"/>
    <n v="4.4546914270000002"/>
    <n v="4.4210459440000003"/>
    <n v="4.3247194889999996"/>
    <n v="4.2304918110000003"/>
    <n v="4.3247194889999996"/>
    <n v="4.3247194889999996"/>
    <n v="4.2304918110000003"/>
    <n v="4.3247194889999996"/>
    <n v="4.4167543650000001"/>
    <n v="22.745713769999998"/>
    <n v="23.789412658"/>
    <n v="22.745713769999998"/>
    <n v="22.745713769999998"/>
    <n v="23.789412658"/>
    <n v="22.745713769999998"/>
    <n v="21.530914921000001"/>
    <s v="US9128282S88"/>
    <n v="258.09372309999998"/>
    <n v="254.04869880000001"/>
    <n v="255.63374171169201"/>
    <n v="251.613451670925"/>
    <n v="249.66383985799999"/>
    <n v="256.78682875200002"/>
    <n v="256.83553434700002"/>
    <n v="248.851091424"/>
    <n v="4.8255355999999999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57126206865901E-4"/>
    <n v="9.1309113269423797E-3"/>
    <n v="2.3468290398126701E-2"/>
    <n v="0.107040458567882"/>
    <n v="-1.3196207656932799E-3"/>
    <n v="6.4655419199326805E-5"/>
    <n v="-9.4078628600000602E-3"/>
    <n v="-9.9328203899999908E-3"/>
    <n v="9.1436407186249406E-3"/>
  </r>
  <r>
    <d v="2017-09-30T00:00:00"/>
    <s v="Nominal"/>
    <s v="GB00B4K51M12"/>
    <s v="GB00B4K07738"/>
    <s v="iBoxx $ Liquid High Yield Index"/>
    <s v="US626717AF90"/>
    <x v="111"/>
    <s v="BBEJ4605998"/>
    <m/>
    <x v="49"/>
    <x v="51"/>
    <x v="0"/>
    <n v="4.7"/>
    <d v="2022-12-01T00:00:00"/>
    <d v="2022-12-01T00:00:00"/>
    <n v="5.1694444439999998"/>
    <n v="5.1694444439999998"/>
    <d v="2017-12-01T00:00:00"/>
    <n v="2"/>
    <n v="99.962500000000006"/>
    <n v="100.8625"/>
    <n v="0.89999999999999103"/>
    <n v="99.962500000000006"/>
    <n v="1.5536111109999999"/>
    <n v="101.516111111"/>
    <n v="1"/>
    <n v="0"/>
    <n v="0"/>
    <n v="0"/>
    <n v="1"/>
    <n v="1"/>
    <n v="600000000"/>
    <n v="600000000"/>
    <n v="609096666.66600001"/>
    <n v="609096666.66600001"/>
    <n v="6.7630969516811463E-4"/>
    <n v="0"/>
    <n v="0"/>
    <n v="4.4660620780000002"/>
    <n v="4.5159263540000003"/>
    <n v="4.4660620780000002"/>
    <n v="4.4660620780000002"/>
    <n v="4.5159263540000003"/>
    <n v="4.4660620780000002"/>
    <n v="4.6026312139999996"/>
    <n v="4.5020979690000003"/>
    <n v="4.4037606269999996"/>
    <n v="4.5020979690000003"/>
    <n v="4.5020979690000003"/>
    <n v="4.4037606269999996"/>
    <n v="4.5020979690000003"/>
    <n v="4.5324100229999997"/>
    <n v="24.105253006000002"/>
    <n v="25.170454147000001"/>
    <n v="24.105253006000002"/>
    <n v="24.105253006000002"/>
    <n v="25.170454147000001"/>
    <n v="24.105253006000002"/>
    <n v="17.089589418999999"/>
    <s v="US9128282S88"/>
    <n v="259.25614680000001"/>
    <n v="255.18576390000001"/>
    <n v="256.27020704806199"/>
    <n v="252.229846736132"/>
    <n v="240.265814197"/>
    <n v="254.990227248"/>
    <n v="256.59699565800003"/>
    <n v="249.25042382699999"/>
    <n v="4.6011264000000003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8622285590123E-4"/>
    <n v="1.98012066000301E-2"/>
    <n v="4.8951932101673999E-2"/>
    <n v="6.7659602817657899E-2"/>
    <n v="-1.32586575513129E-3"/>
    <n v="6.4883984433218301E-5"/>
    <n v="-9.5267936199999702E-3"/>
    <n v="-1.0017216880000001E-2"/>
    <n v="2.2357758120752102E-3"/>
  </r>
  <r>
    <d v="2017-09-30T00:00:00"/>
    <s v="Nominal"/>
    <s v="GB00B4K51M12"/>
    <s v="GB00B4K07738"/>
    <s v="iBoxx $ Liquid High Yield Index"/>
    <s v="US780099CE50"/>
    <x v="112"/>
    <s v="BBEJ4585786"/>
    <m/>
    <x v="71"/>
    <x v="75"/>
    <x v="5"/>
    <n v="6.125"/>
    <d v="2022-12-15T00:00:00"/>
    <d v="2022-12-15T00:00:00"/>
    <n v="5.2083333329999997"/>
    <n v="5.2083333329999997"/>
    <d v="2017-12-15T00:00:00"/>
    <n v="2"/>
    <n v="110.26367999999999"/>
    <n v="110.69624"/>
    <n v="0.43256000000000899"/>
    <n v="110.26367999999999"/>
    <n v="1.7864583329999999"/>
    <n v="112.05013833300001"/>
    <n v="1"/>
    <n v="0"/>
    <n v="0"/>
    <n v="0"/>
    <n v="1"/>
    <n v="1"/>
    <n v="2250000000"/>
    <n v="2250000000"/>
    <n v="2521128112.4924998"/>
    <n v="2521128112.4924998"/>
    <n v="2.7993313353240584E-3"/>
    <n v="0"/>
    <n v="0"/>
    <n v="3.9253141060000001"/>
    <n v="3.9638343329999999"/>
    <n v="3.9253141060000001"/>
    <n v="3.9253141060000001"/>
    <n v="3.9638343329999999"/>
    <n v="3.9253141060000001"/>
    <n v="4.5042184980000002"/>
    <n v="4.4175177740000002"/>
    <n v="4.3324859330000001"/>
    <n v="4.4175177740000002"/>
    <n v="4.4175177740000002"/>
    <n v="4.3324859330000001"/>
    <n v="4.4175177740000002"/>
    <n v="4.4988121200000002"/>
    <n v="23.613217461000001"/>
    <n v="24.796565645000001"/>
    <n v="23.613217461000001"/>
    <n v="23.613217461000001"/>
    <n v="24.796565645000001"/>
    <n v="23.613217461000001"/>
    <n v="22.256991693"/>
    <s v="US9128282S88"/>
    <n v="204.04694470000001"/>
    <n v="201.11096670000001"/>
    <n v="200.60079137397"/>
    <n v="197.69946324982999"/>
    <n v="198.69444818400001"/>
    <n v="201.791805573"/>
    <n v="201.85480860300001"/>
    <n v="194.29022697299999"/>
    <n v="5.0409252000000002E-2"/>
    <s v="USD"/>
    <s v="D"/>
    <s v="Non-Treasuries"/>
    <s v="Corporates"/>
    <s v="Financials"/>
    <x v="5"/>
    <x v="14"/>
    <x v="23"/>
    <x v="33"/>
    <x v="0"/>
    <x v="3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864808595086E-4"/>
    <n v="5.6265907435673604E-3"/>
    <n v="2.1543742903456599E-2"/>
    <n v="8.0553864585318297E-2"/>
    <n v="-1.3310500245583799E-3"/>
    <n v="6.4971314195136405E-5"/>
    <n v="-9.6255389399999593E-3"/>
    <n v="-1.008700198E-2"/>
    <n v="9.2541587592441191E-3"/>
  </r>
  <r>
    <d v="2017-09-30T00:00:00"/>
    <s v="Nominal"/>
    <s v="GB00B4K51M12"/>
    <s v="GB00B4K07738"/>
    <s v="iBoxx $ Liquid High Yield Index"/>
    <s v="US913364AB19"/>
    <x v="113"/>
    <s v="BBEJ4666255"/>
    <m/>
    <x v="72"/>
    <x v="76"/>
    <x v="7"/>
    <n v="5.5"/>
    <d v="2018-01-15T00:00:00"/>
    <d v="2023-01-15T00:00:00"/>
    <n v="5.2916666670000003"/>
    <n v="5.2916666670000003"/>
    <d v="2018-01-15T00:00:00"/>
    <n v="2"/>
    <n v="103.35"/>
    <n v="103.95417"/>
    <n v="0.60417000000001098"/>
    <n v="103.35"/>
    <n v="1.1458333329999999"/>
    <n v="104.49583333299999"/>
    <n v="1"/>
    <n v="0"/>
    <n v="0"/>
    <n v="0"/>
    <n v="1"/>
    <n v="1"/>
    <n v="900000000"/>
    <n v="900000000"/>
    <n v="940462499.99699998"/>
    <n v="940462499.99699998"/>
    <n v="1.0442413191513831E-3"/>
    <n v="0"/>
    <n v="0"/>
    <n v="3.306028747"/>
    <n v="3.3333533119999998"/>
    <n v="3.306028747"/>
    <n v="4.774404283"/>
    <n v="4.8313916240000001"/>
    <n v="4.774404283"/>
    <n v="0.29166666699999999"/>
    <n v="0.28692377499999999"/>
    <n v="0.28225801"/>
    <n v="0.28692377499999999"/>
    <n v="4.5176741199999997"/>
    <n v="4.4123425840000001"/>
    <n v="4.5176741199999997"/>
    <n v="0.37585889900000002"/>
    <n v="0.22345425799999999"/>
    <n v="0.35282244400000001"/>
    <n v="0.22345425799999999"/>
    <n v="24.460526434999998"/>
    <n v="25.437702689999998"/>
    <n v="24.460526434999998"/>
    <n v="-16.775996669000001"/>
    <s v="US9128282S88"/>
    <n v="140.99884259999999"/>
    <n v="139.18243079999999"/>
    <n v="136.56651732441401"/>
    <n v="134.79467101701999"/>
    <n v="195.17015918800001"/>
    <n v="182.9104935"/>
    <n v="287.36102750600003"/>
    <n v="280.367836367"/>
    <n v="3.9275689999999997E-3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22603142462899E-4"/>
    <n v="2.8123583770899001E-3"/>
    <n v="9.2610195592559598E-3"/>
    <n v="3.6087917344625998E-2"/>
    <n v="-1.12537084885396E-4"/>
    <n v="4.34631543117378E-5"/>
    <n v="-2.2737417000007201E-4"/>
    <n v="1.2191235500000901E-3"/>
    <n v="3.4521011601760698E-3"/>
  </r>
  <r>
    <d v="2017-09-30T00:00:00"/>
    <s v="Nominal"/>
    <s v="GB00B4K51M12"/>
    <s v="GB00B4K07738"/>
    <s v="iBoxx $ Liquid High Yield Index"/>
    <s v="US40412CAC55"/>
    <x v="114"/>
    <s v="BBEJ4679035"/>
    <m/>
    <x v="34"/>
    <x v="77"/>
    <x v="0"/>
    <n v="6.25"/>
    <d v="2021-02-15T00:00:00"/>
    <d v="2021-02-15T00:00:00"/>
    <n v="3.375"/>
    <n v="3.375"/>
    <d v="2018-02-15T00:00:00"/>
    <n v="2"/>
    <n v="107.75676"/>
    <n v="108.40441"/>
    <n v="0.64764999999999895"/>
    <n v="107.75676"/>
    <n v="0.78125"/>
    <n v="108.53801"/>
    <n v="1"/>
    <n v="0"/>
    <n v="0"/>
    <n v="0"/>
    <n v="1"/>
    <n v="1"/>
    <n v="1000000000"/>
    <n v="1000000000"/>
    <n v="1085380100"/>
    <n v="1085380100"/>
    <n v="1.2051503886739508E-3"/>
    <n v="0"/>
    <n v="0"/>
    <n v="3.7786774869999999"/>
    <n v="3.814373496"/>
    <n v="3.7786774869999999"/>
    <n v="3.7786774869999999"/>
    <n v="3.814373496"/>
    <n v="3.7786774869999999"/>
    <n v="3.0859445700000001"/>
    <n v="3.0287217559999999"/>
    <n v="2.9725600280000002"/>
    <n v="3.0287217559999999"/>
    <n v="3.0287217559999999"/>
    <n v="2.9725600280000002"/>
    <n v="3.0287217559999999"/>
    <n v="3.0879468609999998"/>
    <n v="11.187971042999999"/>
    <n v="12.208570576"/>
    <n v="11.187971042999999"/>
    <n v="11.187971042999999"/>
    <n v="12.208570576"/>
    <n v="11.187971042999999"/>
    <n v="10.086964747"/>
    <s v="US9128282Q23"/>
    <n v="220.48695939999999"/>
    <n v="217.5598243"/>
    <n v="212.80230088135499"/>
    <n v="209.94214959048"/>
    <n v="195.299852617"/>
    <n v="211.59018026000001"/>
    <n v="211.81630337300001"/>
    <n v="193.034246897"/>
    <n v="3.3515960999999997E-2"/>
    <s v="USD"/>
    <s v="D"/>
    <s v="Non-Treasuries"/>
    <s v="Corporates"/>
    <s v="Non-Financials"/>
    <x v="8"/>
    <x v="10"/>
    <x v="16"/>
    <x v="22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979793502316E-4"/>
    <n v="2.4033760882454401E-3"/>
    <n v="1.69256775095761E-3"/>
    <n v="4.62747083403958E-2"/>
    <n v="-1.0193418698322199E-3"/>
    <n v="5.9315426169931102E-5"/>
    <n v="-5.4924900499999704E-3"/>
    <n v="-5.9016489299998903E-3"/>
    <n v="3.9840417905593999E-3"/>
  </r>
  <r>
    <d v="2017-09-30T00:00:00"/>
    <s v="Nominal"/>
    <s v="GB00B4K51M12"/>
    <s v="GB00B4K07738"/>
    <s v="iBoxx $ Liquid High Yield Index"/>
    <s v="US00164VAC72"/>
    <x v="115"/>
    <s v="BBEJ4782896"/>
    <m/>
    <x v="73"/>
    <x v="78"/>
    <x v="0"/>
    <n v="4.75"/>
    <d v="2017-12-15T00:00:00"/>
    <d v="2022-12-15T00:00:00"/>
    <n v="5.2083333329999997"/>
    <n v="5.2083333329999997"/>
    <d v="2017-12-15T00:00:00"/>
    <n v="2"/>
    <n v="102.66406000000001"/>
    <n v="103.32031000000001"/>
    <n v="0.65625"/>
    <n v="102.66406000000001"/>
    <n v="1.3854166670000001"/>
    <n v="104.04947666699999"/>
    <n v="1"/>
    <n v="0"/>
    <n v="0"/>
    <n v="0"/>
    <n v="1"/>
    <n v="1"/>
    <n v="600000000"/>
    <n v="600000000"/>
    <n v="624296860.00199997"/>
    <n v="624296860.00199997"/>
    <n v="6.9318721015737929E-4"/>
    <n v="0"/>
    <n v="0"/>
    <n v="3.2468910260000001"/>
    <n v="3.27324678"/>
    <n v="3.2468910260000001"/>
    <n v="4.174299295"/>
    <n v="4.2178612319999997"/>
    <n v="4.174299295"/>
    <n v="0.20833333300000001"/>
    <n v="0.20500518600000001"/>
    <n v="0.201730206"/>
    <n v="0.20500518600000001"/>
    <n v="4.5281503479999996"/>
    <n v="4.4355732960000003"/>
    <n v="4.5281503479999996"/>
    <n v="0.92536626499999997"/>
    <n v="0.14289222900000001"/>
    <n v="0.23603144100000001"/>
    <n v="0.14289222900000001"/>
    <n v="24.394010656999999"/>
    <n v="25.534775891999999"/>
    <n v="24.394010656999999"/>
    <n v="-55.658058414999999"/>
    <s v="US9128282S88"/>
    <n v="134.98818940000001"/>
    <n v="133.2686587"/>
    <n v="131.54203607397"/>
    <n v="129.85715524982999"/>
    <n v="196.38928006"/>
    <n v="147.53366833199999"/>
    <n v="226.49250602699999"/>
    <n v="219.282525679"/>
    <n v="9.6283879999999999E-3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82541819248301E-4"/>
    <n v="-7.5197140158820295E-4"/>
    <n v="5.2806241369836001E-3"/>
    <n v="5.4237785005207997E-2"/>
    <n v="-8.0603729625288099E-5"/>
    <n v="4.0640730284364899E-5"/>
    <n v="-1.5689213000003E-4"/>
    <n v="1.1956795999998901E-3"/>
    <n v="2.2915702802759901E-3"/>
  </r>
  <r>
    <d v="2017-09-30T00:00:00"/>
    <s v="Nominal"/>
    <s v="GB00B4K51M12"/>
    <s v="GB00B4K07738"/>
    <s v="iBoxx $ Liquid High Yield Index"/>
    <s v="US11283WAA27"/>
    <x v="116"/>
    <s v="BBEJ4701540"/>
    <m/>
    <x v="74"/>
    <x v="79"/>
    <x v="2"/>
    <n v="6.5"/>
    <d v="2017-12-15T00:00:00"/>
    <d v="2020-12-15T00:00:00"/>
    <n v="3.2083333330000001"/>
    <n v="3.2083333330000001"/>
    <d v="2017-12-15T00:00:00"/>
    <n v="2"/>
    <n v="102.36364"/>
    <n v="103.13636"/>
    <n v="0.77271999999999297"/>
    <n v="102.36364"/>
    <n v="1.8958333329999999"/>
    <n v="104.259473333"/>
    <n v="1"/>
    <n v="0"/>
    <n v="0"/>
    <n v="0"/>
    <n v="1"/>
    <n v="1"/>
    <n v="600000000"/>
    <n v="600000000"/>
    <n v="625556839.99800003"/>
    <n v="625556839.99800003"/>
    <n v="6.9458622731450312E-4"/>
    <n v="0"/>
    <n v="0"/>
    <n v="2.8455425289999998"/>
    <n v="2.8657853100000001"/>
    <n v="2.8455425289999998"/>
    <n v="5.6799104690000002"/>
    <n v="5.7605639269999998"/>
    <n v="5.6799104690000002"/>
    <n v="0.20833333300000001"/>
    <n v="0.205410807"/>
    <n v="0.20252927900000001"/>
    <n v="0.205410807"/>
    <n v="2.8192419900000001"/>
    <n v="2.7413878029999998"/>
    <n v="2.8192419900000001"/>
    <n v="0.20227092499999999"/>
    <n v="0.14345823899999999"/>
    <n v="0.23790503099999999"/>
    <n v="0.14345823899999999"/>
    <n v="9.8705905390000002"/>
    <n v="10.628994422"/>
    <n v="9.8705905390000002"/>
    <n v="1.5826045870000001"/>
    <s v="US9128282Q23"/>
    <n v="125.6281408"/>
    <n v="124.2463285"/>
    <n v="120.505035126027"/>
    <n v="119.167878698732"/>
    <n v="155.854355801"/>
    <n v="160.81005804"/>
    <n v="409.255456251"/>
    <n v="389.04043887799997"/>
    <n v="2.108866E-3"/>
    <s v="USD"/>
    <s v="D"/>
    <s v="Non-Treasuries"/>
    <s v="Corporates"/>
    <s v="Non-Financials"/>
    <x v="2"/>
    <x v="11"/>
    <x v="15"/>
    <x v="19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20903135120501E-4"/>
    <n v="2.9600371828473701E-3"/>
    <n v="9.3802355329564192E-3"/>
    <n v="4.9198800359092201E-2"/>
    <n v="-8.0603729625288099E-5"/>
    <n v="4.0640730284364899E-5"/>
    <n v="-1.5689213000003E-4"/>
    <n v="1.1956795999998901E-3"/>
    <n v="2.2961952157795301E-3"/>
  </r>
  <r>
    <d v="2017-09-30T00:00:00"/>
    <s v="Nominal"/>
    <s v="GB00B4K51M12"/>
    <s v="GB00B4K07738"/>
    <s v="iBoxx $ Liquid High Yield Index"/>
    <s v="US44701QAZ54"/>
    <x v="117"/>
    <s v="BBEJ4823658"/>
    <m/>
    <x v="75"/>
    <x v="80"/>
    <x v="0"/>
    <n v="4.875"/>
    <d v="2020-08-15T00:00:00"/>
    <d v="2020-11-15T00:00:00"/>
    <n v="3.125"/>
    <n v="3.125"/>
    <d v="2017-11-15T00:00:00"/>
    <n v="2"/>
    <n v="105.59375"/>
    <n v="106.1875"/>
    <n v="0.59375"/>
    <n v="105.59375"/>
    <n v="1.828125"/>
    <n v="107.421875"/>
    <n v="1"/>
    <n v="0"/>
    <n v="0"/>
    <n v="0"/>
    <n v="1"/>
    <n v="1"/>
    <n v="650000000"/>
    <n v="650000000"/>
    <n v="698242187.5"/>
    <n v="698242187.5"/>
    <n v="7.7529230879963128E-4"/>
    <n v="0"/>
    <n v="0"/>
    <n v="2.8354813889999999"/>
    <n v="2.8555812760000001"/>
    <n v="2.8354813889999999"/>
    <n v="2.9857314640000001"/>
    <n v="3.0080179450000002"/>
    <n v="2.9857314640000001"/>
    <n v="2.6757906679999999"/>
    <n v="2.6383852069999998"/>
    <n v="2.6015026450000001"/>
    <n v="2.6383852069999998"/>
    <n v="2.8508022020000001"/>
    <n v="2.8088695509999999"/>
    <n v="2.8508022020000001"/>
    <n v="2.7003532319999999"/>
    <n v="8.6105832820000003"/>
    <n v="9.636166051"/>
    <n v="8.6105832820000003"/>
    <n v="9.9703255790000007"/>
    <n v="11.042597054"/>
    <n v="9.9703255790000007"/>
    <n v="4.4827407160000003"/>
    <s v="US9128282Q23"/>
    <n v="124.6077374"/>
    <n v="123.24021449999999"/>
    <n v="120.76540814067801"/>
    <n v="119.43137714524001"/>
    <n v="101.716261858"/>
    <n v="123.916271321"/>
    <n v="134.82859064300001"/>
    <n v="114.1949551"/>
    <n v="2.9007701E-2"/>
    <s v="USD"/>
    <s v="G"/>
    <s v="Non-Treasuries"/>
    <s v="Corporates"/>
    <s v="Non-Financials"/>
    <x v="4"/>
    <x v="7"/>
    <x v="9"/>
    <x v="31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607650244432099E-4"/>
    <n v="5.9601615357716999E-3"/>
    <n v="1.23693123251363E-2"/>
    <n v="6.0451067277591301E-2"/>
    <n v="-9.0587471578909302E-4"/>
    <n v="5.9519883804826697E-5"/>
    <n v="-4.2522836099999602E-3"/>
    <n v="-4.6693293399999699E-3"/>
    <n v="2.5629971057435199E-3"/>
  </r>
  <r>
    <d v="2017-09-30T00:00:00"/>
    <s v="Nominal"/>
    <s v="GB00B4K51M12"/>
    <s v="GB00B4K07738"/>
    <s v="iBoxx $ Liquid High Yield Index"/>
    <s v="US00928QAK76"/>
    <x v="118"/>
    <s v="BBEJ4870352"/>
    <m/>
    <x v="76"/>
    <x v="81"/>
    <x v="1"/>
    <n v="6.25"/>
    <d v="2019-12-01T00:00:00"/>
    <d v="2019-12-01T00:00:00"/>
    <n v="2.1694444439999998"/>
    <n v="2.1694444439999998"/>
    <d v="2017-12-01T00:00:00"/>
    <n v="2"/>
    <n v="107.875"/>
    <n v="108.25"/>
    <n v="0.375"/>
    <n v="107.875"/>
    <n v="2.0659722220000001"/>
    <n v="109.940972222"/>
    <n v="1"/>
    <n v="0"/>
    <n v="0"/>
    <n v="0"/>
    <n v="1"/>
    <n v="1"/>
    <n v="500000000"/>
    <n v="500000000"/>
    <n v="549704861.11000001"/>
    <n v="549704861.11000001"/>
    <n v="6.1036408077011603E-4"/>
    <n v="0"/>
    <n v="0"/>
    <n v="2.496193329"/>
    <n v="2.5117707820000001"/>
    <n v="2.496193329"/>
    <n v="2.496193329"/>
    <n v="2.5117707820000001"/>
    <n v="2.496193329"/>
    <n v="2.0296527530000001"/>
    <n v="2.0046329950000001"/>
    <n v="1.9799216589999999"/>
    <n v="2.0046329950000001"/>
    <n v="2.0046329950000001"/>
    <n v="1.9799216589999999"/>
    <n v="2.0046329950000001"/>
    <n v="2.028418469"/>
    <n v="5.1948436530000004"/>
    <n v="6.0332627519999997"/>
    <n v="5.1948436530000004"/>
    <n v="5.1948436530000004"/>
    <n v="6.0332627519999997"/>
    <n v="5.1948436530000004"/>
    <n v="4.3055566040000004"/>
    <s v="US9128282T61"/>
    <n v="103.25223219999999"/>
    <n v="102.2375218"/>
    <n v="99.8211183378763"/>
    <n v="98.832599453107804"/>
    <n v="76.502183905999999"/>
    <n v="101.533627678"/>
    <n v="101.663604969"/>
    <n v="74.871704860999998"/>
    <n v="2.2300629999999998E-2"/>
    <s v="USD"/>
    <s v="G"/>
    <s v="Non-Treasuries"/>
    <s v="Corporates"/>
    <s v="Non-Financials"/>
    <x v="1"/>
    <x v="1"/>
    <x v="5"/>
    <x v="5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793796095789201E-4"/>
    <n v="6.5485809683570101E-3"/>
    <n v="6.3886900430216702E-3"/>
    <n v="3.8643678318754503E-2"/>
    <n v="-7.2625482579734204E-4"/>
    <n v="5.5168173129020402E-5"/>
    <n v="-2.8822168400001202E-3"/>
    <n v="-2.8804386100000899E-3"/>
    <n v="2.0177697556237602E-3"/>
  </r>
  <r>
    <d v="2017-09-30T00:00:00"/>
    <s v="Nominal"/>
    <s v="GB00B4K51M12"/>
    <s v="GB00B4K07738"/>
    <s v="iBoxx $ Liquid High Yield Index"/>
    <s v="US014477AQ62"/>
    <x v="119"/>
    <s v="BBEJ4942334"/>
    <m/>
    <x v="77"/>
    <x v="82"/>
    <x v="0"/>
    <n v="7.875"/>
    <d v="2018-11-01T00:00:00"/>
    <d v="2020-11-01T00:00:00"/>
    <n v="3.0861111110000001"/>
    <n v="3.0861111110000001"/>
    <d v="2017-11-01T00:00:00"/>
    <n v="2"/>
    <n v="100"/>
    <n v="100.25"/>
    <n v="0.25"/>
    <n v="100"/>
    <n v="3.2593749999999999"/>
    <n v="103.25937500000001"/>
    <n v="1"/>
    <n v="0"/>
    <n v="0"/>
    <n v="0"/>
    <n v="1"/>
    <n v="1"/>
    <n v="440000000"/>
    <n v="440000000"/>
    <n v="454341250"/>
    <n v="454341250"/>
    <n v="5.0447721865188851E-4"/>
    <n v="0"/>
    <n v="0"/>
    <n v="7.8643625689999999"/>
    <n v="8.0189830660000005"/>
    <n v="7.8643625689999999"/>
    <n v="7.8709606809999997"/>
    <n v="8.0258407359999993"/>
    <n v="7.8709606809999997"/>
    <n v="1.0300081569999999"/>
    <n v="0.99103871799999999"/>
    <n v="0.95354365299999999"/>
    <n v="0.99103871799999999"/>
    <n v="2.6098379860000001"/>
    <n v="2.5110173900000001"/>
    <n v="2.6098379860000001"/>
    <n v="1.8380365949999999"/>
    <n v="1.499518524"/>
    <n v="1.82957689"/>
    <n v="1.499518524"/>
    <n v="8.7014128920000005"/>
    <n v="9.2171664849999999"/>
    <n v="8.7014128920000005"/>
    <n v="-64.284428335000001"/>
    <s v="US9128282Q23"/>
    <n v="640.94791640000005"/>
    <n v="626.12833250000006"/>
    <n v="637.70328280494698"/>
    <n v="622.91198095767299"/>
    <m/>
    <n v="618.18213462000006"/>
    <n v="638.09969914400006"/>
    <n v="616.69102375"/>
    <n v="1.8979451000000001E-2"/>
    <s v="USD"/>
    <s v="G"/>
    <s v="Non-Treasuries"/>
    <s v="Corporates"/>
    <s v="Non-Financials"/>
    <x v="4"/>
    <x v="5"/>
    <x v="6"/>
    <x v="20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189005932929899E-4"/>
    <n v="2.49069478908189E-2"/>
    <n v="8.0790239754031004E-2"/>
    <n v="5.7093428058429901E-2"/>
    <n v="-3.97340503126038E-4"/>
    <n v="4.7617650743970098E-5"/>
    <n v="-1.1271876999999801E-3"/>
    <n v="3.9769897000008198E-4"/>
    <n v="1.6677240785739401E-3"/>
  </r>
  <r>
    <d v="2017-09-30T00:00:00"/>
    <s v="Nominal"/>
    <s v="GB00B4K51M12"/>
    <s v="GB00B4K07738"/>
    <s v="iBoxx $ Liquid High Yield Index"/>
    <s v="US761735AP42"/>
    <x v="120"/>
    <s v="BBEJ4977801"/>
    <m/>
    <x v="55"/>
    <x v="57"/>
    <x v="0"/>
    <n v="5.75"/>
    <d v="2018-10-15T00:00:00"/>
    <d v="2020-10-15T00:00:00"/>
    <n v="3.0416666669999999"/>
    <n v="3.0416666669999999"/>
    <d v="2017-10-15T00:00:00"/>
    <n v="2"/>
    <n v="101.755"/>
    <n v="101.88"/>
    <n v="0.125"/>
    <n v="101.755"/>
    <n v="2.6354166669999999"/>
    <n v="104.390416667"/>
    <n v="1"/>
    <n v="0"/>
    <n v="0"/>
    <n v="0"/>
    <n v="1"/>
    <n v="1"/>
    <n v="3240000000"/>
    <n v="3240000000"/>
    <n v="3382249500.0107999"/>
    <n v="3382249500.0107999"/>
    <n v="3.7554763529663859E-3"/>
    <n v="0"/>
    <n v="0"/>
    <n v="4.0107615360000004"/>
    <n v="4.0509770559999998"/>
    <n v="4.0107615360000004"/>
    <n v="5.1185950719999997"/>
    <n v="5.1840951100000003"/>
    <n v="5.1185950719999997"/>
    <n v="1.000693974"/>
    <n v="0.98102077200000004"/>
    <n v="0.96173433600000002"/>
    <n v="0.98102077200000004"/>
    <n v="2.6958091419999999"/>
    <n v="2.628537058"/>
    <n v="2.6958091419999999"/>
    <n v="9.4182360000000007E-2"/>
    <n v="1.474556703"/>
    <n v="1.8792940979999999"/>
    <n v="1.474556703"/>
    <n v="9.0863948659999991"/>
    <n v="9.8880571100000001"/>
    <n v="9.0863948659999991"/>
    <n v="13.54054736"/>
    <s v="US9128282Q23"/>
    <n v="244.1473154"/>
    <n v="240.76822920000001"/>
    <n v="241.58576255532901"/>
    <n v="238.229004291748"/>
    <n v="222.56835512500001"/>
    <n v="63.358119256999998"/>
    <n v="354.074943314"/>
    <n v="332.58418749700002"/>
    <n v="9.8317400000000007E-4"/>
    <s v="USD"/>
    <s v="G"/>
    <s v="Non-Treasuries"/>
    <s v="Corporates"/>
    <s v="Non-Financials"/>
    <x v="1"/>
    <x v="1"/>
    <x v="1"/>
    <x v="27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02810074907999E-4"/>
    <n v="3.7074669881838498E-3"/>
    <n v="8.29212891674036E-3"/>
    <n v="2.8397030622054498E-2"/>
    <n v="-3.8177237386662299E-4"/>
    <n v="4.7671090366423103E-5"/>
    <n v="-1.0602786100000199E-3"/>
    <n v="5.0771256999992997E-4"/>
    <n v="1.2415027098932101E-2"/>
  </r>
  <r>
    <d v="2017-09-30T00:00:00"/>
    <s v="Nominal"/>
    <s v="GB00B4K51M12"/>
    <s v="GB00B4K07738"/>
    <s v="iBoxx $ Liquid High Yield Index"/>
    <s v="US747262AH67"/>
    <x v="121"/>
    <s v="BBEJ5079458"/>
    <m/>
    <x v="78"/>
    <x v="83"/>
    <x v="0"/>
    <n v="5.125"/>
    <d v="2022-07-02T00:00:00"/>
    <d v="2022-07-02T00:00:00"/>
    <n v="4.755555556"/>
    <n v="4.755555556"/>
    <d v="2018-01-02T00:00:00"/>
    <n v="2"/>
    <n v="107.11557999999999"/>
    <n v="107.35722"/>
    <n v="0.24164000000000399"/>
    <n v="107.11557999999999"/>
    <n v="1.252777778"/>
    <n v="108.368357778"/>
    <n v="1"/>
    <n v="0"/>
    <n v="0"/>
    <n v="0"/>
    <n v="1"/>
    <n v="1"/>
    <n v="499000000"/>
    <n v="499000000"/>
    <n v="540758105.31221998"/>
    <n v="540758105.31221998"/>
    <n v="6.0043006205440024E-4"/>
    <n v="0"/>
    <n v="0"/>
    <n v="3.4869965949999999"/>
    <n v="3.5173944580000001"/>
    <n v="3.4869965949999999"/>
    <n v="3.4869965949999999"/>
    <n v="3.5173944580000001"/>
    <n v="3.4869965949999999"/>
    <n v="4.2515861030000002"/>
    <n v="4.1787300160000003"/>
    <n v="4.1071224070000003"/>
    <n v="4.1787300160000003"/>
    <n v="4.1787300160000003"/>
    <n v="4.1071224070000003"/>
    <n v="4.1787300160000003"/>
    <n v="4.246581527"/>
    <n v="20.832008785999999"/>
    <n v="22.107946310999999"/>
    <n v="20.832008785999999"/>
    <n v="20.832008785999999"/>
    <n v="22.107946310999999"/>
    <n v="20.832008785999999"/>
    <n v="19.40017486"/>
    <s v="US9128282S88"/>
    <n v="159.4029572"/>
    <n v="157.27921559999999"/>
    <n v="161.88620105359999"/>
    <n v="159.740814102424"/>
    <n v="153.61724743299999"/>
    <n v="161.99352481700001"/>
    <n v="162.16171872300001"/>
    <n v="152.49995174899999"/>
    <n v="4.6019507000000001E-2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38504360488899E-4"/>
    <n v="2.42898432386614E-3"/>
    <n v="2.52314775966005E-2"/>
    <n v="7.5244015723374705E-2"/>
    <n v="-1.2662267931758001E-3"/>
    <n v="6.4770912393393603E-5"/>
    <n v="-8.5314260000000103E-3"/>
    <n v="-9.1305753599999501E-3"/>
    <n v="1.9849294179500902E-3"/>
  </r>
  <r>
    <d v="2017-09-30T00:00:00"/>
    <s v="Nominal"/>
    <s v="GB00B4K51M12"/>
    <s v="GB00B4K07738"/>
    <s v="iBoxx $ Liquid High Yield Index"/>
    <s v="US097751BF74"/>
    <x v="122"/>
    <s v="BBEJ5089218"/>
    <m/>
    <x v="6"/>
    <x v="6"/>
    <x v="2"/>
    <n v="6.125"/>
    <d v="2023-01-15T00:00:00"/>
    <d v="2023-01-15T00:00:00"/>
    <n v="5.2916666670000003"/>
    <n v="5.2916666670000003"/>
    <d v="2018-01-15T00:00:00"/>
    <n v="2"/>
    <n v="96.728750000000005"/>
    <n v="97.687079999999995"/>
    <n v="0.95832999999998902"/>
    <n v="96.728750000000005"/>
    <n v="1.2760416670000001"/>
    <n v="98.004791667000006"/>
    <n v="1"/>
    <n v="0"/>
    <n v="0"/>
    <n v="0"/>
    <n v="1"/>
    <n v="1"/>
    <n v="1250000000"/>
    <n v="1250000000"/>
    <n v="1225059895.8375001"/>
    <n v="1225059895.8375001"/>
    <n v="1.3602436691233172E-3"/>
    <n v="0"/>
    <n v="0"/>
    <n v="6.8699216859999996"/>
    <n v="6.9879112460000004"/>
    <n v="6.8699216859999996"/>
    <n v="6.8699216859999996"/>
    <n v="6.9879112460000004"/>
    <n v="6.8699216859999996"/>
    <n v="4.5277154749999999"/>
    <n v="4.3773550429999997"/>
    <n v="4.2319879150000004"/>
    <n v="4.3773550429999997"/>
    <n v="4.3773550429999997"/>
    <n v="4.2319879150000004"/>
    <n v="4.3773550429999997"/>
    <n v="4.5228712780000002"/>
    <n v="23.301505561999999"/>
    <n v="23.757356530999999"/>
    <n v="23.301505561999999"/>
    <n v="23.301505561999999"/>
    <n v="23.757356530999999"/>
    <n v="23.301505561999999"/>
    <n v="22.633003161000001"/>
    <s v="US9128282S88"/>
    <n v="506.45463599999999"/>
    <n v="495.5717247"/>
    <n v="502.02231072441401"/>
    <n v="491.18396491701998"/>
    <n v="466.65234019000002"/>
    <n v="503.48508951100001"/>
    <n v="503.59915114"/>
    <n v="496.332233234"/>
    <n v="4.4326306000000003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63276712473299E-4"/>
    <n v="-5.2248047436800303E-2"/>
    <n v="-2.4018146132591799E-2"/>
    <n v="6.6865757277244406E-2"/>
    <n v="-1.3420817724038199E-3"/>
    <n v="6.5287642016106402E-5"/>
    <n v="-9.8329714000000602E-3"/>
    <n v="-1.0239969499999901E-2"/>
    <n v="4.4967563169390603E-3"/>
  </r>
  <r>
    <d v="2017-09-30T00:00:00"/>
    <s v="Nominal"/>
    <s v="GB00B4K51M12"/>
    <s v="GB00B4K07738"/>
    <s v="iBoxx $ Liquid High Yield Index"/>
    <s v="US77340RAP29"/>
    <x v="123"/>
    <s v="BBEJ5059047"/>
    <m/>
    <x v="9"/>
    <x v="9"/>
    <x v="0"/>
    <n v="6"/>
    <d v="2018-10-17T00:00:00"/>
    <d v="2019-01-15T00:00:00"/>
    <n v="1.2916666670000001"/>
    <n v="1.2916666670000001"/>
    <d v="2018-01-15T00:00:00"/>
    <n v="2"/>
    <n v="103.40278000000001"/>
    <n v="103.98611"/>
    <n v="0.58332999999998902"/>
    <n v="103.40278000000001"/>
    <n v="1.25"/>
    <n v="104.65278000000001"/>
    <n v="1"/>
    <n v="0"/>
    <n v="0"/>
    <n v="0"/>
    <n v="1"/>
    <n v="1"/>
    <n v="525000000"/>
    <n v="525000000"/>
    <n v="549427095"/>
    <n v="549427095"/>
    <n v="6.1005566352953186E-4"/>
    <n v="0"/>
    <n v="0"/>
    <n v="2.6830533710000002"/>
    <n v="2.7010503090000002"/>
    <n v="2.6830533710000002"/>
    <n v="3.2830478080000001"/>
    <n v="3.3099938149999999"/>
    <n v="3.2830478080000001"/>
    <n v="1.0185581509999999"/>
    <n v="1.005074805"/>
    <n v="0.99176994600000001"/>
    <n v="1.005074805"/>
    <n v="1.2291266830000001"/>
    <n v="1.209276126"/>
    <n v="1.2291266830000001"/>
    <n v="1.01213967"/>
    <n v="1.5228559180000001"/>
    <n v="1.9656477560000001"/>
    <n v="1.5228559180000001"/>
    <n v="2.1478991669999998"/>
    <n v="2.6643474930000002"/>
    <n v="2.1478991669999998"/>
    <n v="1.0334794359999999"/>
    <s v="US9128282C37"/>
    <n v="134.46711389999999"/>
    <n v="133.12426809999999"/>
    <n v="129.86517248854599"/>
    <n v="128.554607095167"/>
    <n v="91.375570629999999"/>
    <n v="145.968960057"/>
    <n v="197.332014294"/>
    <n v="153.508038468"/>
    <n v="1.0592323000000001E-2"/>
    <s v="USD"/>
    <s v="D"/>
    <s v="Non-Treasuries"/>
    <s v="Corporates"/>
    <s v="Non-Financials"/>
    <x v="3"/>
    <x v="4"/>
    <x v="8"/>
    <x v="8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9282168164585E-4"/>
    <n v="4.9078658845967101E-3"/>
    <n v="8.2669744058578905E-3"/>
    <n v="2.5778659058271602E-2"/>
    <n v="-3.8363236211464102E-4"/>
    <n v="4.7649276296403397E-5"/>
    <n v="-1.06874465000006E-3"/>
    <n v="4.9455465999992398E-4"/>
    <n v="2.01675017567178E-3"/>
  </r>
  <r>
    <d v="2017-09-30T00:00:00"/>
    <s v="Nominal"/>
    <s v="GB00B4K51M12"/>
    <s v="GB00B4K07738"/>
    <s v="iBoxx $ Liquid High Yield Index"/>
    <s v="US24823UAH14"/>
    <x v="124"/>
    <s v="BBEJ5263441"/>
    <m/>
    <x v="79"/>
    <x v="84"/>
    <x v="0"/>
    <n v="4.625"/>
    <d v="2023-07-15T00:00:00"/>
    <d v="2023-07-15T00:00:00"/>
    <n v="5.7916666670000003"/>
    <n v="5.7916666670000003"/>
    <d v="2018-01-15T00:00:00"/>
    <n v="2"/>
    <n v="53"/>
    <n v="53.25"/>
    <n v="0.25"/>
    <n v="53"/>
    <n v="0.96354166699999999"/>
    <n v="53.963541667000001"/>
    <n v="1"/>
    <n v="0"/>
    <n v="0"/>
    <n v="0"/>
    <n v="1"/>
    <n v="1"/>
    <n v="622000000"/>
    <n v="622000000"/>
    <n v="335653229.16873997"/>
    <n v="335653229.16873997"/>
    <n v="3.7269212840033983E-4"/>
    <n v="0"/>
    <n v="0"/>
    <n v="18.023061120000001"/>
    <n v="18.835137951"/>
    <n v="18.023061120000001"/>
    <n v="18.023061120000001"/>
    <n v="18.835137951"/>
    <n v="18.023061120000001"/>
    <n v="4.756853209"/>
    <n v="4.363623907"/>
    <n v="4.0029012389999998"/>
    <n v="4.363623907"/>
    <n v="4.363623907"/>
    <n v="4.0029012389999998"/>
    <n v="4.363623907"/>
    <n v="4.7466220549999996"/>
    <n v="23.731802470000002"/>
    <n v="21.654582587"/>
    <n v="23.731802470000002"/>
    <n v="23.731802470000002"/>
    <n v="21.654582587"/>
    <n v="23.731802470000002"/>
    <n v="25.734801793999999"/>
    <s v="US9128282S88"/>
    <n v="1691.1773065"/>
    <n v="1610.8856681"/>
    <n v="1680.82794957441"/>
    <n v="1600.6403703670201"/>
    <m/>
    <n v="1683.284284054"/>
    <n v="1683.4562740670001"/>
    <n v="1678.108113191"/>
    <n v="2.5614453999999998E-2"/>
    <s v="USD"/>
    <s v="G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812896446285099E-4"/>
    <n v="0.183645336717777"/>
    <n v="5.3070392452485597E-3"/>
    <n v="-0.29634346811130902"/>
    <n v="-1.40165338740677E-3"/>
    <n v="6.7043956353275003E-5"/>
    <n v="-1.076918885E-2"/>
    <n v="-1.11276514300001E-2"/>
    <n v="1.2320628433711599E-3"/>
  </r>
  <r>
    <d v="2017-09-30T00:00:00"/>
    <s v="Nominal"/>
    <s v="GB00B4K51M12"/>
    <s v="GB00B4K07738"/>
    <s v="iBoxx $ Liquid High Yield Index"/>
    <s v="US88033GBY52"/>
    <x v="125"/>
    <s v="BBEJ5263649"/>
    <m/>
    <x v="80"/>
    <x v="85"/>
    <x v="0"/>
    <n v="4.5"/>
    <d v="2021-04-01T00:00:00"/>
    <d v="2021-04-01T00:00:00"/>
    <n v="3.502777778"/>
    <n v="3.502777778"/>
    <d v="2017-10-01T00:00:00"/>
    <n v="2"/>
    <n v="101.97"/>
    <n v="102.095"/>
    <n v="0.125"/>
    <n v="101.97"/>
    <n v="2.2374999999999998"/>
    <n v="104.2075"/>
    <n v="1"/>
    <n v="0"/>
    <n v="0"/>
    <n v="0"/>
    <n v="1"/>
    <n v="1"/>
    <n v="850000000"/>
    <n v="850000000"/>
    <n v="885763750"/>
    <n v="885763750"/>
    <n v="9.835066329167046E-4"/>
    <n v="0"/>
    <n v="0"/>
    <n v="3.8928884899999998"/>
    <n v="3.9307749420000002"/>
    <n v="3.8928884899999998"/>
    <n v="3.8928884899999998"/>
    <n v="3.9307749420000002"/>
    <n v="3.8928884899999998"/>
    <n v="3.2117989310000001"/>
    <n v="3.1504766599999998"/>
    <n v="3.0903252029999999"/>
    <n v="3.1504766599999998"/>
    <n v="3.1504766599999998"/>
    <n v="3.0903252029999999"/>
    <n v="3.1504766599999998"/>
    <n v="3.209911419"/>
    <n v="12.097150391"/>
    <n v="13.126345878"/>
    <n v="12.097150391"/>
    <n v="12.097150391"/>
    <n v="13.126345878"/>
    <n v="12.097150391"/>
    <n v="10.955845607000001"/>
    <s v="US9128282Q23"/>
    <n v="232.127104"/>
    <n v="228.98092460000001"/>
    <n v="222.47858830095299"/>
    <n v="219.416510794662"/>
    <n v="199.126902677"/>
    <n v="220.99781352700001"/>
    <n v="220.99995789100001"/>
    <n v="203.371182928"/>
    <n v="3.3449684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9967368875693E-4"/>
    <n v="3.2009626955474902E-3"/>
    <n v="1.23491883137072E-2"/>
    <n v="5.8817746051976302E-2"/>
    <n v="-1.04511527673672E-3"/>
    <n v="5.9999763575022702E-5"/>
    <n v="-5.7384014299999304E-3"/>
    <n v="-6.1904594499999598E-3"/>
    <n v="3.25132163060904E-3"/>
  </r>
  <r>
    <d v="2017-09-30T00:00:00"/>
    <s v="Nominal"/>
    <s v="GB00B4K51M12"/>
    <s v="GB00B4K07738"/>
    <s v="iBoxx $ Liquid High Yield Index"/>
    <s v="US78442FEQ72"/>
    <x v="126"/>
    <s v="BBEJ5284652"/>
    <m/>
    <x v="8"/>
    <x v="8"/>
    <x v="0"/>
    <n v="5.5"/>
    <d v="2023-01-25T00:00:00"/>
    <d v="2023-01-25T00:00:00"/>
    <n v="5.3194444440000002"/>
    <n v="5.3194444440000002"/>
    <d v="2018-01-25T00:00:00"/>
    <n v="2"/>
    <n v="101.25"/>
    <n v="101.375"/>
    <n v="0.125"/>
    <n v="101.25"/>
    <n v="0.99305555599999995"/>
    <n v="102.243055556"/>
    <n v="1"/>
    <n v="0"/>
    <n v="0"/>
    <n v="0"/>
    <n v="1"/>
    <n v="1"/>
    <n v="1000000000"/>
    <n v="1000000000"/>
    <n v="1022430555.5599999"/>
    <n v="1022430555.5599999"/>
    <n v="1.1352544435126988E-3"/>
    <n v="0"/>
    <n v="0"/>
    <n v="5.2260217569999998"/>
    <n v="5.2943000160000002"/>
    <n v="5.2260217569999998"/>
    <n v="5.2260217569999998"/>
    <n v="5.2943000160000002"/>
    <n v="5.2260217569999998"/>
    <n v="4.6447246629999999"/>
    <n v="4.526448083"/>
    <n v="4.4111833809999998"/>
    <n v="4.526448083"/>
    <n v="4.526448083"/>
    <n v="4.4111833809999998"/>
    <n v="4.526448083"/>
    <n v="4.639955992"/>
    <n v="24.553419206000001"/>
    <n v="25.413541751"/>
    <n v="24.553419206000001"/>
    <n v="24.553419206000001"/>
    <n v="25.413541751"/>
    <n v="24.553419206000001"/>
    <n v="23.497267191999999"/>
    <s v="US9128282S88"/>
    <n v="337.09351299999997"/>
    <n v="331.18173180000002"/>
    <n v="332.33246375306197"/>
    <n v="326.46855325113103"/>
    <n v="316.49068004200001"/>
    <n v="333.26371646299998"/>
    <n v="333.382694582"/>
    <n v="326.50802385600002"/>
    <n v="4.7440327999999997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44840171695299E-4"/>
    <n v="6.8247716001969896E-3"/>
    <n v="9.6249240222670007E-3"/>
    <n v="8.7496372946311907E-2"/>
    <n v="-1.34568470485332E-3"/>
    <n v="6.5351138732559801E-5"/>
    <n v="-9.9027398900000101E-3"/>
    <n v="-1.0289372059999901E-2"/>
    <n v="3.75297654830405E-3"/>
  </r>
  <r>
    <d v="2017-09-30T00:00:00"/>
    <s v="Nominal"/>
    <s v="GB00B4K51M12"/>
    <s v="GB00B4K07738"/>
    <s v="iBoxx $ Liquid High Yield Index"/>
    <s v="US47010BAA26"/>
    <x v="127"/>
    <s v="BBEJ5281401"/>
    <m/>
    <x v="81"/>
    <x v="86"/>
    <x v="5"/>
    <n v="5.625"/>
    <d v="2018-02-01T00:00:00"/>
    <d v="2023-02-01T00:00:00"/>
    <n v="5.3361111110000001"/>
    <n v="5.3361111110000001"/>
    <d v="2018-02-01T00:00:00"/>
    <n v="2"/>
    <n v="103.58429"/>
    <n v="104.30929"/>
    <n v="0.72500000000000897"/>
    <n v="103.58429"/>
    <n v="0.921875"/>
    <n v="104.506165"/>
    <n v="1"/>
    <n v="0"/>
    <n v="0"/>
    <n v="0"/>
    <n v="1"/>
    <n v="1"/>
    <n v="500000000"/>
    <n v="500000000"/>
    <n v="522530825"/>
    <n v="522530825"/>
    <n v="5.801914249605923E-4"/>
    <n v="0"/>
    <n v="0"/>
    <n v="3.1949629939999999"/>
    <n v="3.2204824649999999"/>
    <n v="3.1949629939999999"/>
    <n v="4.852908126"/>
    <n v="4.9117849199999997"/>
    <n v="4.852908126"/>
    <n v="0.33611111100000002"/>
    <n v="0.33082622299999997"/>
    <n v="0.32562443299999999"/>
    <n v="0.33082622299999997"/>
    <n v="4.5469102479999997"/>
    <n v="4.4391952149999998"/>
    <n v="4.5469102479999997"/>
    <n v="0.44182458299999999"/>
    <n v="0.27225820699999997"/>
    <n v="0.42149621199999998"/>
    <n v="0.27225820699999997"/>
    <n v="24.765254484"/>
    <n v="25.721468861999998"/>
    <n v="24.765254484"/>
    <n v="-34.464077262000004"/>
    <s v="US9128282S88"/>
    <n v="129.71175790000001"/>
    <n v="128.07585549999999"/>
    <n v="124.753474260784"/>
    <n v="123.167425682226"/>
    <n v="178.802221248"/>
    <n v="173.008912603"/>
    <n v="294.948813288"/>
    <n v="288.161095622"/>
    <n v="4.6173389999999998E-3"/>
    <s v="USD"/>
    <s v="D"/>
    <s v="Non-Treasuries"/>
    <s v="Corporates"/>
    <s v="Non-Financials"/>
    <x v="2"/>
    <x v="2"/>
    <x v="2"/>
    <x v="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3506795926201E-4"/>
    <n v="3.20406395591003E-3"/>
    <n v="1.01131277774278E-2"/>
    <n v="3.4929303835339098E-2"/>
    <n v="-1.3011907454960899E-4"/>
    <n v="4.5227885114562399E-5"/>
    <n v="-2.6831717999997701E-4"/>
    <n v="1.2269612899999901E-3"/>
    <n v="1.9180235971301501E-3"/>
  </r>
  <r>
    <d v="2017-09-30T00:00:00"/>
    <s v="Nominal"/>
    <s v="GB00B4K51M12"/>
    <s v="GB00B4K07738"/>
    <s v="iBoxx $ Liquid High Yield Index"/>
    <s v="US513075BE05"/>
    <x v="128"/>
    <s v="BBEJ5325836"/>
    <m/>
    <x v="82"/>
    <x v="87"/>
    <x v="0"/>
    <n v="5"/>
    <d v="2018-05-01T00:00:00"/>
    <d v="2023-05-01T00:00:00"/>
    <n v="5.5861111110000001"/>
    <n v="5.5861111110000001"/>
    <d v="2017-11-01T00:00:00"/>
    <n v="2"/>
    <n v="103.55768999999999"/>
    <n v="104.20192"/>
    <n v="0.64423000000000696"/>
    <n v="103.55768999999999"/>
    <n v="2.0694444440000002"/>
    <n v="105.62713444400001"/>
    <n v="1"/>
    <n v="0"/>
    <n v="0"/>
    <n v="0"/>
    <n v="1"/>
    <n v="1"/>
    <n v="535000000"/>
    <n v="535000000"/>
    <n v="565105169.27540004"/>
    <n v="565105169.27540004"/>
    <n v="6.2746379300109435E-4"/>
    <n v="0"/>
    <n v="0"/>
    <n v="3.0833590979999999"/>
    <n v="3.1071268569999999"/>
    <n v="3.0833590979999999"/>
    <n v="4.2764995199999998"/>
    <n v="4.3222206400000003"/>
    <n v="4.2764995199999998"/>
    <n v="0.57430817099999998"/>
    <n v="0.56558860700000002"/>
    <n v="0.55700143000000002"/>
    <n v="0.56558860700000002"/>
    <n v="4.7579959799999996"/>
    <n v="4.6583880100000004"/>
    <n v="4.7579959799999996"/>
    <n v="0.99681909999999996"/>
    <n v="0.60397970599999995"/>
    <n v="0.85588692799999999"/>
    <n v="0.60397970599999995"/>
    <n v="27.183355233"/>
    <n v="28.289801595"/>
    <n v="27.183355233"/>
    <n v="-48.921825949999999"/>
    <s v="US9128282S88"/>
    <n v="118.3761971"/>
    <n v="116.9154659"/>
    <n v="110.459397635784"/>
    <n v="109.078267107226"/>
    <n v="155.32632289599999"/>
    <n v="138.672934658"/>
    <n v="232.87674981200001"/>
    <n v="227.35126803700001"/>
    <n v="1.0529115E-2"/>
    <s v="USD"/>
    <s v="G"/>
    <s v="Non-Treasuries"/>
    <s v="Corporates"/>
    <s v="Non-Financials"/>
    <x v="0"/>
    <x v="0"/>
    <x v="0"/>
    <x v="3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507065490496E-4"/>
    <n v="4.9757092757026699E-3"/>
    <n v="9.4968679018478906E-3"/>
    <n v="4.22714615734716E-2"/>
    <n v="-2.21790873549681E-4"/>
    <n v="5.15783235932644E-5"/>
    <n v="-5.4298419000009502E-4"/>
    <n v="1.1979796100001199E-3"/>
    <n v="2.0742987737239101E-3"/>
  </r>
  <r>
    <d v="2017-09-30T00:00:00"/>
    <s v="Nominal"/>
    <s v="GB00B4K51M12"/>
    <s v="GB00B4K07738"/>
    <s v="iBoxx $ Liquid High Yield Index"/>
    <s v="US64110LAE65"/>
    <x v="129"/>
    <s v="BBEJ5358514"/>
    <m/>
    <x v="83"/>
    <x v="88"/>
    <x v="0"/>
    <n v="5.375"/>
    <d v="2021-02-01T00:00:00"/>
    <d v="2021-02-01T00:00:00"/>
    <n v="3.3361111110000001"/>
    <n v="3.3361111110000001"/>
    <d v="2018-02-01T00:00:00"/>
    <n v="2"/>
    <n v="107.75"/>
    <n v="108"/>
    <n v="0.25"/>
    <n v="107.75"/>
    <n v="0.88090277800000005"/>
    <n v="108.63090277800001"/>
    <n v="1"/>
    <n v="0"/>
    <n v="0"/>
    <n v="0"/>
    <n v="1"/>
    <n v="1"/>
    <n v="500000000"/>
    <n v="500000000"/>
    <n v="543154513.88999999"/>
    <n v="543154513.88999999"/>
    <n v="6.0309091121584434E-4"/>
    <n v="0"/>
    <n v="0"/>
    <n v="2.91874476"/>
    <n v="2.9400424369999998"/>
    <n v="2.91874476"/>
    <n v="2.91874476"/>
    <n v="2.9400424369999998"/>
    <n v="2.91874476"/>
    <n v="3.0849406529999999"/>
    <n v="3.0405674509999998"/>
    <n v="2.996832505"/>
    <n v="3.0405674509999998"/>
    <n v="3.0405674509999998"/>
    <n v="2.996832505"/>
    <n v="3.0405674509999998"/>
    <n v="3.0877249510000002"/>
    <n v="11.214744724000001"/>
    <n v="12.350063858"/>
    <n v="11.214744724000001"/>
    <n v="11.214744724000001"/>
    <n v="12.350063858"/>
    <n v="11.214744724000001"/>
    <n v="10.021695545"/>
    <s v="US9128282Q23"/>
    <n v="133.0538535"/>
    <n v="131.5665516"/>
    <n v="125.96689064562401"/>
    <n v="124.541362702914"/>
    <n v="107.211642373"/>
    <n v="124.51578883400001"/>
    <n v="124.719350991"/>
    <n v="105.774366136"/>
    <n v="3.3542234999999997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46188239694299E-4"/>
    <n v="1.1514163914365201E-2"/>
    <n v="8.8688958395584105E-3"/>
    <n v="4.27714623125766E-2"/>
    <n v="-1.0110825515937099E-3"/>
    <n v="5.9183764849044497E-5"/>
    <n v="-5.3928095099999903E-3"/>
    <n v="-5.8127883299999902E-3"/>
    <n v="1.9937257759459E-3"/>
  </r>
  <r>
    <d v="2017-09-30T00:00:00"/>
    <s v="Nominal"/>
    <s v="GB00B4K51M12"/>
    <s v="GB00B4K07738"/>
    <s v="iBoxx $ Liquid High Yield Index"/>
    <s v="US428040CP20"/>
    <x v="130"/>
    <s v="BBEJ5466218"/>
    <m/>
    <x v="84"/>
    <x v="89"/>
    <x v="0"/>
    <n v="5.875"/>
    <d v="2020-10-15T00:00:00"/>
    <d v="2020-10-15T00:00:00"/>
    <n v="3.0416666669999999"/>
    <n v="3.0416666669999999"/>
    <d v="2017-10-15T00:00:00"/>
    <n v="2"/>
    <n v="98.638019999999997"/>
    <n v="99.299480000000003"/>
    <n v="0.66146000000000504"/>
    <n v="98.638019999999997"/>
    <n v="2.6927083330000001"/>
    <n v="101.330728333"/>
    <n v="1"/>
    <n v="0"/>
    <n v="0"/>
    <n v="0"/>
    <n v="1"/>
    <n v="1"/>
    <n v="700000000"/>
    <n v="700000000"/>
    <n v="709315098.33099997"/>
    <n v="709315098.33099997"/>
    <n v="7.8758710100351596E-4"/>
    <n v="0"/>
    <n v="0"/>
    <n v="6.3733562079999997"/>
    <n v="6.4749053820000002"/>
    <n v="6.3733562079999997"/>
    <n v="6.3733562079999997"/>
    <n v="6.4749053820000002"/>
    <n v="6.3733562079999997"/>
    <n v="2.7532268919999998"/>
    <n v="2.6681999489999999"/>
    <n v="2.5857988629999999"/>
    <n v="2.6681999489999999"/>
    <n v="2.6681999489999999"/>
    <n v="2.5857988629999999"/>
    <n v="2.6681999489999999"/>
    <n v="2.4316362030000001"/>
    <n v="8.9303123469999992"/>
    <n v="9.6015222950000005"/>
    <n v="8.9303123469999992"/>
    <n v="8.9303123469999992"/>
    <n v="9.6015222950000005"/>
    <n v="8.9303123469999992"/>
    <n v="-117.842270838"/>
    <s v="US9128282Q23"/>
    <n v="486.54014799999999"/>
    <n v="477.02769640000002"/>
    <n v="483.978595155329"/>
    <n v="474.48847149174799"/>
    <n v="440.71395535300002"/>
    <n v="477.19846729300002"/>
    <n v="483.21484271499997"/>
    <n v="461.69321949599998"/>
    <n v="2.4639946999999999E-2"/>
    <s v="USD"/>
    <s v="G"/>
    <s v="Non-Treasuries"/>
    <s v="Corporates"/>
    <s v="Non-Financials"/>
    <x v="0"/>
    <x v="15"/>
    <x v="24"/>
    <x v="3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07722661525499E-4"/>
    <n v="3.4166056481066603E-2"/>
    <n v="3.4261859550379602E-2"/>
    <n v="5.5199421523124403E-2"/>
    <n v="-9.4483412034903496E-4"/>
    <n v="5.7782094281509402E-5"/>
    <n v="-4.6422624999999896E-3"/>
    <n v="-5.1333003000000304E-3"/>
    <n v="2.60364179739932E-3"/>
  </r>
  <r>
    <d v="2017-09-30T00:00:00"/>
    <s v="Nominal"/>
    <s v="GB00B4K51M12"/>
    <s v="GB00B4K07738"/>
    <s v="iBoxx $ Liquid High Yield Index"/>
    <s v="US02406PAM23"/>
    <x v="131"/>
    <s v="BBEJ5577956"/>
    <m/>
    <x v="85"/>
    <x v="90"/>
    <x v="0"/>
    <n v="6.25"/>
    <d v="2018-03-15T00:00:00"/>
    <d v="2021-03-15T00:00:00"/>
    <n v="3.4583333330000001"/>
    <n v="3.4583333330000001"/>
    <d v="2018-03-15T00:00:00"/>
    <n v="2"/>
    <n v="103"/>
    <n v="103.125"/>
    <n v="0.125"/>
    <n v="103"/>
    <n v="0.26041666699999999"/>
    <n v="103.260416667"/>
    <n v="1"/>
    <n v="3.125"/>
    <n v="0"/>
    <n v="0"/>
    <n v="1"/>
    <n v="1"/>
    <n v="400000000"/>
    <n v="400000000"/>
    <n v="413041666.66799998"/>
    <n v="413041666.66799998"/>
    <n v="4.586202797743174E-4"/>
    <n v="12500000"/>
    <n v="12500000"/>
    <n v="3.0182683360000002"/>
    <n v="3.0410431959999999"/>
    <n v="3.0182683360000002"/>
    <n v="5.2884059739999998"/>
    <n v="5.358324069"/>
    <n v="5.2884059739999998"/>
    <n v="0.45833333300000001"/>
    <n v="0.45151930099999998"/>
    <n v="0.44480657299999998"/>
    <n v="0.45151930099999998"/>
    <n v="3.079631665"/>
    <n v="3.0002977039999998"/>
    <n v="3.079631665"/>
    <n v="0.46454825999999999"/>
    <n v="0.42627296599999998"/>
    <n v="0.62953191500000005"/>
    <n v="0.42627296599999998"/>
    <n v="11.519820900999999"/>
    <n v="12.357798842999999"/>
    <n v="11.519820900999999"/>
    <n v="-6.9172871169999999"/>
    <s v="US9128282Q23"/>
    <n v="143.15392940000001"/>
    <n v="141.5189092"/>
    <n v="134.18849446670399"/>
    <n v="132.63162204397199"/>
    <n v="156.757348054"/>
    <n v="176.35092830900001"/>
    <n v="365.05004476699997"/>
    <n v="346.79311939000002"/>
    <n v="4.7969450000000004E-3"/>
    <s v="USD"/>
    <s v="D"/>
    <s v="Non-Treasuries"/>
    <s v="Corporates"/>
    <s v="Non-Financials"/>
    <x v="2"/>
    <x v="2"/>
    <x v="2"/>
    <x v="36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15766354941699E-4"/>
    <n v="6.7755842454479904E-3"/>
    <n v="1.55350431640382E-2"/>
    <n v="4.92885324259731E-2"/>
    <n v="-1.7567284772258601E-4"/>
    <n v="4.9539410481973303E-5"/>
    <n v="-4.6119739000005698E-4"/>
    <n v="1.2100773599998901E-3"/>
    <n v="1.5620111181600001E-3"/>
  </r>
  <r>
    <d v="2017-09-30T00:00:00"/>
    <s v="Nominal"/>
    <s v="GB00B4K51M12"/>
    <s v="GB00B4K07738"/>
    <s v="iBoxx $ Liquid High Yield Index"/>
    <s v="US74978DAA28"/>
    <x v="132"/>
    <s v="BBEJ5755974"/>
    <m/>
    <x v="86"/>
    <x v="91"/>
    <x v="0"/>
    <n v="7.875"/>
    <d v="2021-03-15T00:00:00"/>
    <d v="2021-03-15T00:00:00"/>
    <n v="3.4583333330000001"/>
    <n v="3.4583333330000001"/>
    <d v="2018-03-15T00:00:00"/>
    <n v="2"/>
    <n v="105.5"/>
    <n v="105.875"/>
    <n v="0.375"/>
    <n v="105.5"/>
    <n v="0.328125"/>
    <n v="105.828125"/>
    <n v="1"/>
    <n v="3.9375"/>
    <n v="0"/>
    <n v="0"/>
    <n v="1"/>
    <n v="1"/>
    <n v="450000000"/>
    <n v="450000000"/>
    <n v="476226562.5"/>
    <n v="476226562.5"/>
    <n v="5.2877754704894122E-4"/>
    <n v="17718750"/>
    <n v="17718750"/>
    <n v="6.0859600260000004"/>
    <n v="6.1785572990000004"/>
    <n v="6.0859600260000004"/>
    <n v="6.0859600260000004"/>
    <n v="6.1785572990000004"/>
    <n v="6.0859600260000004"/>
    <n v="3.0964174290000002"/>
    <n v="3.0049765919999998"/>
    <n v="2.9162361099999998"/>
    <n v="3.0049765919999998"/>
    <n v="3.0049765919999998"/>
    <n v="2.9162361099999998"/>
    <n v="3.0049765919999998"/>
    <n v="3.0922041120000001"/>
    <n v="11.114365176"/>
    <n v="11.840887229"/>
    <n v="11.114365176"/>
    <n v="11.114365176"/>
    <n v="11.840887229"/>
    <n v="11.114365176"/>
    <n v="10.228239777000001"/>
    <s v="US9128282Q23"/>
    <n v="456.90533970000001"/>
    <n v="448.28807819999997"/>
    <n v="447.93990476670399"/>
    <n v="439.40079104397199"/>
    <n v="426.95726809000001"/>
    <n v="447.57205726699999"/>
    <n v="447.57807513900002"/>
    <n v="429.06027229799997"/>
    <n v="3.2724216E-2"/>
    <s v="USD"/>
    <s v="G"/>
    <s v="Non-Treasuries"/>
    <s v="Corporates"/>
    <s v="Non-Financials"/>
    <x v="1"/>
    <x v="1"/>
    <x v="21"/>
    <x v="37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745820780855E-4"/>
    <n v="5.4121802540878802E-4"/>
    <n v="-3.6874202240816398E-3"/>
    <n v="7.4391863032850197E-2"/>
    <n v="-1.0362417152927699E-3"/>
    <n v="5.9679780001743901E-5"/>
    <n v="-5.6784167000000201E-3"/>
    <n v="-6.0841411699999997E-3"/>
    <n v="1.813096414105E-3"/>
  </r>
  <r>
    <d v="2017-09-30T00:00:00"/>
    <s v="Nominal"/>
    <s v="GB00B4K51M12"/>
    <s v="GB00B4K07738"/>
    <s v="iBoxx $ Liquid High Yield Index"/>
    <s v="US29444UAL08"/>
    <x v="133"/>
    <s v="BBEJ5757525"/>
    <m/>
    <x v="87"/>
    <x v="92"/>
    <x v="0"/>
    <n v="4.875"/>
    <d v="2017-09-28T00:00:00"/>
    <d v="2020-04-01T00:00:00"/>
    <n v="0"/>
    <n v="0"/>
    <m/>
    <n v="2"/>
    <n v="102.438"/>
    <m/>
    <m/>
    <n v="102.438"/>
    <n v="0"/>
    <n v="102.438"/>
    <n v="1"/>
    <n v="2.3968750000000001"/>
    <n v="0"/>
    <n v="102.438"/>
    <n v="0"/>
    <n v="0"/>
    <n v="500000000"/>
    <n v="500000000"/>
    <n v="0"/>
    <n v="0"/>
    <n v="0"/>
    <n v="524174375"/>
    <n v="524174375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n v="0"/>
    <n v="0"/>
    <m/>
    <s v="USD"/>
    <s v="D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00357944186516E-3"/>
    <n v="1.1724540832229499E-2"/>
    <n v="3.0974609187471601E-2"/>
    <n v="0"/>
    <n v="0"/>
    <m/>
    <n v="9.5593657000003795E-4"/>
    <n v="1.92405648080369E-3"/>
  </r>
  <r>
    <d v="2017-09-30T00:00:00"/>
    <s v="Nominal"/>
    <s v="GB00B4K51M12"/>
    <s v="GB00B4K07738"/>
    <s v="iBoxx $ Liquid High Yield Index"/>
    <s v="US29444UAM80"/>
    <x v="134"/>
    <s v="BBEJ5757673"/>
    <m/>
    <x v="87"/>
    <x v="92"/>
    <x v="0"/>
    <n v="5.375"/>
    <d v="2018-04-01T00:00:00"/>
    <d v="2023-04-01T00:00:00"/>
    <n v="5.5027777779999996"/>
    <n v="5.5027777779999996"/>
    <d v="2017-10-01T00:00:00"/>
    <n v="2"/>
    <n v="104.08"/>
    <n v="104.205"/>
    <n v="0.125"/>
    <n v="104.08"/>
    <n v="2.6725694440000001"/>
    <n v="106.752569444"/>
    <n v="1"/>
    <n v="0"/>
    <n v="0"/>
    <n v="0"/>
    <n v="1"/>
    <n v="1"/>
    <n v="1000000000"/>
    <n v="1000000000"/>
    <n v="1067525694.4400001"/>
    <n v="1067525694.4400001"/>
    <n v="1.1853257725784683E-3"/>
    <n v="0"/>
    <n v="0"/>
    <n v="2.5041224940000002"/>
    <n v="2.5197990670000001"/>
    <n v="2.5041224940000002"/>
    <n v="4.5289759869999999"/>
    <n v="4.5802550460000004"/>
    <n v="4.5289759869999999"/>
    <n v="0.490191129"/>
    <n v="0.484129531"/>
    <n v="0.47814288900000002"/>
    <n v="0.484129531"/>
    <n v="4.6257198849999996"/>
    <n v="4.5232905150000002"/>
    <n v="4.6257198849999996"/>
    <n v="0.48894595800000001"/>
    <n v="0.47943696000000002"/>
    <n v="0.70084843200000002"/>
    <n v="0.47943696000000002"/>
    <n v="25.978117083000001"/>
    <n v="27.002957993999999"/>
    <n v="25.978117083000001"/>
    <n v="1.514655428"/>
    <s v="US9128282S88"/>
    <n v="59.643418099999998"/>
    <n v="58.991805499999998"/>
    <n v="52.712790573506297"/>
    <n v="52.1308630283215"/>
    <n v="100.521100198"/>
    <n v="103.27027141400001"/>
    <n v="259.80690443600002"/>
    <n v="253.819329095"/>
    <n v="5.219624E-3"/>
    <s v="USD"/>
    <s v="D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88088134058601E-4"/>
    <n v="2.46959470371509E-3"/>
    <n v="1.35171931814631E-2"/>
    <n v="3.9396801867728898E-2"/>
    <n v="-1.9214458179534299E-4"/>
    <n v="4.9194073400257298E-5"/>
    <n v="-4.8000680000004299E-4"/>
    <n v="1.1891557500001101E-3"/>
    <n v="3.91850465946898E-3"/>
  </r>
  <r>
    <d v="2017-09-30T00:00:00"/>
    <s v="Nominal"/>
    <s v="GB00B4K51M12"/>
    <s v="GB00B4K07738"/>
    <s v="iBoxx $ Liquid High Yield Index"/>
    <s v="US62947QAN88"/>
    <x v="135"/>
    <s v="BBEJ5813211"/>
    <m/>
    <x v="88"/>
    <x v="93"/>
    <x v="8"/>
    <n v="5.75"/>
    <d v="2018-03-15T00:00:00"/>
    <d v="2023-03-15T00:00:00"/>
    <n v="5.4583333329999997"/>
    <n v="5.4583333329999997"/>
    <d v="2018-03-15T00:00:00"/>
    <n v="2"/>
    <n v="104.375"/>
    <n v="104.625"/>
    <n v="0.25"/>
    <n v="104.375"/>
    <n v="0.23958333300000001"/>
    <n v="104.614583333"/>
    <n v="1"/>
    <n v="2.875"/>
    <n v="0"/>
    <n v="0"/>
    <n v="1"/>
    <n v="1"/>
    <n v="500000000"/>
    <n v="500000000"/>
    <n v="523072916.66500002"/>
    <n v="523072916.66500002"/>
    <n v="5.8079333573891933E-4"/>
    <n v="14375000"/>
    <n v="14375000"/>
    <n v="2.369163811"/>
    <n v="2.3831961540000002"/>
    <n v="2.369163811"/>
    <n v="4.8280942229999999"/>
    <n v="4.8863704569999999"/>
    <n v="4.8280942229999999"/>
    <n v="0.45833333300000001"/>
    <n v="0.45296756199999999"/>
    <n v="0.44766460800000002"/>
    <n v="0.45296756199999999"/>
    <n v="4.6564216570000001"/>
    <n v="4.546663068"/>
    <n v="4.6564216570000001"/>
    <n v="0.45183479999999998"/>
    <n v="0.42901191599999999"/>
    <n v="0.63764782099999995"/>
    <n v="0.42901191599999999"/>
    <n v="25.849403709000001"/>
    <n v="26.812573570000001"/>
    <n v="25.849403709000001"/>
    <n v="0.30205720899999999"/>
    <s v="US9128282S88"/>
    <n v="45.983126800000001"/>
    <n v="45.4959372"/>
    <n v="39.578457648969703"/>
    <n v="39.155664774829802"/>
    <n v="91.516430967000005"/>
    <n v="92.291708741999997"/>
    <n v="291.18263328299997"/>
    <n v="284.87959811899998"/>
    <n v="4.7268509999999998E-3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70013464186699E-4"/>
    <n v="2.7662653447277298E-3"/>
    <n v="5.8485232478981998E-3"/>
    <n v="3.0782426104594598E-2"/>
    <n v="-1.7567284772258601E-4"/>
    <n v="4.9539410481973303E-5"/>
    <n v="-4.6119739000005698E-4"/>
    <n v="1.2100773599998901E-3"/>
    <n v="1.9727789004446001E-3"/>
  </r>
  <r>
    <d v="2017-09-30T00:00:00"/>
    <s v="Nominal"/>
    <s v="GB00B4K51M12"/>
    <s v="GB00B4K07738"/>
    <s v="iBoxx $ Liquid High Yield Index"/>
    <s v="US054303BA99"/>
    <x v="136"/>
    <s v="BBEJ5852672"/>
    <m/>
    <x v="89"/>
    <x v="94"/>
    <x v="0"/>
    <n v="7"/>
    <d v="2023-03-15T00:00:00"/>
    <d v="2023-03-15T00:00:00"/>
    <n v="5.4583333329999997"/>
    <n v="5.4583333329999997"/>
    <d v="2018-03-15T00:00:00"/>
    <n v="2"/>
    <n v="87.270830000000004"/>
    <n v="88.354169999999996"/>
    <n v="1.08333999999999"/>
    <n v="87.270830000000004"/>
    <n v="0.29166666699999999"/>
    <n v="87.562496667000005"/>
    <n v="1"/>
    <n v="3.5"/>
    <n v="0"/>
    <n v="0"/>
    <n v="1"/>
    <n v="1"/>
    <n v="489000000"/>
    <n v="489000000"/>
    <n v="428180608.70163"/>
    <n v="428180608.70163"/>
    <n v="4.7542978445930435E-4"/>
    <n v="17115000"/>
    <n v="17115000"/>
    <n v="10.088085419"/>
    <n v="10.342509088"/>
    <n v="10.088085419"/>
    <n v="10.088085419"/>
    <n v="10.342509088"/>
    <n v="10.088085419"/>
    <n v="4.5453596999999997"/>
    <n v="4.3270989789999996"/>
    <n v="4.1193187800000004"/>
    <n v="4.3270989789999996"/>
    <n v="4.3270989789999996"/>
    <n v="4.1193187800000004"/>
    <n v="4.3270989789999996"/>
    <n v="4.5352338769999996"/>
    <n v="23.041725144000001"/>
    <n v="22.748607713999998"/>
    <n v="23.041725144000001"/>
    <n v="23.041725144000001"/>
    <n v="22.748607713999998"/>
    <n v="23.041725144000001"/>
    <n v="23.068210752999999"/>
    <s v="US9128282S88"/>
    <n v="841.9144202"/>
    <n v="817.38809800000001"/>
    <n v="835.50975104896997"/>
    <n v="811.04782557482997"/>
    <n v="730.61043925700005"/>
    <n v="838.19553945600001"/>
    <n v="838.20676381099997"/>
    <n v="831.237702238"/>
    <n v="3.9711639999999999E-2"/>
    <s v="USD"/>
    <s v="G"/>
    <s v="Non-Treasuries"/>
    <s v="Corporates"/>
    <s v="Non-Financials"/>
    <x v="2"/>
    <x v="11"/>
    <x v="20"/>
    <x v="40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211294336294999E-4"/>
    <n v="-1.1294785413610901E-2"/>
    <n v="-2.6503376391887701E-2"/>
    <n v="-1.9220653938307401E-2"/>
    <n v="-1.3636256223350299E-3"/>
    <n v="6.5909444119578701E-5"/>
    <n v="-1.0222250199999901E-2"/>
    <n v="-1.052893247E-2"/>
    <n v="1.63452076762775E-3"/>
  </r>
  <r>
    <d v="2017-09-30T00:00:00"/>
    <s v="Nominal"/>
    <s v="GB00B4K51M12"/>
    <s v="GB00B4K07738"/>
    <s v="iBoxx $ Liquid High Yield Index"/>
    <s v="US570254AA03"/>
    <x v="137"/>
    <s v="BBEJ8719720"/>
    <m/>
    <x v="90"/>
    <x v="95"/>
    <x v="0"/>
    <n v="8"/>
    <d v="2021-10-15T00:00:00"/>
    <d v="2021-10-15T00:00:00"/>
    <n v="4.0416666670000003"/>
    <n v="4.0416666670000003"/>
    <d v="2017-10-15T00:00:00"/>
    <n v="2"/>
    <n v="51.909089999999999"/>
    <n v="52.909089999999999"/>
    <n v="1"/>
    <n v="51.909089999999999"/>
    <n v="3.6666666669999999"/>
    <n v="55.575756667"/>
    <n v="1"/>
    <n v="0"/>
    <n v="0"/>
    <n v="0"/>
    <n v="1"/>
    <n v="1"/>
    <n v="960000000"/>
    <n v="960000000"/>
    <n v="533527264.00319999"/>
    <n v="533527264.00319999"/>
    <n v="5.9240130676949576E-4"/>
    <n v="0"/>
    <n v="0"/>
    <n v="28.928196549999999"/>
    <n v="31.020297938999999"/>
    <n v="28.928196549999999"/>
    <n v="28.928196549999999"/>
    <n v="31.020297938999999"/>
    <n v="28.928196549999999"/>
    <n v="3.0750807519999999"/>
    <n v="2.6865024040000001"/>
    <n v="2.3470262239999999"/>
    <n v="2.6865024040000001"/>
    <n v="2.6865024040000001"/>
    <n v="2.3470262239999999"/>
    <n v="2.6865024040000001"/>
    <n v="3.070738006"/>
    <n v="9.9458200439999995"/>
    <n v="8.4867255920000009"/>
    <n v="9.9458200439999995"/>
    <n v="9.9458200439999995"/>
    <n v="8.4867255920000009"/>
    <n v="9.9458200439999995"/>
    <n v="11.470548008"/>
    <s v="US9128282S88"/>
    <n v="2909.6933052999998"/>
    <n v="2701.3992110999998"/>
    <n v="2923.1485338180401"/>
    <n v="2714.7371562727099"/>
    <m/>
    <n v="2925.0506366640002"/>
    <n v="2925.0959642060002"/>
    <n v="2909.639049505"/>
    <n v="1.7065858999999999E-2"/>
    <s v="USD"/>
    <s v="D"/>
    <s v="Non-Treasuries"/>
    <s v="Corporates"/>
    <s v="Non-Financials"/>
    <x v="2"/>
    <x v="11"/>
    <x v="20"/>
    <x v="28"/>
    <x v="3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0001456653313E-4"/>
    <n v="2.8757322100077198E-2"/>
    <n v="-1.49053471195575E-2"/>
    <n v="-0.21869770907763"/>
    <n v="-1.14871277890458E-3"/>
    <n v="6.1728607211560996E-5"/>
    <n v="-6.9064641500000698E-3"/>
    <n v="-7.4595146199999398E-3"/>
    <n v="1.95838758808234E-3"/>
  </r>
  <r>
    <d v="2017-09-30T00:00:00"/>
    <s v="Nominal"/>
    <s v="GB00B4K51M12"/>
    <s v="GB00B4K07738"/>
    <s v="iBoxx $ Liquid High Yield Index"/>
    <s v="US131347CA27"/>
    <x v="138"/>
    <s v="BBEJ8901591"/>
    <m/>
    <x v="91"/>
    <x v="96"/>
    <x v="0"/>
    <n v="6"/>
    <d v="2017-11-01T00:00:00"/>
    <d v="2022-01-15T00:00:00"/>
    <n v="4.2916666670000003"/>
    <n v="4.2916666670000003"/>
    <d v="2018-01-15T00:00:00"/>
    <n v="2"/>
    <n v="103.5"/>
    <n v="103.75"/>
    <n v="0.25"/>
    <n v="103.5"/>
    <n v="1.25"/>
    <n v="104.75"/>
    <n v="1"/>
    <n v="0"/>
    <n v="0"/>
    <n v="0"/>
    <n v="1"/>
    <n v="1"/>
    <n v="750000000"/>
    <n v="750000000"/>
    <n v="785625000"/>
    <n v="785625000"/>
    <n v="8.723177015148634E-4"/>
    <n v="0"/>
    <n v="0"/>
    <n v="0.18484239599999999"/>
    <n v="0.184927813"/>
    <n v="0.18484239599999999"/>
    <n v="5.0796748120000004"/>
    <n v="5.1441825520000002"/>
    <n v="5.0796748120000004"/>
    <n v="8.6111111000000004E-2"/>
    <n v="8.60316E-2"/>
    <n v="8.5952161999999999E-2"/>
    <n v="8.60316E-2"/>
    <n v="3.717519035"/>
    <n v="3.625438784"/>
    <n v="3.717519035"/>
    <n v="9.3031823E-2"/>
    <n v="5.0377516999999997E-2"/>
    <n v="9.3181280000000005E-2"/>
    <n v="5.0377516999999997E-2"/>
    <n v="16.728447364000001"/>
    <n v="17.634039569999999"/>
    <n v="16.728447364000001"/>
    <n v="0.70834128100000004"/>
    <s v="US9128282S88"/>
    <n v="-173.84370730000001"/>
    <n v="-172.93620430000001"/>
    <n v="-164.23080804128301"/>
    <n v="-163.407096482051"/>
    <n v="-110.576580161"/>
    <n v="-117.93969857899999"/>
    <n v="331.40912042100001"/>
    <n v="318.91864199600002"/>
    <n v="9.7450800000000001E-4"/>
    <s v="USD"/>
    <s v="D"/>
    <s v="Non-Treasuries"/>
    <s v="Corporates"/>
    <s v="Non-Financials"/>
    <x v="9"/>
    <x v="12"/>
    <x v="17"/>
    <x v="23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134312540247E-4"/>
    <n v="8.3629467384509007E-3"/>
    <n v="1.56144329019228E-2"/>
    <n v="3.1400598546256403E-2"/>
    <n v="-3.3581291454267902E-5"/>
    <n v="3.5356828681470698E-5"/>
    <n v="-6.2508759999912997E-5"/>
    <n v="1.10057255999996E-3"/>
    <n v="2.8837481281518101E-3"/>
  </r>
  <r>
    <d v="2017-09-30T00:00:00"/>
    <s v="Nominal"/>
    <s v="GB00B4K51M12"/>
    <s v="GB00B4K07738"/>
    <s v="iBoxx $ Liquid High Yield Index"/>
    <s v="US88033GCE89"/>
    <x v="139"/>
    <s v="BBEJ8938544"/>
    <m/>
    <x v="80"/>
    <x v="85"/>
    <x v="0"/>
    <n v="8.125"/>
    <d v="2022-04-01T00:00:00"/>
    <d v="2022-04-01T00:00:00"/>
    <n v="4.5027777779999996"/>
    <n v="4.5027777779999996"/>
    <d v="2017-10-01T00:00:00"/>
    <n v="2"/>
    <n v="101.44922"/>
    <n v="101.93359"/>
    <n v="0.48436999999999802"/>
    <n v="101.44922"/>
    <n v="4.0399305559999998"/>
    <n v="105.489150556"/>
    <n v="1"/>
    <n v="0"/>
    <n v="0"/>
    <n v="0"/>
    <n v="1"/>
    <n v="1"/>
    <n v="2800000000"/>
    <n v="2800000000"/>
    <n v="2953696215.5679998"/>
    <n v="2953696215.5679998"/>
    <n v="3.2796327684804175E-3"/>
    <n v="0"/>
    <n v="0"/>
    <n v="7.7375932780000003"/>
    <n v="7.887269152"/>
    <n v="7.7375932780000003"/>
    <n v="7.7375932780000003"/>
    <n v="7.887269152"/>
    <n v="7.7375932780000003"/>
    <n v="3.7171428230000001"/>
    <n v="3.5786905629999999"/>
    <n v="3.4453952280000002"/>
    <n v="3.5786905629999999"/>
    <n v="3.5786905629999999"/>
    <n v="3.4453952280000002"/>
    <n v="3.5786905629999999"/>
    <n v="3.7122976300000001"/>
    <n v="16.329487304000001"/>
    <n v="16.732451437000002"/>
    <n v="16.329487304000001"/>
    <n v="16.329487304000001"/>
    <n v="16.732451437000002"/>
    <n v="16.329487304000001"/>
    <n v="15.726308187000001"/>
    <s v="US9128282S88"/>
    <n v="596.39042659999996"/>
    <n v="582.33888390000004"/>
    <n v="602.75869226366297"/>
    <n v="588.65164017562199"/>
    <m/>
    <n v="604.04225790199996"/>
    <n v="604.04992661100005"/>
    <n v="592.20792680700004"/>
    <n v="3.9160712E-2"/>
    <s v="USD"/>
    <s v="G"/>
    <s v="Non-Treasuries"/>
    <s v="Corporates"/>
    <s v="Non-Financials"/>
    <x v="8"/>
    <x v="10"/>
    <x v="16"/>
    <x v="22"/>
    <x v="1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3996175492296E-4"/>
    <n v="-2.6721917025963E-2"/>
    <n v="-2.4456117524182999E-2"/>
    <n v="0.13915363580403201"/>
    <n v="-1.2276348712101999E-3"/>
    <n v="6.3838928334221094E-5"/>
    <n v="-8.0508895099999905E-3"/>
    <n v="-8.5301862300000107E-3"/>
    <n v="1.08419614100535E-2"/>
  </r>
  <r>
    <d v="2017-09-30T00:00:00"/>
    <s v="Nominal"/>
    <s v="GB00B4K51M12"/>
    <s v="GB00B4K07738"/>
    <s v="iBoxx $ Liquid High Yield Index"/>
    <s v="US228189AB23"/>
    <x v="140"/>
    <s v="BBEJ8978110"/>
    <m/>
    <x v="92"/>
    <x v="97"/>
    <x v="0"/>
    <n v="4.5"/>
    <d v="2023-01-15T00:00:00"/>
    <d v="2023-01-15T00:00:00"/>
    <n v="5.2916666670000003"/>
    <n v="5.2916666670000003"/>
    <d v="2018-01-15T00:00:00"/>
    <n v="2"/>
    <n v="105.0625"/>
    <n v="105.71429000000001"/>
    <n v="0.65179000000000498"/>
    <n v="105.0625"/>
    <n v="0.9375"/>
    <n v="106"/>
    <n v="1"/>
    <n v="0"/>
    <n v="0"/>
    <n v="0"/>
    <n v="1"/>
    <n v="1"/>
    <n v="1000000000"/>
    <n v="1000000000"/>
    <n v="1060000000"/>
    <n v="1060000000"/>
    <n v="1.176969627501359E-3"/>
    <n v="0"/>
    <n v="0"/>
    <n v="3.4443118500000001"/>
    <n v="3.4739700600000001"/>
    <n v="3.4443118500000001"/>
    <n v="3.4443118500000001"/>
    <n v="3.4739700600000001"/>
    <n v="3.4443118500000001"/>
    <n v="4.7421084100000002"/>
    <n v="4.6618245229999999"/>
    <n v="4.5828998419999998"/>
    <n v="4.6618245229999999"/>
    <n v="4.6618245229999999"/>
    <n v="4.5828998419999998"/>
    <n v="4.6618245229999999"/>
    <n v="4.7386509410000004"/>
    <n v="25.617936147999998"/>
    <n v="26.972373875999999"/>
    <n v="25.617936147999998"/>
    <n v="25.617936147999998"/>
    <n v="26.972373875999999"/>
    <n v="25.617936147999998"/>
    <n v="24.113688475"/>
    <s v="US9128282S88"/>
    <n v="155.06051740000001"/>
    <n v="153.01074109999999"/>
    <n v="150.628192124414"/>
    <n v="148.62298131701999"/>
    <n v="143.43689290399999"/>
    <n v="150.798807396"/>
    <n v="150.90362166"/>
    <n v="144.243135542"/>
    <n v="5.0229700000000002E-2"/>
    <s v="USD"/>
    <s v="G"/>
    <s v="Non-Treasuries"/>
    <s v="Corporates"/>
    <s v="Non-Financials"/>
    <x v="1"/>
    <x v="1"/>
    <x v="1"/>
    <x v="27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938436136364E-4"/>
    <n v="5.0833512778638602E-3"/>
    <n v="1.46804523999025E-2"/>
    <n v="6.4045068440858902E-2"/>
    <n v="-1.3420817724038199E-3"/>
    <n v="6.5287642016106402E-5"/>
    <n v="-9.8329714000000602E-3"/>
    <n v="-1.0239969499999901E-2"/>
    <n v="3.8908805293122301E-3"/>
  </r>
  <r>
    <d v="2017-09-30T00:00:00"/>
    <s v="Nominal"/>
    <s v="GB00B4K51M12"/>
    <s v="GB00B4K07738"/>
    <s v="iBoxx $ Liquid High Yield Index"/>
    <s v="US858119AZ32"/>
    <x v="141"/>
    <s v="BBEJ9017868"/>
    <m/>
    <x v="93"/>
    <x v="98"/>
    <x v="0"/>
    <n v="5.25"/>
    <d v="2018-04-15T00:00:00"/>
    <d v="2023-04-15T00:00:00"/>
    <n v="5.5416666670000003"/>
    <n v="5.5416666670000003"/>
    <d v="2017-10-15T00:00:00"/>
    <n v="2"/>
    <n v="103.875"/>
    <n v="104.59375"/>
    <n v="0.71875"/>
    <n v="103.875"/>
    <n v="2.40625"/>
    <n v="106.28125"/>
    <n v="1"/>
    <n v="0"/>
    <n v="0"/>
    <n v="0"/>
    <n v="1"/>
    <n v="1"/>
    <n v="400000000"/>
    <n v="400000000"/>
    <n v="425125000"/>
    <n v="425125000"/>
    <n v="4.7203699329388232E-4"/>
    <n v="0"/>
    <n v="0"/>
    <n v="2.8313037599999999"/>
    <n v="2.8513444620000001"/>
    <n v="2.8313037599999999"/>
    <n v="4.452763204"/>
    <n v="4.5023309539999996"/>
    <n v="4.452763204"/>
    <n v="0.52933181600000001"/>
    <n v="0.52194292099999995"/>
    <n v="0.51465716699999997"/>
    <n v="0.52194292099999995"/>
    <n v="4.6801737120000002"/>
    <n v="4.5782445190000001"/>
    <n v="4.6801737120000002"/>
    <n v="0.61074106500000003"/>
    <n v="0.53560151199999995"/>
    <n v="0.77094772"/>
    <n v="0.53560151199999995"/>
    <n v="26.478883116999999"/>
    <n v="27.528577701"/>
    <n v="26.478883116999999"/>
    <n v="1.525130382"/>
    <s v="US9128282S88"/>
    <n v="92.797957600000004"/>
    <n v="91.709932100000003"/>
    <n v="85.407116499413604"/>
    <n v="84.393403342019795"/>
    <n v="132.05774256699999"/>
    <n v="131.428195633"/>
    <n v="251.51941189199999"/>
    <n v="245.74824594500001"/>
    <n v="6.4910319999999999E-3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23337201968701E-4"/>
    <n v="6.3718140961299104E-3"/>
    <n v="1.79586950014969E-2"/>
    <n v="3.2942319726638497E-2"/>
    <n v="-2.0633395979059201E-4"/>
    <n v="5.0308484333701299E-5"/>
    <n v="-5.2705738000002899E-4"/>
    <n v="1.19382454999983E-3"/>
    <n v="1.5604816839847799E-3"/>
  </r>
  <r>
    <d v="2017-09-30T00:00:00"/>
    <s v="Nominal"/>
    <s v="GB00B4K51M12"/>
    <s v="GB00B4K07738"/>
    <s v="iBoxx $ Liquid High Yield Index"/>
    <s v="US131347CC82"/>
    <x v="142"/>
    <s v="BBEJ9097944"/>
    <m/>
    <x v="91"/>
    <x v="96"/>
    <x v="0"/>
    <n v="5.875"/>
    <d v="2021-11-01T00:00:00"/>
    <d v="2024-01-15T00:00:00"/>
    <n v="6.2916666670000003"/>
    <n v="6.2916666670000003"/>
    <d v="2018-01-15T00:00:00"/>
    <n v="2"/>
    <n v="103.38"/>
    <n v="103.63"/>
    <n v="0.25"/>
    <n v="103.38"/>
    <n v="1.2239583329999999"/>
    <n v="104.60395833299999"/>
    <n v="1"/>
    <n v="0"/>
    <n v="0"/>
    <n v="0"/>
    <n v="1"/>
    <n v="1"/>
    <n v="490000000"/>
    <n v="490000000"/>
    <n v="512559395.83170003"/>
    <n v="512559395.83170003"/>
    <n v="5.6911966149467705E-4"/>
    <n v="0"/>
    <n v="0"/>
    <n v="4.950722646"/>
    <n v="5.0119967819999998"/>
    <n v="4.950722646"/>
    <n v="5.2357695509999997"/>
    <n v="5.3043027580000004"/>
    <n v="5.2357695509999997"/>
    <n v="3.6567422970000001"/>
    <n v="3.5684112250000002"/>
    <n v="3.4822138499999999"/>
    <n v="3.5684112250000002"/>
    <n v="5.1722102830000001"/>
    <n v="5.0402620310000001"/>
    <n v="5.1722102830000001"/>
    <n v="2.6862407369999999"/>
    <n v="15.415271381"/>
    <n v="16.337541263999999"/>
    <n v="15.415271381"/>
    <n v="32.347019867999997"/>
    <n v="33.110851095000001"/>
    <n v="32.347019867999997"/>
    <n v="-19.792754336000002"/>
    <s v="US9128282U35"/>
    <n v="285.195063"/>
    <n v="280.2216689"/>
    <n v="292.59680102441399"/>
    <n v="287.54898501702002"/>
    <n v="302.03691078200001"/>
    <n v="266.94343106299999"/>
    <n v="324.80759906700001"/>
    <n v="321.53725128999997"/>
    <n v="2.8099141000000001E-2"/>
    <s v="USD"/>
    <s v="D"/>
    <s v="Non-Treasuries"/>
    <s v="Corporates"/>
    <s v="Non-Financials"/>
    <x v="9"/>
    <x v="12"/>
    <x v="17"/>
    <x v="2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03606863449801E-4"/>
    <n v="1.1881553933989399E-2"/>
    <n v="1.7595834965434799E-2"/>
    <n v="3.21015761632331E-2"/>
    <n v="-1.15684607981667E-3"/>
    <n v="6.1970486806680597E-5"/>
    <n v="-7.0228039399999904E-3"/>
    <n v="-7.5656297099999702E-3"/>
    <n v="1.8814220503373599E-3"/>
  </r>
  <r>
    <d v="2017-09-30T00:00:00"/>
    <s v="Nominal"/>
    <s v="GB00B4K51M12"/>
    <s v="GB00B4K07738"/>
    <s v="iBoxx $ Liquid High Yield Index"/>
    <s v="US85172FAD15"/>
    <x v="143"/>
    <s v="BBEJ9306972"/>
    <m/>
    <x v="94"/>
    <x v="99"/>
    <x v="0"/>
    <n v="7.75"/>
    <d v="2021-10-01T00:00:00"/>
    <d v="2021-10-01T00:00:00"/>
    <n v="4.0027777779999996"/>
    <n v="4.0027777779999996"/>
    <d v="2017-10-01T00:00:00"/>
    <n v="2"/>
    <n v="112.58333"/>
    <n v="113.58333"/>
    <n v="1"/>
    <n v="112.58333"/>
    <n v="3.8534722220000002"/>
    <n v="116.436802222"/>
    <n v="1"/>
    <n v="0"/>
    <n v="0"/>
    <n v="0"/>
    <n v="1"/>
    <n v="1"/>
    <n v="650000000"/>
    <n v="650000000"/>
    <n v="756839214.44299996"/>
    <n v="756839214.44299996"/>
    <n v="8.4035544179377256E-4"/>
    <n v="0"/>
    <n v="0"/>
    <n v="4.2947843160000003"/>
    <n v="4.3408972459999999"/>
    <n v="4.2947843160000003"/>
    <n v="4.2947843160000003"/>
    <n v="4.3408972459999999"/>
    <n v="4.2947843160000003"/>
    <n v="3.4322845910000002"/>
    <n v="3.3601294350000002"/>
    <n v="3.2894911599999999"/>
    <n v="3.3601294350000002"/>
    <n v="3.3601294350000002"/>
    <n v="3.2894911599999999"/>
    <n v="3.3601294350000002"/>
    <n v="3.4299832189999999"/>
    <n v="14.194755571"/>
    <n v="15.180529945"/>
    <n v="14.194755571"/>
    <n v="14.194755571"/>
    <n v="15.180529945"/>
    <n v="14.194755571"/>
    <n v="13.08249365"/>
    <s v="US9128282S88"/>
    <n v="241.75323599999999"/>
    <n v="238.05798770000001"/>
    <n v="255.80616018230799"/>
    <n v="251.98841868514199"/>
    <n v="249.90082157000001"/>
    <n v="255.70974397000001"/>
    <n v="255.73187872299999"/>
    <n v="241.00027764199999"/>
    <n v="3.9937628000000003E-2"/>
    <s v="USD"/>
    <s v="G"/>
    <s v="Non-Treasuries"/>
    <s v="Corporates"/>
    <s v="Financials"/>
    <x v="5"/>
    <x v="6"/>
    <x v="7"/>
    <x v="7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92228019741501E-4"/>
    <n v="7.20247010990891E-3"/>
    <n v="2.1008502061312901E-2"/>
    <n v="0.12129886010577901"/>
    <n v="-1.14172488485152E-3"/>
    <n v="6.17607834778035E-5"/>
    <n v="-6.8034969800000499E-3"/>
    <n v="-7.3703312199999704E-3"/>
    <n v="2.7780858144304098E-3"/>
  </r>
  <r>
    <d v="2017-09-30T00:00:00"/>
    <s v="Nominal"/>
    <s v="GB00B4K51M12"/>
    <s v="GB00B4K07738"/>
    <s v="iBoxx $ Liquid High Yield Index"/>
    <s v="US156700AX46"/>
    <x v="144"/>
    <s v="BBEJ9384540"/>
    <m/>
    <x v="30"/>
    <x v="32"/>
    <x v="0"/>
    <n v="6.75"/>
    <d v="2023-12-01T00:00:00"/>
    <d v="2023-12-01T00:00:00"/>
    <n v="6.1694444439999998"/>
    <n v="6.1694444439999998"/>
    <d v="2017-12-01T00:00:00"/>
    <n v="2"/>
    <n v="101.0338"/>
    <n v="101.4088"/>
    <n v="0.375"/>
    <n v="101.0338"/>
    <n v="2.2312500000000002"/>
    <n v="103.26505"/>
    <n v="1"/>
    <n v="0"/>
    <n v="0"/>
    <n v="0"/>
    <n v="1"/>
    <n v="1"/>
    <n v="750000000"/>
    <n v="750000000"/>
    <n v="774487875"/>
    <n v="774487875"/>
    <n v="8.5995160919157465E-4"/>
    <n v="0"/>
    <n v="0"/>
    <n v="6.5412305169999998"/>
    <n v="6.6481997589999997"/>
    <n v="6.5412305169999998"/>
    <n v="6.5412305169999998"/>
    <n v="6.6481997589999997"/>
    <n v="6.5412305169999998"/>
    <n v="5.0440901250000003"/>
    <n v="4.8843420870000003"/>
    <n v="4.729653324"/>
    <n v="4.8843420870000003"/>
    <n v="4.8843420870000003"/>
    <n v="4.729653324"/>
    <n v="4.8843420870000003"/>
    <n v="5.0346803040000001"/>
    <n v="29.572077158999999"/>
    <n v="29.946031806000001"/>
    <n v="29.572077158999999"/>
    <n v="29.572077158999999"/>
    <n v="29.946031806000001"/>
    <n v="29.572077158999999"/>
    <n v="28.935266366"/>
    <s v="US9128282U35"/>
    <n v="448.81536069999999"/>
    <n v="439.27245599999998"/>
    <n v="457.66348424806199"/>
    <n v="448.03161473613102"/>
    <n v="440.70550970800002"/>
    <n v="461.08078950999999"/>
    <n v="461.14720989599999"/>
    <n v="457.11691924199999"/>
    <n v="5.1990650999999999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1604570817522E-4"/>
    <n v="-4.2507715088092504E-3"/>
    <n v="-4.4824368570616203E-2"/>
    <n v="3.6765415660938501E-2"/>
    <n v="-1.44162165476011E-3"/>
    <n v="6.8131411704891901E-5"/>
    <n v="-1.1523248890000001E-2"/>
    <n v="-1.1730045769999999E-2"/>
    <n v="2.8428677292697199E-3"/>
  </r>
  <r>
    <d v="2017-09-30T00:00:00"/>
    <s v="Nominal"/>
    <s v="GB00B4K51M12"/>
    <s v="GB00B4K07738"/>
    <s v="iBoxx $ Liquid High Yield Index"/>
    <s v="US29273VAD29"/>
    <x v="145"/>
    <s v="BBEJ9404884"/>
    <m/>
    <x v="19"/>
    <x v="20"/>
    <x v="0"/>
    <n v="5.875"/>
    <d v="2023-10-15T00:00:00"/>
    <d v="2024-01-15T00:00:00"/>
    <n v="6.2916666670000003"/>
    <n v="6.2916666670000003"/>
    <d v="2018-01-15T00:00:00"/>
    <n v="2"/>
    <n v="107.30356999999999"/>
    <n v="108.01786"/>
    <n v="0.71429000000000498"/>
    <n v="107.30356999999999"/>
    <n v="1.2239583329999999"/>
    <n v="108.52752833300001"/>
    <n v="1"/>
    <n v="0"/>
    <n v="0"/>
    <n v="0"/>
    <n v="1"/>
    <n v="1"/>
    <n v="1150000000"/>
    <n v="1150000000"/>
    <n v="1248066575.8295"/>
    <n v="1248066575.8295"/>
    <n v="1.3857891064631539E-3"/>
    <n v="0"/>
    <n v="0"/>
    <n v="4.481374572"/>
    <n v="4.5315813670000002"/>
    <n v="4.481374572"/>
    <n v="4.5265590549999999"/>
    <n v="4.5777833970000001"/>
    <n v="4.5265590549999999"/>
    <n v="5.1501092169999998"/>
    <n v="5.037240411"/>
    <n v="4.9268452170000003"/>
    <n v="5.037240411"/>
    <n v="5.2118464659999999"/>
    <n v="5.0964984600000003"/>
    <n v="5.2118464659999999"/>
    <n v="5.2052651000000001"/>
    <n v="30.556437872"/>
    <n v="31.588406153000001"/>
    <n v="30.556437872"/>
    <n v="32.745612358000002"/>
    <n v="33.748909607999998"/>
    <n v="32.745612358000002"/>
    <n v="26.131369582000001"/>
    <s v="US9128282U35"/>
    <n v="237.15352150000001"/>
    <n v="233.28686149999999"/>
    <n v="244.555259524414"/>
    <n v="240.61417761702"/>
    <n v="246.64260047799999"/>
    <n v="248.38403982400001"/>
    <n v="252.04883734000001"/>
    <n v="248.82644226100001"/>
    <n v="5.6491456000000002E-2"/>
    <s v="USD"/>
    <s v="D"/>
    <s v="Non-Treasuries"/>
    <s v="Corporates"/>
    <s v="Non-Financials"/>
    <x v="3"/>
    <x v="4"/>
    <x v="8"/>
    <x v="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39408524789201E-4"/>
    <n v="9.0624878351678402E-4"/>
    <n v="2.9629820701251999E-2"/>
    <n v="8.2250178559288803E-2"/>
    <n v="-1.42875531975846E-3"/>
    <n v="6.7616373607244599E-5"/>
    <n v="-1.125584776E-2"/>
    <n v="-1.1533370209999999E-2"/>
    <n v="4.5812056030003698E-3"/>
  </r>
  <r>
    <d v="2017-09-30T00:00:00"/>
    <s v="Nominal"/>
    <s v="GB00B4K51M12"/>
    <s v="GB00B4K07738"/>
    <s v="iBoxx $ Liquid High Yield Index"/>
    <s v="US91911KAD46"/>
    <x v="146"/>
    <s v="BBEJ9415450"/>
    <m/>
    <x v="25"/>
    <x v="100"/>
    <x v="2"/>
    <n v="5.625"/>
    <d v="2021-12-01T00:00:00"/>
    <d v="2021-12-01T00:00:00"/>
    <n v="4.1694444439999998"/>
    <n v="4.1694444439999998"/>
    <d v="2017-12-01T00:00:00"/>
    <n v="2"/>
    <n v="93.5"/>
    <n v="93.75"/>
    <n v="0.25"/>
    <n v="93.5"/>
    <n v="1.859375"/>
    <n v="95.359375"/>
    <n v="1"/>
    <n v="0"/>
    <n v="0"/>
    <n v="0"/>
    <n v="1"/>
    <n v="1"/>
    <n v="900000000"/>
    <n v="900000000"/>
    <n v="858234375"/>
    <n v="858234375"/>
    <n v="9.5293942703076576E-4"/>
    <n v="0"/>
    <n v="0"/>
    <n v="7.4645286310000003"/>
    <n v="7.6038265999999997"/>
    <n v="7.4645286310000003"/>
    <n v="7.4645286310000003"/>
    <n v="7.6038265999999997"/>
    <n v="7.4645286310000003"/>
    <n v="3.686836859"/>
    <n v="3.5541852710000001"/>
    <n v="3.426306458"/>
    <n v="3.5541852710000001"/>
    <n v="3.5541852710000001"/>
    <n v="3.426306458"/>
    <n v="3.5541852710000001"/>
    <n v="3.6120581879999998"/>
    <n v="15.430972004999999"/>
    <n v="15.932635274000001"/>
    <n v="15.430972004999999"/>
    <n v="15.430972004999999"/>
    <n v="15.932635274000001"/>
    <n v="15.430972004999999"/>
    <n v="9.3205471259999992"/>
    <s v="US9128282S88"/>
    <n v="568.04617140000005"/>
    <n v="555.03241920000005"/>
    <n v="579.53754275300605"/>
    <n v="566.42362529212596"/>
    <m/>
    <n v="577.78564657100003"/>
    <n v="579.05565749000004"/>
    <n v="565.76563330099998"/>
    <n v="3.4444361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388069485414599E-4"/>
    <n v="2.3649781952365001E-2"/>
    <n v="4.8445284315409502E-2"/>
    <n v="0.26356682703260698"/>
    <n v="-1.17172849304942E-3"/>
    <n v="6.2328777938722098E-5"/>
    <n v="-7.2499098100000702E-3"/>
    <n v="-7.7601946599998896E-3"/>
    <n v="3.1502711502584498E-3"/>
  </r>
  <r>
    <d v="2017-09-30T00:00:00"/>
    <s v="Nominal"/>
    <s v="GB00B4K51M12"/>
    <s v="GB00B4K07738"/>
    <s v="iBoxx $ Liquid High Yield Index"/>
    <s v="US87264AAJ43"/>
    <x v="147"/>
    <s v="BBEJ9449392"/>
    <m/>
    <x v="95"/>
    <x v="101"/>
    <x v="0"/>
    <n v="6.5"/>
    <d v="2019-01-15T00:00:00"/>
    <d v="2024-01-15T00:00:00"/>
    <n v="6.2916666670000003"/>
    <n v="6.2916666670000003"/>
    <d v="2018-01-15T00:00:00"/>
    <n v="2"/>
    <n v="106.55"/>
    <n v="106.8"/>
    <n v="0.25"/>
    <n v="106.55"/>
    <n v="1.3541666670000001"/>
    <n v="107.904166667"/>
    <n v="1"/>
    <n v="0"/>
    <n v="0"/>
    <n v="0"/>
    <n v="1"/>
    <n v="1"/>
    <n v="1000000000"/>
    <n v="1000000000"/>
    <n v="1079041666.6700001"/>
    <n v="1079041666.6700001"/>
    <n v="1.1981125174330524E-3"/>
    <n v="0"/>
    <n v="0"/>
    <n v="3.732188984"/>
    <n v="3.7670120699999998"/>
    <n v="3.732188984"/>
    <n v="5.2616825179999998"/>
    <n v="5.3308957760000002"/>
    <n v="5.2616825179999998"/>
    <n v="1.247245256"/>
    <n v="1.224396853"/>
    <n v="1.201967013"/>
    <n v="1.224396853"/>
    <n v="5.1025229459999997"/>
    <n v="4.9717247599999999"/>
    <n v="5.1025229459999997"/>
    <n v="1.473207669"/>
    <n v="2.133991204"/>
    <n v="2.6356880239999998"/>
    <n v="2.133991204"/>
    <n v="31.746864162000001"/>
    <n v="32.500176031000002"/>
    <n v="31.746864162000001"/>
    <n v="-10.766743569999999"/>
    <s v="US9128282U35"/>
    <n v="160.69659179999999"/>
    <n v="158.36830269999999"/>
    <n v="168.09832982441401"/>
    <n v="165.69561881702001"/>
    <n v="204.10240573199999"/>
    <n v="201.32596791399999"/>
    <n v="327.91156590000003"/>
    <n v="324.44719899699999"/>
    <n v="1.5896525000000002E-2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35755709491301E-4"/>
    <n v="2.7168126163245499E-3"/>
    <n v="6.1279493474015699E-3"/>
    <n v="4.13721211051572E-2"/>
    <n v="-4.6545461575339502E-4"/>
    <n v="4.7102505217031097E-5"/>
    <n v="-1.4639393599999999E-3"/>
    <n v="-1.6808126000000801E-4"/>
    <n v="3.9607756709084197E-3"/>
  </r>
  <r>
    <d v="2017-09-30T00:00:00"/>
    <s v="Nominal"/>
    <s v="GB00B4K51M12"/>
    <s v="GB00B4K07738"/>
    <s v="iBoxx $ Liquid High Yield Index"/>
    <s v="US87264AAH86"/>
    <x v="148"/>
    <s v="BBEJ9449459"/>
    <m/>
    <x v="95"/>
    <x v="101"/>
    <x v="0"/>
    <n v="6.125"/>
    <d v="2018-01-15T00:00:00"/>
    <d v="2022-01-15T00:00:00"/>
    <n v="4.2916666670000003"/>
    <n v="4.2916666670000003"/>
    <d v="2018-01-15T00:00:00"/>
    <n v="2"/>
    <n v="104"/>
    <n v="104.25"/>
    <n v="0.25"/>
    <n v="104"/>
    <n v="1.2760416670000001"/>
    <n v="105.276041667"/>
    <n v="1"/>
    <n v="0"/>
    <n v="0"/>
    <n v="0"/>
    <n v="1"/>
    <n v="1"/>
    <n v="1000000000"/>
    <n v="1000000000"/>
    <n v="1052760416.67"/>
    <n v="1052760416.67"/>
    <n v="1.1689311655247788E-3"/>
    <n v="0"/>
    <n v="0"/>
    <n v="2.7744346659999999"/>
    <n v="2.7936783850000002"/>
    <n v="2.7744346659999999"/>
    <n v="5.0736386790000001"/>
    <n v="5.1379932029999997"/>
    <n v="5.0736386790000001"/>
    <n v="0.29166666699999999"/>
    <n v="0.287675976"/>
    <n v="0.28373988700000002"/>
    <n v="0.287675976"/>
    <n v="3.7102284189999999"/>
    <n v="3.618435254"/>
    <n v="3.7102284189999999"/>
    <n v="0.29183282700000002"/>
    <n v="0.22462741"/>
    <n v="0.35653686099999998"/>
    <n v="0.22462741"/>
    <n v="16.684647292000001"/>
    <n v="17.590087422"/>
    <n v="16.684647292000001"/>
    <n v="0.181406545"/>
    <s v="US9128282S88"/>
    <n v="87.031349899999995"/>
    <n v="86.023022699999999"/>
    <n v="96.644249158716605"/>
    <n v="95.552130517948996"/>
    <n v="142.080576831"/>
    <n v="142.03319629699999"/>
    <n v="330.84368032700002"/>
    <n v="318.32714862199998"/>
    <n v="3.0723E-3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63828755744601E-4"/>
    <n v="2.31740133899935E-3"/>
    <n v="4.1299329120543203E-3"/>
    <n v="2.9890569813042101E-2"/>
    <n v="-1.12537084885396E-4"/>
    <n v="4.34631543117378E-5"/>
    <n v="-2.2737417000007201E-4"/>
    <n v="1.2191235500000901E-3"/>
    <n v="3.86430661061503E-3"/>
  </r>
  <r>
    <d v="2017-09-30T00:00:00"/>
    <s v="Nominal"/>
    <s v="GB00B4K51M12"/>
    <s v="GB00B4K07738"/>
    <s v="iBoxx $ Liquid High Yield Index"/>
    <s v="US00928QAL59"/>
    <x v="149"/>
    <s v="BBEJ9699186"/>
    <m/>
    <x v="76"/>
    <x v="81"/>
    <x v="1"/>
    <n v="4.625"/>
    <d v="2018-12-15T00:00:00"/>
    <d v="2018-12-15T00:00:00"/>
    <n v="1.2083333329999999"/>
    <n v="1.2083333329999999"/>
    <d v="2017-12-15T00:00:00"/>
    <n v="2"/>
    <n v="102.59721999999999"/>
    <n v="103.125"/>
    <n v="0.52778000000000702"/>
    <n v="102.59721999999999"/>
    <n v="1.3489583329999999"/>
    <n v="103.94617833300001"/>
    <n v="1"/>
    <n v="0"/>
    <n v="0"/>
    <n v="0"/>
    <n v="1"/>
    <n v="1"/>
    <n v="400000000"/>
    <n v="400000000"/>
    <n v="415784713.33200002"/>
    <n v="415784713.33200002"/>
    <n v="4.6166601808596551E-4"/>
    <n v="0"/>
    <n v="0"/>
    <n v="2.4280063410000001"/>
    <n v="2.442744378"/>
    <n v="2.4280063410000001"/>
    <n v="2.4280063410000001"/>
    <n v="2.442744378"/>
    <n v="2.4280063410000001"/>
    <n v="1.1752628119999999"/>
    <n v="1.1611662169999999"/>
    <n v="1.147238703"/>
    <n v="1.1611662169999999"/>
    <n v="1.1611662169999999"/>
    <n v="1.147238703"/>
    <n v="1.1611662169999999"/>
    <n v="1.1742978040000001"/>
    <n v="1.94780358"/>
    <n v="2.461299672"/>
    <n v="1.94780358"/>
    <n v="1.94780358"/>
    <n v="2.461299672"/>
    <n v="1.94780358"/>
    <n v="1.405518219"/>
    <s v="US9128282C37"/>
    <n v="108.6365208"/>
    <n v="107.6195651"/>
    <n v="105.058490146738"/>
    <n v="104.06663261163401"/>
    <n v="65.817088425999998"/>
    <n v="111.927395765"/>
    <n v="112.14948018699999"/>
    <n v="66.317543442000002"/>
    <n v="1.2206376999999999E-2"/>
    <s v="USD"/>
    <s v="D"/>
    <s v="Non-Treasuries"/>
    <s v="Corporates"/>
    <s v="Non-Financials"/>
    <x v="1"/>
    <x v="1"/>
    <x v="5"/>
    <x v="5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3610220731636E-4"/>
    <n v="1.9693751685509902E-3"/>
    <n v="5.1708003022077299E-3"/>
    <n v="1.79078436915114E-2"/>
    <n v="-4.3775726765851502E-4"/>
    <n v="4.72846409703499E-5"/>
    <n v="-1.32675957999995E-3"/>
    <n v="7.4335499999911306E-5"/>
    <n v="1.5261968353671199E-3"/>
  </r>
  <r>
    <d v="2017-09-30T00:00:00"/>
    <s v="Nominal"/>
    <s v="GB00B4K51M12"/>
    <s v="GB00B4K07738"/>
    <s v="iBoxx $ Liquid High Yield Index"/>
    <s v="US372491AB63"/>
    <x v="150"/>
    <s v="BBEJ9776471"/>
    <m/>
    <x v="96"/>
    <x v="102"/>
    <x v="0"/>
    <n v="4.8"/>
    <d v="2024-02-15T00:00:00"/>
    <d v="2024-02-15T00:00:00"/>
    <n v="6.375"/>
    <n v="6.375"/>
    <d v="2018-02-15T00:00:00"/>
    <n v="2"/>
    <n v="85.277780000000007"/>
    <n v="86.30556"/>
    <n v="1.0277799999999899"/>
    <n v="85.277780000000007"/>
    <n v="0.6"/>
    <n v="85.877780000000001"/>
    <n v="1"/>
    <n v="0"/>
    <n v="0"/>
    <n v="0"/>
    <n v="1"/>
    <n v="1"/>
    <n v="400000000"/>
    <n v="400000000"/>
    <n v="343511120"/>
    <n v="343511120"/>
    <n v="3.8141712731035345E-4"/>
    <n v="0"/>
    <n v="0"/>
    <n v="7.7703499599999999"/>
    <n v="7.9212958059999998"/>
    <n v="7.7703499599999999"/>
    <n v="7.7703499599999999"/>
    <n v="7.9212958059999998"/>
    <n v="7.7703499599999999"/>
    <n v="5.448332862"/>
    <n v="5.2445720610000004"/>
    <n v="5.0484316570000001"/>
    <n v="5.2445720610000004"/>
    <n v="5.2445720610000004"/>
    <n v="5.0484316570000001"/>
    <n v="5.2445720610000004"/>
    <n v="5.4415174390000001"/>
    <n v="32.947177121000003"/>
    <n v="32.867834549999998"/>
    <n v="32.947177121000003"/>
    <n v="32.947177121000003"/>
    <n v="32.867834549999998"/>
    <n v="32.947177121000003"/>
    <n v="32.777819700000002"/>
    <s v="US9128282U35"/>
    <n v="576.12496539999995"/>
    <n v="562.18440029999999"/>
    <n v="582.54053148669198"/>
    <n v="568.53546009592503"/>
    <n v="507.70505557500002"/>
    <n v="585.10381196699996"/>
    <n v="585.27397218299996"/>
    <n v="582.45804003000001"/>
    <n v="4.6730543999999999E-2"/>
    <s v="USD"/>
    <s v="G"/>
    <s v="Non-Treasuries"/>
    <s v="Corporates"/>
    <s v="Financials"/>
    <x v="5"/>
    <x v="16"/>
    <x v="26"/>
    <x v="41"/>
    <x v="2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528351392865599E-4"/>
    <n v="3.2583451188119297E-2"/>
    <n v="4.96700954303715E-2"/>
    <n v="8.0881045357120304E-2"/>
    <n v="-1.46127514520377E-3"/>
    <n v="6.8839300134711907E-5"/>
    <n v="-1.1952653150000001E-2"/>
    <n v="-1.203264163E-2"/>
    <n v="1.2609063475568299E-3"/>
  </r>
  <r>
    <d v="2017-09-30T00:00:00"/>
    <s v="Nominal"/>
    <s v="GB00B4K51M12"/>
    <s v="GB00B4K07738"/>
    <s v="iBoxx $ Liquid High Yield Index"/>
    <s v="US02154CAC73"/>
    <x v="151"/>
    <s v="BBEJ9694021"/>
    <m/>
    <x v="97"/>
    <x v="103"/>
    <x v="3"/>
    <n v="6.5"/>
    <d v="2017-12-15T00:00:00"/>
    <d v="2022-01-15T00:00:00"/>
    <n v="4.2916666670000003"/>
    <n v="4.2916666670000003"/>
    <d v="2018-01-15T00:00:00"/>
    <n v="2"/>
    <n v="104"/>
    <n v="104.25"/>
    <n v="0.25"/>
    <n v="104"/>
    <n v="1.3541666670000001"/>
    <n v="105.354166667"/>
    <n v="1"/>
    <n v="0"/>
    <n v="0"/>
    <n v="0"/>
    <n v="1"/>
    <n v="1"/>
    <n v="900000000"/>
    <n v="900000000"/>
    <n v="948187500.00300002"/>
    <n v="948187500.00300002"/>
    <n v="1.0528187629056376E-3"/>
    <n v="0"/>
    <n v="0"/>
    <n v="2.7636782430000002"/>
    <n v="2.7827730370000001"/>
    <n v="2.7636782430000002"/>
    <n v="5.439578654"/>
    <n v="5.5135511939999997"/>
    <n v="5.439578654"/>
    <n v="0.20833333300000001"/>
    <n v="0.20549374000000001"/>
    <n v="0.20269285100000001"/>
    <n v="0.20549374000000001"/>
    <n v="3.6774677339999999"/>
    <n v="3.580096647"/>
    <n v="3.6774677339999999"/>
    <n v="0.18154257300000001"/>
    <n v="0.14357410300000001"/>
    <n v="0.238289473"/>
    <n v="0.14357410300000001"/>
    <n v="16.469000464000001"/>
    <n v="17.304932476000001"/>
    <n v="16.469000464000001"/>
    <n v="-0.75364950200000003"/>
    <s v="US9128282S88"/>
    <n v="85.940815099999995"/>
    <n v="84.9473804"/>
    <n v="95.553714358716604"/>
    <n v="94.476488217948997"/>
    <n v="149.04837917200001"/>
    <n v="143.22949482199999"/>
    <n v="368.582878032"/>
    <n v="355.976925446"/>
    <n v="1.9126270000000001E-3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140898605019601E-4"/>
    <n v="8.0398992586470808E-3"/>
    <n v="1.07623109156425E-2"/>
    <n v="4.3629764261173203E-2"/>
    <n v="-8.0603729625288099E-5"/>
    <n v="4.0640730284364899E-5"/>
    <n v="-1.5689213000003E-4"/>
    <n v="1.1956795999998901E-3"/>
    <n v="3.4804568697159601E-3"/>
  </r>
  <r>
    <d v="2017-09-30T00:00:00"/>
    <s v="Nominal"/>
    <s v="GB00B4K51M12"/>
    <s v="GB00B4K07738"/>
    <s v="iBoxx $ Liquid High Yield Index"/>
    <s v="US02154EAB56"/>
    <x v="152"/>
    <s v="BBEJ9694146"/>
    <m/>
    <x v="97"/>
    <x v="104"/>
    <x v="3"/>
    <n v="8.125"/>
    <d v="2018-12-15T00:00:00"/>
    <d v="2024-01-15T00:00:00"/>
    <n v="6.2916666670000003"/>
    <n v="6.2916666670000003"/>
    <d v="2018-01-15T00:00:00"/>
    <n v="2"/>
    <n v="107.76042"/>
    <n v="108.67708"/>
    <n v="0.91666000000000702"/>
    <n v="107.76042"/>
    <n v="1.6927083329999999"/>
    <n v="109.453128333"/>
    <n v="1"/>
    <n v="0"/>
    <n v="0"/>
    <n v="0"/>
    <n v="1"/>
    <n v="1"/>
    <n v="400000000"/>
    <n v="400000000"/>
    <n v="437812513.33200002"/>
    <n v="437812513.33200002"/>
    <n v="4.8612455729414892E-4"/>
    <n v="0"/>
    <n v="0"/>
    <n v="4.7431312610000003"/>
    <n v="4.7993744960000004"/>
    <n v="4.7431312610000003"/>
    <n v="6.5949212700000004"/>
    <n v="6.7036537359999997"/>
    <n v="6.5949212700000004"/>
    <n v="1.159870312"/>
    <n v="1.133000462"/>
    <n v="1.1067530860000001"/>
    <n v="1.133000462"/>
    <n v="4.8645756980000003"/>
    <n v="4.7092887560000003"/>
    <n v="4.8645756980000003"/>
    <n v="1.3000593499999999"/>
    <n v="1.8701058209999999"/>
    <n v="2.3124969740000001"/>
    <n v="1.8701058209999999"/>
    <n v="29.621478482000001"/>
    <n v="29.967223933"/>
    <n v="29.621478482000001"/>
    <n v="-1.423589856"/>
    <s v="US9128282U35"/>
    <n v="263.93283439999999"/>
    <n v="259.46253039999999"/>
    <n v="271.33457242441398"/>
    <n v="266.78984651702001"/>
    <n v="312.32124776299997"/>
    <n v="311.32118968600003"/>
    <n v="466.51584175699998"/>
    <n v="462.468561362"/>
    <n v="1.4229556000000001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624443692087401E-4"/>
    <n v="7.0378746552286504E-3"/>
    <n v="1.30121251535742E-2"/>
    <n v="9.5245904045318394E-2"/>
    <n v="-4.3775726765851502E-4"/>
    <n v="4.72846409703499E-5"/>
    <n v="-1.32675957999995E-3"/>
    <n v="7.4335499999911306E-5"/>
    <n v="1.6070530034082401E-3"/>
  </r>
  <r>
    <d v="2017-09-30T00:00:00"/>
    <s v="Nominal"/>
    <s v="GB00B4K51M12"/>
    <s v="GB00B4K07738"/>
    <s v="iBoxx $ Liquid High Yield Index"/>
    <s v="US78442FES39"/>
    <x v="153"/>
    <s v="BBEJ9863287"/>
    <m/>
    <x v="8"/>
    <x v="8"/>
    <x v="0"/>
    <n v="4.875"/>
    <d v="2019-06-17T00:00:00"/>
    <d v="2019-06-17T00:00:00"/>
    <n v="1.7138888889999999"/>
    <n v="1.7138888889999999"/>
    <d v="2017-12-17T00:00:00"/>
    <n v="2"/>
    <n v="103.5"/>
    <n v="103.75"/>
    <n v="0.25"/>
    <n v="103.5"/>
    <n v="1.394791667"/>
    <n v="104.89479166700001"/>
    <n v="1"/>
    <n v="0"/>
    <n v="0"/>
    <n v="0"/>
    <n v="1"/>
    <n v="1"/>
    <n v="995000000"/>
    <n v="995000000"/>
    <n v="1043703177.08665"/>
    <n v="1043703177.08665"/>
    <n v="1.1588744712808109E-3"/>
    <n v="0"/>
    <n v="0"/>
    <n v="2.7674861530000001"/>
    <n v="2.7866336020000002"/>
    <n v="2.7674861530000001"/>
    <n v="2.7674861530000001"/>
    <n v="2.7866336020000002"/>
    <n v="2.7674861530000001"/>
    <n v="1.645213252"/>
    <n v="1.6227584450000001"/>
    <n v="1.6006101129999999"/>
    <n v="1.6227584450000001"/>
    <n v="1.6227584450000001"/>
    <n v="1.6006101129999999"/>
    <n v="1.6227584450000001"/>
    <n v="1.6425272870000001"/>
    <n v="3.5072651910000001"/>
    <n v="4.1907883320000003"/>
    <n v="3.5072651910000001"/>
    <n v="3.5072651910000001"/>
    <n v="4.1907883320000003"/>
    <n v="3.5072651910000001"/>
    <n v="2.7734011440000002"/>
    <s v="US9128282T61"/>
    <n v="130.7385142"/>
    <n v="129.36680419999999"/>
    <n v="133.23568732461001"/>
    <n v="131.84646085565601"/>
    <n v="102.64838480500001"/>
    <n v="137.00045943699999"/>
    <n v="137.189707236"/>
    <n v="102.976183648"/>
    <n v="1.7229255999999998E-2"/>
    <s v="USD"/>
    <s v="D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911427924450301E-4"/>
    <n v="7.5743608933629301E-3"/>
    <n v="1.04775054756248E-2"/>
    <n v="3.5377201216213502E-2"/>
    <n v="-5.95712361658903E-4"/>
    <n v="4.6009776905884101E-5"/>
    <n v="-2.0860833999999401E-3"/>
    <n v="-1.66624651999991E-3"/>
    <n v="3.8310607265167598E-3"/>
  </r>
  <r>
    <d v="2017-09-30T00:00:00"/>
    <s v="Nominal"/>
    <s v="GB00B4K51M12"/>
    <s v="GB00B4K07738"/>
    <s v="iBoxx $ Liquid High Yield Index"/>
    <s v="US29271LAA26"/>
    <x v="154"/>
    <s v="BBEJ9869045"/>
    <m/>
    <x v="98"/>
    <x v="105"/>
    <x v="0"/>
    <n v="5.75"/>
    <d v="2022-01-15T00:00:00"/>
    <d v="2022-01-15T00:00:00"/>
    <n v="4.2916666670000003"/>
    <n v="4.2916666670000003"/>
    <d v="2018-01-15T00:00:00"/>
    <n v="2"/>
    <n v="87.840909999999994"/>
    <n v="88.681820000000002"/>
    <n v="0.84091000000000804"/>
    <n v="87.840909999999994"/>
    <n v="1.1979166670000001"/>
    <n v="89.038826666999995"/>
    <n v="1"/>
    <n v="0"/>
    <n v="0"/>
    <n v="0"/>
    <n v="1"/>
    <n v="1"/>
    <n v="700000000"/>
    <n v="700000000"/>
    <n v="623271786.66900003"/>
    <n v="623271786.66900003"/>
    <n v="6.9204902130935806E-4"/>
    <n v="0"/>
    <n v="0"/>
    <n v="9.2416894640000002"/>
    <n v="9.4552115239999992"/>
    <n v="9.2416894640000002"/>
    <n v="9.2416894640000002"/>
    <n v="9.4552115239999992"/>
    <n v="9.2416894640000002"/>
    <n v="3.780215476"/>
    <n v="3.61325268"/>
    <n v="3.4536642190000002"/>
    <n v="3.61325268"/>
    <n v="3.61325268"/>
    <n v="3.4536642190000002"/>
    <n v="3.61325268"/>
    <n v="3.7752035149999998"/>
    <n v="15.907332614"/>
    <n v="16.110849797"/>
    <n v="15.907332614"/>
    <n v="15.907332614"/>
    <n v="16.110849797"/>
    <n v="15.907332614"/>
    <n v="13.874919813"/>
    <s v="US9128282S88"/>
    <n v="753.18466379999995"/>
    <n v="732.74850249999997"/>
    <n v="762.79756305871604"/>
    <n v="742.27761031794898"/>
    <m/>
    <n v="762.48269235700002"/>
    <n v="762.65554144500004"/>
    <n v="750.09417182499999"/>
    <n v="3.3613969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41710698630799E-4"/>
    <n v="-1.32531638104654E-2"/>
    <n v="-8.8512674008284203E-3"/>
    <n v="4.0250143623603997E-2"/>
    <n v="-1.19294297283921E-3"/>
    <n v="6.2807939964696895E-5"/>
    <n v="-7.5737939400000202E-3"/>
    <n v="-8.04431902999991E-3"/>
    <n v="2.2878076030377901E-3"/>
  </r>
  <r>
    <d v="2017-09-30T00:00:00"/>
    <s v="Nominal"/>
    <s v="GB00B4K51M12"/>
    <s v="GB00B4K07738"/>
    <s v="iBoxx $ Liquid High Yield Index"/>
    <s v="US552953CB51"/>
    <x v="155"/>
    <s v="BBEJ9923206"/>
    <m/>
    <x v="99"/>
    <x v="106"/>
    <x v="0"/>
    <n v="5.25"/>
    <d v="2020-03-31T00:00:00"/>
    <d v="2020-03-31T00:00:00"/>
    <n v="2.5"/>
    <n v="2.5"/>
    <d v="2018-03-31T00:00:00"/>
    <n v="2"/>
    <n v="105.875"/>
    <n v="106.125"/>
    <n v="0.25"/>
    <n v="105.875"/>
    <n v="0"/>
    <n v="105.875"/>
    <n v="1"/>
    <n v="2.625"/>
    <n v="0"/>
    <n v="0"/>
    <n v="1"/>
    <n v="1"/>
    <n v="500000000"/>
    <n v="500000000"/>
    <n v="529375000"/>
    <n v="529375000"/>
    <n v="5.877908458099358E-4"/>
    <n v="13125000"/>
    <n v="13125000"/>
    <n v="2.8003719130000002"/>
    <n v="2.8199771199999999"/>
    <n v="2.8003719130000002"/>
    <n v="2.8003719130000002"/>
    <n v="2.8199771199999999"/>
    <n v="2.8003719130000002"/>
    <n v="2.3794213960000001"/>
    <n v="2.3465651209999998"/>
    <n v="2.314162542"/>
    <n v="2.3465651209999998"/>
    <n v="2.3465651209999998"/>
    <n v="2.314162542"/>
    <n v="2.3465651209999998"/>
    <n v="2.3786957270000002"/>
    <n v="6.826027946"/>
    <n v="7.7641616349999998"/>
    <n v="6.826027946"/>
    <n v="6.826027946"/>
    <n v="7.7641616349999998"/>
    <n v="6.826027946"/>
    <n v="5.8259428289999997"/>
    <s v="US9128282Q23"/>
    <n v="121.04732180000001"/>
    <n v="119.7292669"/>
    <n v="126.146723748021"/>
    <n v="124.78974240338501"/>
    <n v="102.655632783"/>
    <n v="126.22534867900001"/>
    <n v="126.569814334"/>
    <n v="101.989460435"/>
    <n v="2.5184440999999998E-2"/>
    <s v="USD"/>
    <s v="D"/>
    <s v="Non-Treasuries"/>
    <s v="Corporates"/>
    <s v="Non-Financials"/>
    <x v="0"/>
    <x v="15"/>
    <x v="24"/>
    <x v="4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442666717839599E-4"/>
    <n v="8.4554106560554808E-3"/>
    <n v="1.2540099154272301E-2"/>
    <n v="3.4522124208014898E-2"/>
    <n v="-8.1440723849816096E-4"/>
    <n v="5.7390153853337301E-5"/>
    <n v="-3.4499916199999302E-3"/>
    <n v="-3.68220898000005E-3"/>
    <n v="1.9913232897659301E-3"/>
  </r>
  <r>
    <d v="2017-09-30T00:00:00"/>
    <s v="Nominal"/>
    <s v="GB00B4K51M12"/>
    <s v="GB00B4K07738"/>
    <s v="iBoxx $ Liquid High Yield Index"/>
    <s v="US780097AZ42"/>
    <x v="156"/>
    <s v="BBEJ9923321"/>
    <m/>
    <x v="71"/>
    <x v="75"/>
    <x v="5"/>
    <n v="6"/>
    <d v="2023-12-19T00:00:00"/>
    <d v="2023-12-19T00:00:00"/>
    <n v="6.2194444439999996"/>
    <n v="6.2194444439999996"/>
    <d v="2017-12-19T00:00:00"/>
    <n v="2"/>
    <n v="110.79129"/>
    <n v="111.16679999999999"/>
    <n v="0.37550999999999102"/>
    <n v="110.79129"/>
    <n v="1.683333333"/>
    <n v="112.474623333"/>
    <n v="1"/>
    <n v="0"/>
    <n v="0"/>
    <n v="0"/>
    <n v="1"/>
    <n v="1"/>
    <n v="2000000000"/>
    <n v="2000000000"/>
    <n v="2249492466.6599998"/>
    <n v="2249492466.6599998"/>
    <n v="2.4977210476905031E-3"/>
    <n v="0"/>
    <n v="0"/>
    <n v="4.0203182059999998"/>
    <n v="4.0607256029999999"/>
    <n v="4.0203182059999998"/>
    <n v="4.0203182059999998"/>
    <n v="4.0607256029999999"/>
    <n v="4.0203182059999998"/>
    <n v="5.2592197499999997"/>
    <n v="5.1555843030000004"/>
    <n v="5.0539910419999998"/>
    <n v="5.1555843030000004"/>
    <n v="5.1555843030000004"/>
    <n v="5.0539910419999998"/>
    <n v="5.1555843030000004"/>
    <n v="5.2498811319999996"/>
    <n v="32.143034532999998"/>
    <n v="33.317113495999997"/>
    <n v="32.143034532999998"/>
    <n v="32.143034532999998"/>
    <n v="33.317113495999997"/>
    <n v="32.143034532999998"/>
    <n v="30.735687391999999"/>
    <s v="US9128282U35"/>
    <n v="190.0679451"/>
    <n v="187.18122489999999"/>
    <n v="198.324365483062"/>
    <n v="195.35462984113099"/>
    <n v="202.255723862"/>
    <n v="200.967920276"/>
    <n v="201.03779090899999"/>
    <n v="197.574201644"/>
    <n v="5.9047839999999997E-2"/>
    <s v="USD"/>
    <s v="G"/>
    <s v="Non-Treasuries"/>
    <s v="Corporates"/>
    <s v="Financials"/>
    <x v="5"/>
    <x v="14"/>
    <x v="23"/>
    <x v="33"/>
    <x v="0"/>
    <x v="3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20352862486799E-4"/>
    <n v="5.8032590638624803E-3"/>
    <n v="2.0988266697343799E-2"/>
    <n v="0.102700222511608"/>
    <n v="-1.4464785433888599E-3"/>
    <n v="6.8235411382175395E-5"/>
    <n v="-1.16349222600001E-2"/>
    <n v="-1.180223817E-2"/>
    <n v="8.2570815465678703E-3"/>
  </r>
  <r>
    <d v="2017-09-30T00:00:00"/>
    <s v="Nominal"/>
    <s v="GB00B4K51M12"/>
    <s v="GB00B4K07738"/>
    <s v="iBoxx $ Liquid High Yield Index"/>
    <s v="US84762LAQ86"/>
    <x v="157"/>
    <s v="BBEK0025677"/>
    <m/>
    <x v="100"/>
    <x v="107"/>
    <x v="0"/>
    <n v="6.625"/>
    <d v="2017-11-15T00:00:00"/>
    <d v="2022-11-15T00:00:00"/>
    <n v="5.125"/>
    <n v="5.125"/>
    <d v="2017-11-15T00:00:00"/>
    <n v="2"/>
    <n v="104.05038"/>
    <n v="104.53115"/>
    <n v="0.48076999999999298"/>
    <n v="104.05038"/>
    <n v="2.484375"/>
    <n v="106.534755"/>
    <n v="1"/>
    <n v="0"/>
    <n v="0"/>
    <n v="0"/>
    <n v="1"/>
    <n v="1"/>
    <n v="570000000"/>
    <n v="570000000"/>
    <n v="607248103.5"/>
    <n v="607248103.5"/>
    <n v="6.7425714545028468E-4"/>
    <n v="0"/>
    <n v="0"/>
    <n v="0.67853713199999999"/>
    <n v="0.67968816300000001"/>
    <n v="0.67853713199999999"/>
    <n v="5.7004983630000003"/>
    <n v="5.7817375670000004"/>
    <n v="5.7004983630000003"/>
    <n v="0.125"/>
    <n v="0.124577348"/>
    <n v="0.12415612600000001"/>
    <n v="0.124577348"/>
    <n v="4.2224016999999998"/>
    <n v="4.1053879139999996"/>
    <n v="4.2224016999999998"/>
    <n v="0.123508374"/>
    <n v="7.7597578E-2"/>
    <n v="0.13873269199999999"/>
    <n v="7.7597578E-2"/>
    <n v="21.952221945000002"/>
    <n v="22.692873509999998"/>
    <n v="21.952221945000002"/>
    <n v="-1.4145130000000001E-3"/>
    <s v="US9128282S88"/>
    <n v="-124.3676723"/>
    <n v="-123.56673069999999"/>
    <n v="-126.827653688308"/>
    <n v="-126.001977829075"/>
    <n v="-62.694301076999999"/>
    <n v="-71.703804409"/>
    <n v="385.043263126"/>
    <n v="376.84142792900002"/>
    <n v="1.315793E-3"/>
    <s v="USD"/>
    <s v="G"/>
    <s v="Non-Treasuries"/>
    <s v="Corporates"/>
    <s v="Non-Financials"/>
    <x v="2"/>
    <x v="11"/>
    <x v="15"/>
    <x v="3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76951018412899E-4"/>
    <n v="5.8685847335917399E-3"/>
    <n v="8.7954362021707092E-3"/>
    <n v="2.6594877416046901E-2"/>
    <n v="-4.84917674148873E-5"/>
    <n v="3.6271462837273301E-5"/>
    <n v="-9.1330259999966606E-5"/>
    <n v="1.13654719E-3"/>
    <n v="2.2289903984622E-3"/>
  </r>
  <r>
    <d v="2017-09-30T00:00:00"/>
    <s v="Nominal"/>
    <s v="GB00B4K51M12"/>
    <s v="GB00B4K07738"/>
    <s v="iBoxx $ Liquid High Yield Index"/>
    <s v="US40434JAD28"/>
    <x v="158"/>
    <s v="BBEK0107814"/>
    <m/>
    <x v="101"/>
    <x v="108"/>
    <x v="0"/>
    <n v="7.875"/>
    <d v="2018-01-15T00:00:00"/>
    <d v="2019-07-15T00:00:00"/>
    <n v="1.7916666670000001"/>
    <n v="1.7916666670000001"/>
    <d v="2018-01-15T00:00:00"/>
    <n v="2"/>
    <n v="102"/>
    <n v="102.25"/>
    <n v="0.25"/>
    <n v="102"/>
    <n v="1.640625"/>
    <n v="103.640625"/>
    <n v="1"/>
    <n v="0"/>
    <n v="0"/>
    <n v="0"/>
    <n v="1"/>
    <n v="1"/>
    <n v="864000000"/>
    <n v="864000000"/>
    <n v="895455000"/>
    <n v="895455000"/>
    <n v="9.9426729980587681E-4"/>
    <n v="0"/>
    <n v="0"/>
    <n v="0.98310691500000003"/>
    <n v="0.98552316299999998"/>
    <n v="0.98310691500000003"/>
    <n v="6.6628745159999996"/>
    <n v="6.7738592579999999"/>
    <n v="6.6628745159999996"/>
    <n v="0.29166666699999999"/>
    <n v="0.29023998200000001"/>
    <n v="0.28882027599999999"/>
    <n v="0.29023998200000001"/>
    <n v="1.627997498"/>
    <n v="1.5755103589999999"/>
    <n v="1.627997498"/>
    <n v="0.292929257"/>
    <n v="0.22864938500000001"/>
    <n v="0.36941881500000001"/>
    <n v="0.22864938500000001"/>
    <n v="3.5474135530000002"/>
    <n v="4.0601405279999998"/>
    <n v="3.5474135530000002"/>
    <n v="8.5765336999999997E-2"/>
    <s v="US9128282T61"/>
    <n v="-49.372529700000001"/>
    <n v="-49.071119600000003"/>
    <n v="-47.831006611453802"/>
    <n v="-47.540409554833502"/>
    <n v="-41.512496380000002"/>
    <n v="-19.091724078999999"/>
    <n v="534.81503981799995"/>
    <n v="502.15597351100001"/>
    <n v="3.0359369999999998E-3"/>
    <s v="USD"/>
    <s v="G"/>
    <s v="Non-Treasuries"/>
    <s v="Corporates"/>
    <s v="Non-Financials"/>
    <x v="2"/>
    <x v="11"/>
    <x v="15"/>
    <x v="43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111044091918E-4"/>
    <n v="7.38108255877534E-3"/>
    <n v="1.4253770827739499E-2"/>
    <n v="3.5088297844408901E-2"/>
    <n v="-1.12537084885396E-4"/>
    <n v="4.34631543117378E-5"/>
    <n v="-2.2737417000007201E-4"/>
    <n v="1.2191235500000901E-3"/>
    <n v="3.28689473997668E-3"/>
  </r>
  <r>
    <d v="2017-09-30T00:00:00"/>
    <s v="Nominal"/>
    <s v="GB00B4K51M12"/>
    <s v="GB00B4K07738"/>
    <s v="iBoxx $ Liquid High Yield Index"/>
    <s v="US87264AAL98"/>
    <x v="159"/>
    <s v="BBEK0126996"/>
    <m/>
    <x v="95"/>
    <x v="101"/>
    <x v="0"/>
    <n v="6.625"/>
    <d v="2018-04-01T00:00:00"/>
    <d v="2023-04-01T00:00:00"/>
    <n v="5.5027777779999996"/>
    <n v="5.5027777779999996"/>
    <d v="2017-10-01T00:00:00"/>
    <n v="2"/>
    <n v="105.252"/>
    <n v="105.502"/>
    <n v="0.25"/>
    <n v="105.252"/>
    <n v="3.294097222"/>
    <n v="108.546097222"/>
    <n v="1"/>
    <n v="0"/>
    <n v="0"/>
    <n v="0"/>
    <n v="1"/>
    <n v="1"/>
    <n v="1740000000"/>
    <n v="1740000000"/>
    <n v="1888702091.6628001"/>
    <n v="1888702091.6628001"/>
    <n v="2.0971179219673617E-3"/>
    <n v="0"/>
    <n v="0"/>
    <n v="2.6301868349999999"/>
    <n v="2.647481542"/>
    <n v="2.6301868349999999"/>
    <n v="5.5056723290000003"/>
    <n v="5.5814533989999999"/>
    <n v="5.5056723290000003"/>
    <n v="0.487520391"/>
    <n v="0.48119226300000001"/>
    <n v="0.474946276"/>
    <n v="0.48119226300000001"/>
    <n v="4.4578758049999996"/>
    <n v="4.3384455080000004"/>
    <n v="4.4578758049999996"/>
    <n v="0.48298685499999999"/>
    <n v="0.47622428300000003"/>
    <n v="0.69528975299999995"/>
    <n v="0.47622428300000003"/>
    <n v="24.668400436999999"/>
    <n v="25.418880236"/>
    <n v="24.668400436999999"/>
    <n v="0.22722689400000001"/>
    <s v="US9128282S88"/>
    <n v="72.411665600000006"/>
    <n v="71.598239599999999"/>
    <n v="65.481038073506298"/>
    <n v="64.737297128321401"/>
    <n v="114.750401217"/>
    <n v="116.996833827"/>
    <n v="360.79045784200002"/>
    <n v="354.39951769700002"/>
    <n v="5.2426340000000004E-3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56757530222E-4"/>
    <n v="4.1847985563266002E-3"/>
    <n v="1.1006347732694899E-2"/>
    <n v="3.8419498259325099E-2"/>
    <n v="-1.9214458179534299E-4"/>
    <n v="4.9194073400257298E-5"/>
    <n v="-4.8000680000004299E-4"/>
    <n v="1.1891557500001101E-3"/>
    <n v="6.9327492397378097E-3"/>
  </r>
  <r>
    <d v="2017-09-30T00:00:00"/>
    <s v="Nominal"/>
    <s v="GB00B4K51M12"/>
    <s v="GB00B4K07738"/>
    <s v="iBoxx $ Liquid High Yield Index"/>
    <s v="US412690AE97"/>
    <x v="160"/>
    <s v="BBEK0266339"/>
    <m/>
    <x v="102"/>
    <x v="109"/>
    <x v="0"/>
    <n v="9.25"/>
    <d v="2020-03-01T00:00:00"/>
    <d v="2021-03-01T00:00:00"/>
    <n v="3.4194444439999998"/>
    <n v="3.4194444439999998"/>
    <d v="2018-03-01T00:00:00"/>
    <n v="2"/>
    <n v="102.875"/>
    <n v="103.66667"/>
    <n v="0.79166999999999599"/>
    <n v="102.875"/>
    <n v="0.74513888900000003"/>
    <n v="103.620138889"/>
    <n v="1"/>
    <n v="4.625"/>
    <n v="0"/>
    <n v="0"/>
    <n v="1"/>
    <n v="1"/>
    <n v="715000000"/>
    <n v="715000000"/>
    <n v="740883993.05634999"/>
    <n v="740883993.05634999"/>
    <n v="8.2263958238608652E-4"/>
    <n v="33068750"/>
    <n v="33068750"/>
    <n v="7.9154213799999997"/>
    <n v="8.0720561190000009"/>
    <n v="7.9154213799999997"/>
    <n v="8.263403512"/>
    <n v="8.4341131059999999"/>
    <n v="8.263403512"/>
    <n v="2.2114917620000001"/>
    <n v="2.1272994060000001"/>
    <n v="2.046312286"/>
    <n v="2.1272994060000001"/>
    <n v="2.8763882930000002"/>
    <n v="2.7622599499999998"/>
    <n v="2.8763882930000002"/>
    <n v="2.350644645"/>
    <n v="5.8008652649999997"/>
    <n v="6.3143255089999997"/>
    <n v="5.8008652649999997"/>
    <n v="10.353699907999999"/>
    <n v="10.822083149999999"/>
    <n v="10.353699907999999"/>
    <n v="12.312977275"/>
    <s v="US9128282Q23"/>
    <n v="646.25522169999999"/>
    <n v="631.23421359999998"/>
    <n v="637.88748243097302"/>
    <n v="622.93941225640503"/>
    <m/>
    <n v="643.34334923999995"/>
    <n v="674.207772643"/>
    <n v="655.15883710200001"/>
    <n v="2.4357411999999998E-2"/>
    <s v="USD"/>
    <s v="D"/>
    <s v="Non-Treasuries"/>
    <s v="Corporates"/>
    <s v="Non-Financials"/>
    <x v="1"/>
    <x v="1"/>
    <x v="21"/>
    <x v="3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802917895745701E-4"/>
    <n v="2.08146031517004E-2"/>
    <n v="7.3779131045708504E-2"/>
    <n v="0.25014037025247399"/>
    <n v="-7.9362146240218804E-4"/>
    <n v="5.6766459670320699E-5"/>
    <n v="-3.4073548000001E-3"/>
    <n v="-3.48020005999994E-3"/>
    <n v="2.8409034514771201E-3"/>
  </r>
  <r>
    <d v="2017-09-30T00:00:00"/>
    <s v="Nominal"/>
    <s v="GB00B4K51M12"/>
    <s v="GB00B4K07738"/>
    <s v="iBoxx $ Liquid High Yield Index"/>
    <s v="XS1022807256"/>
    <x v="161"/>
    <s v="BBEK0508755"/>
    <m/>
    <x v="103"/>
    <x v="110"/>
    <x v="3"/>
    <n v="6.75"/>
    <d v="2018-02-01T00:00:00"/>
    <d v="2021-02-01T00:00:00"/>
    <n v="3.3361111110000001"/>
    <n v="3.3361111110000001"/>
    <d v="2018-02-01T00:00:00"/>
    <n v="2"/>
    <n v="103.05277"/>
    <n v="103.70527"/>
    <n v="0.65250000000000297"/>
    <n v="103.05277"/>
    <n v="1.10625"/>
    <n v="104.15902"/>
    <n v="1"/>
    <n v="0"/>
    <n v="0"/>
    <n v="0"/>
    <n v="1"/>
    <n v="1"/>
    <n v="1000000000"/>
    <n v="1000000000"/>
    <n v="1041590200"/>
    <n v="1041590200"/>
    <n v="1.1565283299085529E-3"/>
    <n v="0"/>
    <n v="0"/>
    <n v="2.58615701"/>
    <n v="2.6028775300000002"/>
    <n v="2.58615701"/>
    <n v="5.7282137430000004"/>
    <n v="5.8102448249999998"/>
    <n v="5.7282137430000004"/>
    <n v="0.33611111100000002"/>
    <n v="0.33182041299999998"/>
    <n v="0.32758448800000001"/>
    <n v="0.33182041299999998"/>
    <n v="2.9333370670000001"/>
    <n v="2.8516624080000001"/>
    <n v="2.9333370670000001"/>
    <n v="0.34542252299999998"/>
    <n v="0.27389702999999999"/>
    <n v="0.426585769"/>
    <n v="0.27389702999999999"/>
    <n v="10.596325994000001"/>
    <n v="11.361997336"/>
    <n v="10.596325994000001"/>
    <n v="0.53794567000000004"/>
    <s v="US9128282Q23"/>
    <n v="99.337362799999994"/>
    <n v="98.307776599999997"/>
    <n v="92.250399945624196"/>
    <n v="91.282587702913503"/>
    <n v="116.679084879"/>
    <n v="127.272240157"/>
    <n v="412.21404963499998"/>
    <n v="393.02725891300003"/>
    <n v="3.5978870000000001E-3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045625001713E-4"/>
    <n v="2.4376903949377298E-3"/>
    <n v="1.5797687300507499E-2"/>
    <n v="5.3203595456702099E-2"/>
    <n v="-1.3011907454960899E-4"/>
    <n v="4.5227885114562399E-5"/>
    <n v="-2.6831717999997701E-4"/>
    <n v="1.2269612899999901E-3"/>
    <n v="3.8233047440589E-3"/>
  </r>
  <r>
    <d v="2017-09-30T00:00:00"/>
    <s v="Nominal"/>
    <s v="GB00B4K51M12"/>
    <s v="GB00B4K07738"/>
    <s v="iBoxx $ Liquid High Yield Index"/>
    <s v="US64110LAG14"/>
    <x v="162"/>
    <s v="BBEK0595497"/>
    <m/>
    <x v="83"/>
    <x v="88"/>
    <x v="0"/>
    <n v="5.75"/>
    <d v="2024-03-01T00:00:00"/>
    <d v="2024-03-01T00:00:00"/>
    <n v="6.4194444439999998"/>
    <n v="6.4194444439999998"/>
    <d v="2018-03-01T00:00:00"/>
    <n v="2"/>
    <n v="108.875"/>
    <n v="109.25"/>
    <n v="0.375"/>
    <n v="108.875"/>
    <n v="0.46319444399999998"/>
    <n v="109.338194444"/>
    <n v="1"/>
    <n v="2.875"/>
    <n v="0"/>
    <n v="0"/>
    <n v="1"/>
    <n v="1"/>
    <n v="400000000"/>
    <n v="400000000"/>
    <n v="437352777.77600002"/>
    <n v="437352777.77600002"/>
    <n v="4.8561409051481455E-4"/>
    <n v="11500000"/>
    <n v="11500000"/>
    <n v="4.1597296139999997"/>
    <n v="4.2029879899999996"/>
    <n v="4.1597296139999997"/>
    <n v="4.1597296139999997"/>
    <n v="4.2029879899999996"/>
    <n v="4.1597296139999997"/>
    <n v="5.4831151370000004"/>
    <n v="5.3713973340000001"/>
    <n v="5.261955768"/>
    <n v="5.3713973340000001"/>
    <n v="5.3713973340000001"/>
    <n v="5.261955768"/>
    <n v="5.3713973340000001"/>
    <n v="5.4730520729999999"/>
    <n v="34.463289744999997"/>
    <n v="35.598084417000003"/>
    <n v="34.463289744999997"/>
    <n v="34.463289744999997"/>
    <n v="35.598084417000003"/>
    <n v="34.463289744999997"/>
    <n v="33.077915175000001"/>
    <s v="US9128282U35"/>
    <n v="204.29418380000001"/>
    <n v="201.12236569999999"/>
    <n v="210.18379152306201"/>
    <n v="206.95275546113101"/>
    <n v="213.07701709599999"/>
    <n v="213.26339633200001"/>
    <n v="213.272434253"/>
    <n v="210.47737417299999"/>
    <n v="5.9841363000000002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10224413081699E-4"/>
    <n v="1.9814005289322201E-2"/>
    <n v="1.0045894577249701E-2"/>
    <n v="5.4792354251795197E-2"/>
    <n v="-1.46584876018964E-3"/>
    <n v="6.9068883653517393E-5"/>
    <n v="-1.203493838E-2"/>
    <n v="-1.20831707000001E-2"/>
    <n v="1.6475778618644801E-3"/>
  </r>
  <r>
    <d v="2017-09-30T00:00:00"/>
    <s v="Nominal"/>
    <s v="GB00B4K51M12"/>
    <s v="GB00B4K07738"/>
    <s v="iBoxx $ Liquid High Yield Index"/>
    <s v="US526057BT02"/>
    <x v="163"/>
    <s v="BBEK0600172"/>
    <m/>
    <x v="104"/>
    <x v="111"/>
    <x v="0"/>
    <n v="4.5"/>
    <d v="2019-04-16T00:00:00"/>
    <d v="2019-06-15T00:00:00"/>
    <n v="1.7083333329999999"/>
    <n v="1.7083333329999999"/>
    <d v="2017-12-15T00:00:00"/>
    <n v="2"/>
    <n v="103.01667"/>
    <n v="103.75833"/>
    <n v="0.74165999999999599"/>
    <n v="103.01667"/>
    <n v="1.3125"/>
    <n v="104.32917"/>
    <n v="1"/>
    <n v="0"/>
    <n v="0"/>
    <n v="0"/>
    <n v="1"/>
    <n v="1"/>
    <n v="500000000"/>
    <n v="500000000"/>
    <n v="521645850"/>
    <n v="521645850"/>
    <n v="5.7920879411521684E-4"/>
    <n v="0"/>
    <n v="0"/>
    <n v="2.496413993"/>
    <n v="2.5119942000000002"/>
    <n v="2.496413993"/>
    <n v="2.6794266499999999"/>
    <n v="2.6973749680000001"/>
    <n v="2.6794266499999999"/>
    <n v="1.4910255800000001"/>
    <n v="1.472643935"/>
    <n v="1.4544889030000001"/>
    <n v="1.472643935"/>
    <n v="1.622816139"/>
    <n v="1.6013624719999999"/>
    <n v="1.622816139"/>
    <n v="1.4872246950000001"/>
    <n v="2.9472615040000001"/>
    <n v="3.584464417"/>
    <n v="2.9472615040000001"/>
    <n v="3.5029329300000001"/>
    <n v="4.1905785499999997"/>
    <n v="3.5029329300000001"/>
    <n v="1.2392490490000001"/>
    <s v="US9128282T61"/>
    <n v="103.274574"/>
    <n v="102.2595882"/>
    <n v="105.840007846738"/>
    <n v="104.80702676163401"/>
    <n v="74.326538435000003"/>
    <n v="114.587546567"/>
    <n v="128.33293599500001"/>
    <n v="94.006948768000001"/>
    <n v="1.5516092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82744464526E-4"/>
    <n v="7.2813902968863302E-3"/>
    <n v="5.6418760589782603E-3"/>
    <n v="3.03708479568165E-2"/>
    <n v="-5.4453550243960605E-4"/>
    <n v="4.6406506747726899E-5"/>
    <n v="-1.85206185999998E-3"/>
    <n v="-1.0075193500001E-3"/>
    <n v="1.9147751707184199E-3"/>
  </r>
  <r>
    <d v="2017-09-30T00:00:00"/>
    <s v="Nominal"/>
    <s v="GB00B4K51M12"/>
    <s v="GB00B4K07738"/>
    <s v="iBoxx $ Liquid High Yield Index"/>
    <s v="US1248EPBB84"/>
    <x v="164"/>
    <s v="BBEK0694357"/>
    <m/>
    <x v="61"/>
    <x v="63"/>
    <x v="0"/>
    <n v="5.25"/>
    <d v="2018-03-15T00:00:00"/>
    <d v="2021-03-15T00:00:00"/>
    <n v="3.4583333330000001"/>
    <n v="3.4583333330000001"/>
    <d v="2018-03-15T00:00:00"/>
    <n v="2"/>
    <n v="103"/>
    <n v="103.25"/>
    <n v="0.25"/>
    <n v="103"/>
    <n v="0.21875"/>
    <n v="103.21875"/>
    <n v="1"/>
    <n v="2.625"/>
    <n v="0"/>
    <n v="0"/>
    <n v="1"/>
    <n v="1"/>
    <n v="500000000"/>
    <n v="500000000"/>
    <n v="516093750"/>
    <n v="516093750"/>
    <n v="5.7304402706913164E-4"/>
    <n v="13125000"/>
    <n v="13125000"/>
    <n v="1.5208174169999999"/>
    <n v="1.5265996310000001"/>
    <n v="1.5208174169999999"/>
    <n v="4.3063734289999998"/>
    <n v="4.3527355600000002"/>
    <n v="4.3063734289999998"/>
    <n v="0.45833333300000001"/>
    <n v="0.45487442900000002"/>
    <n v="0.45144162700000001"/>
    <n v="0.45487442900000002"/>
    <n v="3.1379101760000001"/>
    <n v="3.0717692489999999"/>
    <n v="3.1379101760000001"/>
    <n v="7.0270878999999994E-2"/>
    <n v="0.432631559"/>
    <n v="0.64845308999999995"/>
    <n v="0.432631559"/>
    <n v="11.851783645999999"/>
    <n v="12.829245155000001"/>
    <n v="11.851783645999999"/>
    <n v="-2.6023403570000001"/>
    <s v="US9128282Q23"/>
    <n v="-8.2904270999999898"/>
    <n v="-8.2261827000000007"/>
    <n v="-17.255862033295799"/>
    <n v="-17.113469856027901"/>
    <n v="3.4888462379999998"/>
    <n v="-43.200326150999999"/>
    <n v="264.15770679500002"/>
    <n v="246.07325807199999"/>
    <n v="7.25327E-4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305661108231E-4"/>
    <n v="6.3983201965259204E-3"/>
    <n v="1.3955087519501801E-2"/>
    <n v="3.6975090187965499E-2"/>
    <n v="-1.7567284772258601E-4"/>
    <n v="4.9539410481973303E-5"/>
    <n v="-4.6119739000005698E-4"/>
    <n v="1.2100773599998901E-3"/>
    <n v="1.94257257558675E-3"/>
  </r>
  <r>
    <d v="2017-09-30T00:00:00"/>
    <s v="Nominal"/>
    <s v="GB00B4K51M12"/>
    <s v="GB00B4K07738"/>
    <s v="iBoxx $ Liquid High Yield Index"/>
    <s v="US1248EPBD41"/>
    <x v="165"/>
    <s v="BBEK0694415"/>
    <m/>
    <x v="61"/>
    <x v="63"/>
    <x v="0"/>
    <n v="5.75"/>
    <d v="2018-03-01T00:00:00"/>
    <d v="2023-09-01T00:00:00"/>
    <n v="5.9194444439999998"/>
    <n v="5.9194444439999998"/>
    <d v="2018-03-01T00:00:00"/>
    <n v="2"/>
    <n v="103.61458"/>
    <n v="104.15625"/>
    <n v="0.54166999999999599"/>
    <n v="103.61458"/>
    <n v="0.46319444399999998"/>
    <n v="104.077774444"/>
    <n v="1"/>
    <n v="2.875"/>
    <n v="0"/>
    <n v="0"/>
    <n v="1"/>
    <n v="1"/>
    <n v="498000000"/>
    <n v="498000000"/>
    <n v="518307316.73111999"/>
    <n v="518307316.73111999"/>
    <n v="5.7550185802288231E-4"/>
    <n v="14317500"/>
    <n v="14317500"/>
    <n v="3.8364459150000001"/>
    <n v="3.8732417080000001"/>
    <n v="3.8364459150000001"/>
    <n v="5.0353047430000002"/>
    <n v="5.098690478"/>
    <n v="5.0353047430000002"/>
    <n v="0.41944444400000003"/>
    <n v="0.41154999799999997"/>
    <n v="0.40380413399999998"/>
    <n v="0.41154999799999997"/>
    <n v="4.9707362350000004"/>
    <n v="4.8486637379999999"/>
    <n v="4.9707362350000004"/>
    <n v="1.2526902"/>
    <n v="0.371275468"/>
    <n v="0.55180480099999996"/>
    <n v="0.371275468"/>
    <n v="29.560020892000001"/>
    <n v="30.432684380000001"/>
    <n v="29.560020892000001"/>
    <n v="-42.462988357999997"/>
    <s v="US9128282U35"/>
    <n v="171.3195556"/>
    <n v="168.7939958"/>
    <n v="183.12619497306201"/>
    <n v="180.48192351113201"/>
    <n v="244.69235852700001"/>
    <n v="213.53271448699999"/>
    <n v="307.66048640999998"/>
    <n v="303.20910916700001"/>
    <n v="1.3037721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48784721148399E-4"/>
    <n v="1.21954123897114E-3"/>
    <n v="7.9212355144926399E-3"/>
    <n v="3.2422612027721599E-2"/>
    <n v="-1.6128605375317399E-4"/>
    <n v="4.81235533933864E-5"/>
    <n v="-4.2272806999998902E-4"/>
    <n v="1.2252879300001E-3"/>
    <n v="1.9550750272147302E-3"/>
  </r>
  <r>
    <d v="2017-09-30T00:00:00"/>
    <s v="Nominal"/>
    <s v="GB00B4K51M12"/>
    <s v="GB00B4K07738"/>
    <s v="iBoxx $ Liquid High Yield Index"/>
    <s v="US125581GS12"/>
    <x v="166"/>
    <s v="BBEK0732025"/>
    <m/>
    <x v="105"/>
    <x v="112"/>
    <x v="0"/>
    <n v="3.875"/>
    <d v="2019-02-19T00:00:00"/>
    <d v="2019-02-19T00:00:00"/>
    <n v="1.386111111"/>
    <n v="1.386111111"/>
    <d v="2018-02-19T00:00:00"/>
    <n v="2"/>
    <n v="101.95413000000001"/>
    <n v="102.2958"/>
    <n v="0.34166999999999298"/>
    <n v="101.95413000000001"/>
    <n v="0.44131944400000001"/>
    <n v="102.39544944399999"/>
    <n v="1"/>
    <n v="0"/>
    <n v="0"/>
    <n v="0"/>
    <n v="1"/>
    <n v="1"/>
    <n v="1000000000"/>
    <n v="1000000000"/>
    <n v="1023954494.4400001"/>
    <n v="1023954494.4400001"/>
    <n v="1.1369465470748956E-3"/>
    <n v="0"/>
    <n v="0"/>
    <n v="2.4312497660000001"/>
    <n v="2.446027205"/>
    <n v="2.4312497660000001"/>
    <n v="2.4312497660000001"/>
    <n v="2.446027205"/>
    <n v="2.4312497660000001"/>
    <n v="1.3581046729999999"/>
    <n v="1.3417934970000001"/>
    <n v="1.3256782229999999"/>
    <n v="1.3417934970000001"/>
    <n v="1.3417934970000001"/>
    <n v="1.3256782229999999"/>
    <n v="1.3417934970000001"/>
    <n v="1.36000458"/>
    <n v="2.4853013540000002"/>
    <n v="3.0729746690000002"/>
    <n v="2.4853013540000002"/>
    <n v="2.4853013540000002"/>
    <n v="3.0729746690000002"/>
    <n v="2.4853013540000002"/>
    <n v="1.872262308"/>
    <s v="US9128282C37"/>
    <n v="108.9648035"/>
    <n v="107.9439076"/>
    <n v="103.202429910674"/>
    <n v="102.221954291145"/>
    <n v="66.364674504000007"/>
    <n v="108.466354267"/>
    <n v="109.009432563"/>
    <n v="67.381282299000006"/>
    <n v="1.3925827999999999E-2"/>
    <s v="USD"/>
    <s v="G"/>
    <s v="Non-Treasuries"/>
    <s v="Corporates"/>
    <s v="Financials"/>
    <x v="5"/>
    <x v="14"/>
    <x v="23"/>
    <x v="33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5131816751171E-4"/>
    <n v="1.20680875330523E-3"/>
    <n v="4.2647874593364499E-3"/>
    <n v="2.7117327954906598E-2"/>
    <n v="-4.9647035601733101E-4"/>
    <n v="4.6893081687992497E-5"/>
    <n v="-1.63056897000002E-3"/>
    <n v="-4.63263399999914E-4"/>
    <n v="3.7585703823758E-3"/>
  </r>
  <r>
    <d v="2017-09-30T00:00:00"/>
    <s v="Nominal"/>
    <s v="GB00B4K51M12"/>
    <s v="GB00B4K07738"/>
    <s v="iBoxx $ Liquid High Yield Index"/>
    <s v="US22282EAF97"/>
    <x v="167"/>
    <s v="BBEK0874942"/>
    <m/>
    <x v="47"/>
    <x v="49"/>
    <x v="0"/>
    <n v="5.875"/>
    <d v="2024-03-01T00:00:00"/>
    <d v="2024-03-01T00:00:00"/>
    <n v="6.4194444439999998"/>
    <n v="6.4194444439999998"/>
    <d v="2018-03-01T00:00:00"/>
    <n v="2"/>
    <n v="99.462500000000006"/>
    <n v="100.4375"/>
    <n v="0.97499999999999398"/>
    <n v="99.462500000000006"/>
    <n v="0.47326388899999999"/>
    <n v="99.935763889"/>
    <n v="1"/>
    <n v="2.9375"/>
    <n v="0"/>
    <n v="0"/>
    <n v="1"/>
    <n v="1"/>
    <n v="400000000"/>
    <n v="400000000"/>
    <n v="399743055.55599999"/>
    <n v="399743055.55599999"/>
    <n v="4.4385418414528337E-4"/>
    <n v="11750000"/>
    <n v="11750000"/>
    <n v="5.975938631"/>
    <n v="6.0652182369999998"/>
    <n v="5.975938631"/>
    <n v="5.975938631"/>
    <n v="6.0652182369999998"/>
    <n v="5.975938631"/>
    <n v="5.4118290929999997"/>
    <n v="5.2548167799999996"/>
    <n v="5.1023598339999996"/>
    <n v="5.2548167799999996"/>
    <n v="5.2548167799999996"/>
    <n v="5.1023598339999996"/>
    <n v="5.2548167799999996"/>
    <n v="4.3833735579999997"/>
    <n v="33.281994101999999"/>
    <n v="33.784094932000002"/>
    <n v="33.281994101999999"/>
    <n v="33.281994101999999"/>
    <n v="33.784094932000002"/>
    <n v="33.281994101999999"/>
    <n v="-55.265795857999997"/>
    <s v="US9128282U35"/>
    <n v="390.51720849999998"/>
    <n v="382.74326739999998"/>
    <n v="396.40681622306198"/>
    <n v="388.57365716113202"/>
    <n v="379.52043070899998"/>
    <n v="379.41985869299998"/>
    <n v="399.87084118899998"/>
    <n v="396.90857036300002"/>
    <n v="4.3805577999999998E-2"/>
    <s v="USD"/>
    <s v="G"/>
    <s v="Non-Treasuries"/>
    <s v="Corporates"/>
    <s v="Non-Financials"/>
    <x v="1"/>
    <x v="1"/>
    <x v="21"/>
    <x v="29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32601818197401E-4"/>
    <n v="2.4191365554202199E-3"/>
    <n v="2.93295070405084E-2"/>
    <n v="7.78404079547248E-2"/>
    <n v="-1.46584876018964E-3"/>
    <n v="6.9068883653517393E-5"/>
    <n v="-1.203493838E-2"/>
    <n v="-1.20831707000001E-2"/>
    <n v="1.5104436960471999E-3"/>
  </r>
  <r>
    <d v="2017-09-30T00:00:00"/>
    <s v="Nominal"/>
    <s v="GB00B4K51M12"/>
    <s v="GB00B4K07738"/>
    <s v="iBoxx $ Liquid High Yield Index"/>
    <s v="US758766AH24"/>
    <x v="168"/>
    <s v="BBEK0953399"/>
    <m/>
    <x v="106"/>
    <x v="113"/>
    <x v="0"/>
    <n v="5.75"/>
    <d v="2019-03-15T00:00:00"/>
    <d v="2022-03-15T00:00:00"/>
    <n v="4.4583333329999997"/>
    <n v="4.4583333329999997"/>
    <d v="2018-03-15T00:00:00"/>
    <n v="2"/>
    <n v="103.47727"/>
    <n v="104.06818"/>
    <n v="0.59090999999999405"/>
    <n v="103.47727"/>
    <n v="0.23958333300000001"/>
    <n v="103.716853333"/>
    <n v="1"/>
    <n v="2.875"/>
    <n v="0"/>
    <n v="0"/>
    <n v="1"/>
    <n v="1"/>
    <n v="775000000"/>
    <n v="775000000"/>
    <n v="803805613.33074999"/>
    <n v="803805613.33074999"/>
    <n v="8.9250452198622098E-4"/>
    <n v="22281250"/>
    <n v="22281250"/>
    <n v="4.2308494369999998"/>
    <n v="4.2755996539999996"/>
    <n v="4.2308494369999998"/>
    <n v="4.872187866"/>
    <n v="4.9315334020000003"/>
    <n v="4.872187866"/>
    <n v="1.4178257169999999"/>
    <n v="1.388454018"/>
    <n v="1.359690783"/>
    <n v="1.388454018"/>
    <n v="3.901365309"/>
    <n v="3.80858461"/>
    <n v="3.901365309"/>
    <n v="1.3526981730000001"/>
    <n v="2.6385386409999998"/>
    <n v="3.182320738"/>
    <n v="2.6385386409999998"/>
    <n v="18.189195089999998"/>
    <n v="19.149141105000002"/>
    <n v="18.189195089999998"/>
    <n v="-6.4250924280000001"/>
    <s v="US9128282S88"/>
    <n v="235.22347679999999"/>
    <n v="231.66449979999999"/>
    <n v="242.27482322941401"/>
    <n v="238.65438272493299"/>
    <n v="250.54082248399999"/>
    <n v="227.34604069100001"/>
    <n v="307.80067995399997"/>
    <n v="296.340443548"/>
    <n v="1.402976E-2"/>
    <s v="USD"/>
    <s v="D"/>
    <s v="Non-Treasuries"/>
    <s v="Corporates"/>
    <s v="Non-Financials"/>
    <x v="0"/>
    <x v="15"/>
    <x v="24"/>
    <x v="4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02204715026099E-4"/>
    <n v="1.79005599446353E-3"/>
    <n v="6.49189677478246E-3"/>
    <n v="2.7782333791118299E-2"/>
    <n v="-5.1793755357408197E-4"/>
    <n v="4.6733131105376997E-5"/>
    <n v="-1.7384244500000499E-3"/>
    <n v="-6.9883501000012104E-4"/>
    <n v="3.03226914344739E-3"/>
  </r>
  <r>
    <d v="2017-09-30T00:00:00"/>
    <s v="Nominal"/>
    <s v="GB00B4K51M12"/>
    <s v="GB00B4K07738"/>
    <s v="iBoxx $ Liquid High Yield Index"/>
    <s v="US404119BM05"/>
    <x v="169"/>
    <s v="BBEK1061614"/>
    <m/>
    <x v="34"/>
    <x v="36"/>
    <x v="0"/>
    <n v="3.75"/>
    <d v="2019-03-15T00:00:00"/>
    <d v="2019-03-15T00:00:00"/>
    <n v="1.4583333329999999"/>
    <n v="1.4583333329999999"/>
    <d v="2018-03-15T00:00:00"/>
    <n v="2"/>
    <n v="102.125"/>
    <n v="102.375"/>
    <n v="0.25"/>
    <n v="102.125"/>
    <n v="0.15625"/>
    <n v="102.28125"/>
    <n v="1"/>
    <n v="1.875"/>
    <n v="0"/>
    <n v="0"/>
    <n v="1"/>
    <n v="1"/>
    <n v="1500000000"/>
    <n v="1500000000"/>
    <n v="1534218750"/>
    <n v="1534218750"/>
    <n v="1.703517802540661E-3"/>
    <n v="28125000"/>
    <n v="28125000"/>
    <n v="2.2599338389999999"/>
    <n v="2.2727020910000002"/>
    <n v="2.2599338389999999"/>
    <n v="2.2599338389999999"/>
    <n v="2.2727020910000002"/>
    <n v="2.2599338389999999"/>
    <n v="1.431218761"/>
    <n v="1.4152271620000001"/>
    <n v="1.3994142439999999"/>
    <n v="1.4152271620000001"/>
    <n v="1.4152271620000001"/>
    <n v="1.3994142439999999"/>
    <n v="1.4152271620000001"/>
    <n v="1.4267527849999999"/>
    <n v="2.7239825789999998"/>
    <n v="3.3476085320000002"/>
    <n v="2.7239825789999998"/>
    <n v="2.7239825789999998"/>
    <n v="3.3476085320000002"/>
    <n v="2.7239825789999998"/>
    <n v="2.0574346559999999"/>
    <s v="US9128282T61"/>
    <n v="79.3453631"/>
    <n v="78.611572800000005"/>
    <n v="84.982529196737502"/>
    <n v="84.209196886633706"/>
    <n v="49.885299328000002"/>
    <n v="90.417925092999994"/>
    <n v="90.421048325000001"/>
    <n v="50.365037665999999"/>
    <n v="1.4593006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185374129184901E-4"/>
    <n v="5.7570786436309E-3"/>
    <n v="9.0826521344231602E-3"/>
    <n v="2.40998584486465E-2"/>
    <n v="-5.1793755357408197E-4"/>
    <n v="4.6733131105376997E-5"/>
    <n v="-1.7384244500000499E-3"/>
    <n v="-6.9883501000012104E-4"/>
    <n v="5.7348046009128902E-3"/>
  </r>
  <r>
    <d v="2017-09-30T00:00:00"/>
    <s v="Nominal"/>
    <s v="GB00B4K51M12"/>
    <s v="GB00B4K07738"/>
    <s v="iBoxx $ Liquid High Yield Index"/>
    <s v="US404119BN87"/>
    <x v="170"/>
    <s v="BBEK1061978"/>
    <m/>
    <x v="34"/>
    <x v="36"/>
    <x v="0"/>
    <n v="5"/>
    <d v="2024-03-15T00:00:00"/>
    <d v="2024-03-15T00:00:00"/>
    <n v="6.4583333329999997"/>
    <n v="6.4583333329999997"/>
    <d v="2018-03-15T00:00:00"/>
    <n v="2"/>
    <n v="106.55363"/>
    <n v="107.00363"/>
    <n v="0.45000000000000301"/>
    <n v="106.55363"/>
    <n v="0.20833333300000001"/>
    <n v="106.761963333"/>
    <n v="1"/>
    <n v="2.5"/>
    <n v="0"/>
    <n v="0"/>
    <n v="1"/>
    <n v="1"/>
    <n v="2000000000"/>
    <n v="2000000000"/>
    <n v="2135239266.6600001"/>
    <n v="2135239266.6600001"/>
    <n v="2.3708601550066939E-3"/>
    <n v="50000000"/>
    <n v="50000000"/>
    <n v="3.8440827679999998"/>
    <n v="3.8810251990000002"/>
    <n v="3.8440827679999998"/>
    <n v="3.8440827679999998"/>
    <n v="3.8810251990000002"/>
    <n v="3.8440827679999998"/>
    <n v="5.6201120629999997"/>
    <n v="5.5141282360000003"/>
    <n v="5.4101430480000001"/>
    <n v="5.5141282360000003"/>
    <n v="5.5141282360000003"/>
    <n v="5.4101430480000001"/>
    <n v="5.5141282360000003"/>
    <n v="5.6100932500000003"/>
    <n v="35.861073406000003"/>
    <n v="37.125302581"/>
    <n v="35.861073406000003"/>
    <n v="35.861073406000003"/>
    <n v="37.125302581"/>
    <n v="35.861073406000003"/>
    <n v="34.348429226"/>
    <s v="US9128282U35"/>
    <n v="172.09790469999999"/>
    <n v="169.5576811"/>
    <n v="177.52729884896999"/>
    <n v="174.93248457483"/>
    <n v="177.728436456"/>
    <n v="180.123897239"/>
    <n v="180.12934438600001"/>
    <n v="177.69984355299999"/>
    <n v="5.9894456999999998E-2"/>
    <s v="USD"/>
    <s v="D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010903543076601E-4"/>
    <n v="4.3793293564121103E-3"/>
    <n v="1.6784459092723698E-2"/>
    <n v="7.3666824807842701E-2"/>
    <n v="-1.46925080042961E-3"/>
    <n v="6.912429576293E-5"/>
    <n v="-1.210685825E-2"/>
    <n v="-1.21385095E-2"/>
    <n v="8.0212310514489894E-3"/>
  </r>
  <r>
    <d v="2017-09-30T00:00:00"/>
    <s v="Nominal"/>
    <s v="GB00B4K51M12"/>
    <s v="GB00B4K07738"/>
    <s v="iBoxx $ Liquid High Yield Index"/>
    <s v="US561234AE52"/>
    <x v="171"/>
    <s v="BBEK1122143"/>
    <m/>
    <x v="107"/>
    <x v="114"/>
    <x v="3"/>
    <n v="4.75"/>
    <d v="2023-04-15T00:00:00"/>
    <d v="2023-04-15T00:00:00"/>
    <n v="5.5416666670000003"/>
    <n v="5.5416666670000003"/>
    <d v="2017-10-15T00:00:00"/>
    <n v="2"/>
    <n v="85.125"/>
    <n v="85.375"/>
    <n v="0.25"/>
    <n v="85.125"/>
    <n v="2.1770833330000001"/>
    <n v="87.302083332999999"/>
    <n v="1"/>
    <n v="0"/>
    <n v="0"/>
    <n v="0"/>
    <n v="1"/>
    <n v="1"/>
    <n v="542000000"/>
    <n v="542000000"/>
    <n v="473177291.66486001"/>
    <n v="473177291.66486001"/>
    <n v="5.2539179312537001E-4"/>
    <n v="0"/>
    <n v="0"/>
    <n v="8.1372743560000007"/>
    <n v="8.3028124410000004"/>
    <n v="8.1372743560000007"/>
    <n v="8.1372743560000007"/>
    <n v="8.3028124410000004"/>
    <n v="8.1372743560000007"/>
    <n v="4.7538615399999999"/>
    <n v="4.568005952"/>
    <n v="4.3894165190000001"/>
    <n v="4.568005952"/>
    <n v="4.568005952"/>
    <n v="4.3894165190000001"/>
    <n v="4.568005952"/>
    <n v="4.7462485479999996"/>
    <n v="25.378174158"/>
    <n v="25.459064078000001"/>
    <n v="25.378174158"/>
    <n v="25.378174158"/>
    <n v="25.459064078000001"/>
    <n v="25.378174158"/>
    <n v="25.044089547999999"/>
    <s v="US9128282S88"/>
    <n v="637.94475550000004"/>
    <n v="622.30699170000003"/>
    <n v="630.553914399414"/>
    <n v="614.99046294202003"/>
    <n v="545.43813495500001"/>
    <n v="631.59368691600002"/>
    <n v="631.60933053799999"/>
    <n v="625.81484297999998"/>
    <n v="4.1435738999999999E-2"/>
    <s v="USD"/>
    <s v="G"/>
    <s v="Non-Treasuries"/>
    <s v="Corporates"/>
    <s v="Non-Financials"/>
    <x v="8"/>
    <x v="10"/>
    <x v="16"/>
    <x v="45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15834521357301E-4"/>
    <n v="-2.2410027879237401E-2"/>
    <n v="1.32994409073393E-2"/>
    <n v="1.81650056174112E-2"/>
    <n v="-1.3732494268252199E-3"/>
    <n v="6.61168450825767E-5"/>
    <n v="-1.036345864E-2"/>
    <n v="-1.0680797319999999E-2"/>
    <n v="1.7368644443882099E-3"/>
  </r>
  <r>
    <d v="2017-09-30T00:00:00"/>
    <s v="Nominal"/>
    <s v="GB00B4K51M12"/>
    <s v="GB00B4K07738"/>
    <s v="iBoxx $ Liquid High Yield Index"/>
    <s v="US00928QAM33"/>
    <x v="172"/>
    <s v="BBEK1246652"/>
    <m/>
    <x v="76"/>
    <x v="81"/>
    <x v="1"/>
    <n v="5.125"/>
    <d v="2021-03-15T00:00:00"/>
    <d v="2021-03-15T00:00:00"/>
    <n v="3.4583333330000001"/>
    <n v="3.4583333330000001"/>
    <d v="2018-03-15T00:00:00"/>
    <n v="2"/>
    <n v="106.52545000000001"/>
    <n v="107.18136"/>
    <n v="0.655909999999992"/>
    <n v="106.52545000000001"/>
    <n v="0.21354166699999999"/>
    <n v="106.73899166699999"/>
    <n v="1"/>
    <n v="2.5625"/>
    <n v="0"/>
    <n v="0"/>
    <n v="1"/>
    <n v="1"/>
    <n v="500000000"/>
    <n v="500000000"/>
    <n v="533694958.33499998"/>
    <n v="533694958.33499998"/>
    <n v="5.9258750595367761E-4"/>
    <n v="12812500"/>
    <n v="12812500"/>
    <n v="3.1193890880000001"/>
    <n v="3.1437155579999998"/>
    <n v="3.1193890880000001"/>
    <n v="3.1193890880000001"/>
    <n v="3.1437155579999998"/>
    <n v="3.1193890880000001"/>
    <n v="3.2160734190000002"/>
    <n v="3.16668284"/>
    <n v="3.1180507720000001"/>
    <n v="3.16668284"/>
    <n v="3.16668284"/>
    <n v="3.1180507720000001"/>
    <n v="3.16668284"/>
    <n v="3.2121909259999999"/>
    <n v="12.042914348"/>
    <n v="13.187366443"/>
    <n v="12.042914348"/>
    <n v="12.042914348"/>
    <n v="13.187366443"/>
    <n v="12.042914348"/>
    <n v="10.789655505000001"/>
    <s v="US9128282Q23"/>
    <n v="153.42116559999999"/>
    <n v="151.63098439999999"/>
    <n v="144.455730666704"/>
    <n v="142.74369724397201"/>
    <n v="126.09707830000001"/>
    <n v="143.179285346"/>
    <n v="143.18373480599999"/>
    <n v="125.136913286"/>
    <n v="3.4286601999999999E-2"/>
    <s v="USD"/>
    <s v="D"/>
    <s v="Non-Treasuries"/>
    <s v="Corporates"/>
    <s v="Non-Financials"/>
    <x v="1"/>
    <x v="1"/>
    <x v="5"/>
    <x v="5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339089816450801E-4"/>
    <n v="7.79479759085875E-3"/>
    <n v="6.2760201390359401E-3"/>
    <n v="4.0579332905097902E-2"/>
    <n v="-1.0362417152927699E-3"/>
    <n v="5.9679780001743901E-5"/>
    <n v="-5.6784167000000201E-3"/>
    <n v="-6.0841411699999997E-3"/>
    <n v="2.0060332346788401E-3"/>
  </r>
  <r>
    <d v="2017-09-30T00:00:00"/>
    <s v="Nominal"/>
    <s v="GB00B4K51M12"/>
    <s v="GB00B4K07738"/>
    <s v="iBoxx $ Liquid High Yield Index"/>
    <s v="US911365BB94"/>
    <x v="173"/>
    <s v="BBEK1257634"/>
    <m/>
    <x v="108"/>
    <x v="115"/>
    <x v="0"/>
    <n v="5.75"/>
    <d v="2019-05-15T00:00:00"/>
    <d v="2024-11-15T00:00:00"/>
    <n v="7.125"/>
    <n v="7.125"/>
    <d v="2017-11-15T00:00:00"/>
    <n v="2"/>
    <n v="106.19444"/>
    <n v="106.79167"/>
    <n v="0.59722999999999604"/>
    <n v="106.19444"/>
    <n v="2.15625"/>
    <n v="108.35069"/>
    <n v="1"/>
    <n v="0"/>
    <n v="0"/>
    <n v="0"/>
    <n v="1"/>
    <n v="1"/>
    <n v="850000000"/>
    <n v="850000000"/>
    <n v="920980865"/>
    <n v="920980865"/>
    <n v="1.0226099109574805E-3"/>
    <n v="0"/>
    <n v="0"/>
    <n v="3.5258600869999999"/>
    <n v="3.5569393100000002"/>
    <n v="3.5258600869999999"/>
    <n v="4.715237159"/>
    <n v="4.7708208130000003"/>
    <n v="4.715237159"/>
    <n v="1.5466557679999999"/>
    <n v="1.5198616700000001"/>
    <n v="1.49353175"/>
    <n v="1.5198616700000001"/>
    <n v="5.734006645"/>
    <n v="5.6019343990000001"/>
    <n v="5.734006645"/>
    <n v="2.302626262"/>
    <n v="3.139446285"/>
    <n v="3.752729837"/>
    <n v="3.139446285"/>
    <n v="40.125552894999998"/>
    <n v="40.971827615000002"/>
    <n v="40.125552894999998"/>
    <n v="-31.290804283"/>
    <s v="US9128282U35"/>
    <n v="139.6893158"/>
    <n v="137.73541299999999"/>
    <n v="138.42508553233299"/>
    <n v="136.48516955506301"/>
    <n v="183.723972624"/>
    <n v="158.77017907600001"/>
    <n v="264.29282080000002"/>
    <n v="263.10826106600001"/>
    <n v="2.4949114000000001E-2"/>
    <s v="USD"/>
    <s v="D"/>
    <s v="Non-Treasuries"/>
    <s v="Corporates"/>
    <s v="Non-Financials"/>
    <x v="1"/>
    <x v="1"/>
    <x v="21"/>
    <x v="4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434011253275E-4"/>
    <n v="6.3523488663051698E-4"/>
    <n v="2.6716636067515499E-2"/>
    <n v="5.1548645476887901E-2"/>
    <n v="-5.6843734516149702E-4"/>
    <n v="4.6215085543312502E-5"/>
    <n v="-1.9522095199999701E-3"/>
    <n v="-1.31218215000006E-3"/>
    <n v="3.38059105235626E-3"/>
  </r>
  <r>
    <d v="2017-09-30T00:00:00"/>
    <s v="Nominal"/>
    <s v="GB00B4K51M12"/>
    <s v="GB00B4K07738"/>
    <s v="iBoxx $ Liquid High Yield Index"/>
    <s v="US26817RAB42"/>
    <x v="174"/>
    <s v="BBEK1295576"/>
    <m/>
    <x v="109"/>
    <x v="116"/>
    <x v="0"/>
    <n v="5.875"/>
    <d v="2023-06-01T00:00:00"/>
    <d v="2023-06-01T00:00:00"/>
    <n v="5.6694444439999998"/>
    <n v="5.6694444439999998"/>
    <d v="2017-12-01T00:00:00"/>
    <n v="2"/>
    <n v="99.570310000000006"/>
    <n v="100.16406000000001"/>
    <n v="0.59375"/>
    <n v="99.570310000000006"/>
    <n v="1.942013889"/>
    <n v="101.512323889"/>
    <n v="1"/>
    <n v="0"/>
    <n v="0"/>
    <n v="0"/>
    <n v="1"/>
    <n v="1"/>
    <n v="500000000"/>
    <n v="500000000"/>
    <n v="507561619.44499999"/>
    <n v="507561619.44499999"/>
    <n v="5.6357038695487569E-4"/>
    <n v="0"/>
    <n v="0"/>
    <n v="5.9633989659999997"/>
    <n v="6.0523042839999999"/>
    <n v="5.9633989659999997"/>
    <n v="5.9633989659999997"/>
    <n v="6.0523042839999999"/>
    <n v="5.9633989659999997"/>
    <n v="4.8095436170000001"/>
    <n v="4.6702896149999997"/>
    <n v="4.5350675300000001"/>
    <n v="4.6702896149999997"/>
    <n v="4.6702896149999997"/>
    <n v="4.5350675300000001"/>
    <n v="4.6702896149999997"/>
    <n v="3.8845841000000001"/>
    <n v="26.574116505999999"/>
    <n v="27.195684682"/>
    <n v="26.574116505999999"/>
    <n v="26.574116505999999"/>
    <n v="27.195684682"/>
    <n v="26.574116505999999"/>
    <n v="27.421341444999999"/>
    <s v="US9128282S88"/>
    <n v="412.8939398"/>
    <n v="404.91945270000002"/>
    <n v="403.99096839806202"/>
    <n v="396.10599758613102"/>
    <n v="383.48338118599997"/>
    <n v="385.67056539200001"/>
    <n v="405.75810883299999"/>
    <n v="400.245756395"/>
    <n v="3.9433316000000003E-2"/>
    <s v="USD"/>
    <s v="G"/>
    <s v="Non-Treasuries"/>
    <s v="Corporates"/>
    <s v="Non-Financials"/>
    <x v="9"/>
    <x v="12"/>
    <x v="17"/>
    <x v="23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0789038833521E-4"/>
    <n v="1.2907503725600299E-2"/>
    <n v="8.3974434478797794E-2"/>
    <n v="0.202564670248294"/>
    <n v="-1.3881990045548399E-3"/>
    <n v="6.6642817453411998E-5"/>
    <n v="-1.05497275899999E-2"/>
    <n v="-1.091272811E-2"/>
    <n v="1.8630770023818301E-3"/>
  </r>
  <r>
    <d v="2017-09-30T00:00:00"/>
    <s v="Nominal"/>
    <s v="GB00B4K51M12"/>
    <s v="GB00B4K07738"/>
    <s v="iBoxx $ Liquid High Yield Index"/>
    <s v="US40434JAC45"/>
    <x v="175"/>
    <s v="BBEK1306076"/>
    <m/>
    <x v="101"/>
    <x v="108"/>
    <x v="0"/>
    <n v="7.75"/>
    <d v="2018-01-15T00:00:00"/>
    <d v="2022-01-15T00:00:00"/>
    <n v="4.2916666670000003"/>
    <n v="4.2916666670000003"/>
    <d v="2018-01-15T00:00:00"/>
    <n v="2"/>
    <n v="104.60294"/>
    <n v="105.02941"/>
    <n v="0.42646999999999502"/>
    <n v="104.60294"/>
    <n v="1.6145833329999999"/>
    <n v="106.217523333"/>
    <n v="1"/>
    <n v="0"/>
    <n v="0"/>
    <n v="0"/>
    <n v="1"/>
    <n v="1"/>
    <n v="890000000"/>
    <n v="890000000"/>
    <n v="945335957.66369998"/>
    <n v="945335957.66369998"/>
    <n v="1.0496525565614014E-3"/>
    <n v="0"/>
    <n v="0"/>
    <n v="4.972100803"/>
    <n v="5.0339052689999999"/>
    <n v="4.972100803"/>
    <n v="6.4996390169999998"/>
    <n v="6.6052522849999997"/>
    <n v="6.4996390169999998"/>
    <n v="0.29166666699999999"/>
    <n v="0.28459157699999998"/>
    <n v="0.27768810999999999"/>
    <n v="0.28459157699999998"/>
    <n v="3.5760862740000001"/>
    <n v="3.4635278700000001"/>
    <n v="3.5760862740000001"/>
    <n v="0.54806955800000001"/>
    <n v="0.219836421"/>
    <n v="0.341490183"/>
    <n v="0.219836421"/>
    <n v="15.810470762"/>
    <n v="16.455319339999999"/>
    <n v="15.810470762"/>
    <n v="-26.811250828999999"/>
    <s v="US9128282S88"/>
    <n v="311.0540383"/>
    <n v="305.78963640000001"/>
    <n v="320.666937558717"/>
    <n v="315.31874421794902"/>
    <n v="370.48290274700003"/>
    <n v="350.60266922400001"/>
    <n v="478.34958527800001"/>
    <n v="465.452726031"/>
    <n v="5.8214590000000002E-3"/>
    <s v="USD"/>
    <s v="G"/>
    <s v="Non-Treasuries"/>
    <s v="Corporates"/>
    <s v="Non-Financials"/>
    <x v="2"/>
    <x v="11"/>
    <x v="15"/>
    <x v="43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71740838524101E-4"/>
    <n v="4.51337527221146E-3"/>
    <n v="1.27130992904363E-2"/>
    <n v="5.9916527638119298E-2"/>
    <n v="-1.12537084885396E-4"/>
    <n v="4.34631543117378E-5"/>
    <n v="-2.2737417000007201E-4"/>
    <n v="1.2191235500000901E-3"/>
    <n v="3.46998987861549E-3"/>
  </r>
  <r>
    <d v="2017-09-30T00:00:00"/>
    <s v="Nominal"/>
    <s v="GB00B4K51M12"/>
    <s v="GB00B4K07738"/>
    <s v="iBoxx $ Liquid High Yield Index"/>
    <s v="US47232MAB81"/>
    <x v="176"/>
    <s v="BBEK1465179"/>
    <m/>
    <x v="110"/>
    <x v="117"/>
    <x v="0"/>
    <n v="6.875"/>
    <d v="2020-04-15T00:00:00"/>
    <d v="2022-04-15T00:00:00"/>
    <n v="4.5416666670000003"/>
    <n v="4.5416666670000003"/>
    <d v="2017-10-15T00:00:00"/>
    <n v="2"/>
    <n v="100.35417"/>
    <n v="101.10417"/>
    <n v="0.75"/>
    <n v="100.35417"/>
    <n v="3.1510416669999999"/>
    <n v="103.505211667"/>
    <n v="1"/>
    <n v="0"/>
    <n v="0"/>
    <n v="0"/>
    <n v="1"/>
    <n v="1"/>
    <n v="425000000"/>
    <n v="425000000"/>
    <n v="439897149.58475"/>
    <n v="439897149.58475"/>
    <n v="4.8843923045818196E-4"/>
    <n v="0"/>
    <n v="0"/>
    <n v="6.7192010160000004"/>
    <n v="6.8320701719999999"/>
    <n v="6.7192010160000004"/>
    <n v="6.7819461009999999"/>
    <n v="6.8969330830000004"/>
    <n v="6.7819461009999999"/>
    <n v="2.3037760930000002"/>
    <n v="2.2288941539999998"/>
    <n v="2.1564461769999999"/>
    <n v="2.2288941539999998"/>
    <n v="3.7315354580000002"/>
    <n v="3.609150149"/>
    <n v="3.7315354580000002"/>
    <n v="3.0891189369999998"/>
    <n v="6.4071133539999998"/>
    <n v="7.0066380160000001"/>
    <n v="6.4071133539999998"/>
    <n v="17.367832126"/>
    <n v="17.935413718"/>
    <n v="17.367832126"/>
    <n v="-55.431753284000003"/>
    <s v="US9128282S88"/>
    <n v="490.8705286"/>
    <n v="480.4996577"/>
    <n v="496.64109859939401"/>
    <n v="486.21992816318902"/>
    <n v="485.22038011699999"/>
    <n v="482.02909205499998"/>
    <n v="503.89298311900001"/>
    <n v="492.587946386"/>
    <n v="3.1973991E-2"/>
    <s v="USD"/>
    <s v="D"/>
    <s v="Non-Treasuries"/>
    <s v="Corporates"/>
    <s v="Financials"/>
    <x v="5"/>
    <x v="6"/>
    <x v="7"/>
    <x v="47"/>
    <x v="2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538989627802E-4"/>
    <n v="6.8056581563721201E-3"/>
    <n v="2.54915444552541E-2"/>
    <n v="0.10455570265639701"/>
    <n v="-8.2469144358573803E-4"/>
    <n v="5.7413627304534802E-5"/>
    <n v="-3.6360580100001099E-3"/>
    <n v="-3.7899305699999899E-3"/>
    <n v="1.6147049568106199E-3"/>
  </r>
  <r>
    <d v="2017-09-30T00:00:00"/>
    <s v="Nominal"/>
    <s v="GB00B4K51M12"/>
    <s v="GB00B4K07738"/>
    <s v="iBoxx $ Liquid High Yield Index"/>
    <s v="US92933BAH78"/>
    <x v="177"/>
    <s v="BBEK1489765"/>
    <m/>
    <x v="111"/>
    <x v="118"/>
    <x v="0"/>
    <n v="6.75"/>
    <d v="2018-04-15T00:00:00"/>
    <d v="2022-04-15T00:00:00"/>
    <n v="4.5416666670000003"/>
    <n v="4.5416666670000003"/>
    <d v="2017-10-15T00:00:00"/>
    <n v="2"/>
    <n v="105.03570999999999"/>
    <n v="105.51786"/>
    <n v="0.48215000000000402"/>
    <n v="105.03570999999999"/>
    <n v="3.09375"/>
    <n v="108.12945999999999"/>
    <n v="1"/>
    <n v="0"/>
    <n v="0"/>
    <n v="0"/>
    <n v="1"/>
    <n v="1"/>
    <n v="635000000"/>
    <n v="635000000"/>
    <n v="686622071"/>
    <n v="686622071"/>
    <n v="7.6238992748969977E-4"/>
    <n v="0"/>
    <n v="0"/>
    <n v="3.505549351"/>
    <n v="3.5362715410000001"/>
    <n v="3.505549351"/>
    <n v="5.481551617"/>
    <n v="5.5566701370000002"/>
    <n v="5.481551617"/>
    <n v="0.52608295500000002"/>
    <n v="0.517020747"/>
    <n v="0.50811464200000001"/>
    <n v="0.517020747"/>
    <n v="3.7848227730000001"/>
    <n v="3.6838565239999999"/>
    <n v="3.7848227730000001"/>
    <n v="0.75107226299999996"/>
    <n v="0.52865894199999997"/>
    <n v="0.75598266300000005"/>
    <n v="0.52865894199999997"/>
    <n v="17.762203383999999"/>
    <n v="18.572139137000001"/>
    <n v="17.762203383999999"/>
    <n v="-2.8391935479999999"/>
    <s v="US9128282S88"/>
    <n v="161.29066549999999"/>
    <n v="159.13449120000001"/>
    <n v="167.061235499394"/>
    <n v="164.85476166318901"/>
    <n v="203.544762553"/>
    <n v="227.61102326100001"/>
    <n v="369.70851012999998"/>
    <n v="358.48150096000001"/>
    <n v="8.1213039999999993E-3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43332589340299E-4"/>
    <n v="4.8039028923219703E-3"/>
    <n v="1.52293614848618E-2"/>
    <n v="4.5971614895308002E-2"/>
    <n v="-2.0633395979059201E-4"/>
    <n v="5.0308484333701299E-5"/>
    <n v="-5.2705738000002899E-4"/>
    <n v="1.19382454999983E-3"/>
    <n v="2.52034381797164E-3"/>
  </r>
  <r>
    <d v="2017-09-30T00:00:00"/>
    <s v="Nominal"/>
    <s v="GB00B4K51M12"/>
    <s v="GB00B4K07738"/>
    <s v="iBoxx $ Liquid High Yield Index"/>
    <s v="US92660FAG90"/>
    <x v="178"/>
    <s v="BBEK1494500"/>
    <m/>
    <x v="53"/>
    <x v="55"/>
    <x v="2"/>
    <n v="5.375"/>
    <d v="2024-03-15T00:00:00"/>
    <d v="2024-06-15T00:00:00"/>
    <n v="6.7083333329999997"/>
    <n v="6.7083333329999997"/>
    <d v="2017-12-15T00:00:00"/>
    <n v="2"/>
    <n v="108.3125"/>
    <n v="109.1"/>
    <n v="0.78749999999999398"/>
    <n v="108.3125"/>
    <n v="1.5677083329999999"/>
    <n v="109.880208333"/>
    <n v="1"/>
    <n v="0"/>
    <n v="0"/>
    <n v="0"/>
    <n v="1"/>
    <n v="1"/>
    <n v="600000000"/>
    <n v="600000000"/>
    <n v="659281249.99800003"/>
    <n v="659281249.99800003"/>
    <n v="7.3203208229129853E-4"/>
    <n v="0"/>
    <n v="0"/>
    <n v="3.9060542919999999"/>
    <n v="3.9441974430000002"/>
    <n v="3.9060542919999999"/>
    <n v="3.9511786529999999"/>
    <n v="3.9902081850000002"/>
    <n v="3.9511786529999999"/>
    <n v="5.5051002389999999"/>
    <n v="5.3996437320000004"/>
    <n v="5.2962073639999998"/>
    <n v="5.3996437320000004"/>
    <n v="5.5755116490000001"/>
    <n v="5.4674963740000004"/>
    <n v="5.5755116490000001"/>
    <n v="5.5544348780000004"/>
    <n v="34.979708225000003"/>
    <n v="36.200011961000001"/>
    <n v="34.979708225000003"/>
    <n v="37.334258101000003"/>
    <n v="38.530556855"/>
    <n v="37.334258101000003"/>
    <n v="-103.50482801"/>
    <s v="US9128282U35"/>
    <n v="178.4151291"/>
    <n v="175.75483349999999"/>
    <n v="180.88600742397"/>
    <n v="178.20086799983"/>
    <n v="186.00273466300001"/>
    <n v="185.50145050200001"/>
    <n v="189.18658577100001"/>
    <n v="187.23595199799999"/>
    <n v="6.1032245999999998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898759844414E-4"/>
    <n v="2.0862097886671E-2"/>
    <n v="3.7013321100549702E-2"/>
    <n v="9.5303539953038904E-2"/>
    <n v="-1.46925080042961E-3"/>
    <n v="6.912429576293E-5"/>
    <n v="-1.210685825E-2"/>
    <n v="-1.21385095E-2"/>
    <n v="2.4199854518470302E-3"/>
  </r>
  <r>
    <d v="2017-09-30T00:00:00"/>
    <s v="Nominal"/>
    <s v="GB00B4K51M12"/>
    <s v="GB00B4K07738"/>
    <s v="iBoxx $ Liquid High Yield Index"/>
    <s v="US65409QBB77"/>
    <x v="179"/>
    <s v="BBEK1536029"/>
    <m/>
    <x v="112"/>
    <x v="119"/>
    <x v="0"/>
    <n v="5"/>
    <d v="2018-04-15T00:00:00"/>
    <d v="2022-04-15T00:00:00"/>
    <n v="4.5416666670000003"/>
    <n v="4.5416666670000003"/>
    <d v="2017-10-15T00:00:00"/>
    <n v="2"/>
    <n v="103.625"/>
    <n v="103.875"/>
    <n v="0.25"/>
    <n v="103.625"/>
    <n v="2.2916666669999999"/>
    <n v="105.916666667"/>
    <n v="1"/>
    <n v="0"/>
    <n v="0"/>
    <n v="0"/>
    <n v="1"/>
    <n v="1"/>
    <n v="2300000000"/>
    <n v="2300000000"/>
    <n v="2436083333.3410001"/>
    <n v="2436083333.3410001"/>
    <n v="2.7049019749100247E-3"/>
    <n v="0"/>
    <n v="0"/>
    <n v="2.819572537"/>
    <n v="2.8394475099999998"/>
    <n v="2.819572537"/>
    <n v="4.1162667490000002"/>
    <n v="4.1586258789999997"/>
    <n v="4.1162667490000002"/>
    <n v="0.52987869600000004"/>
    <n v="0.52251238799999999"/>
    <n v="0.51524848599999995"/>
    <n v="0.52251238799999999"/>
    <n v="3.9575665820000001"/>
    <n v="3.8777571669999999"/>
    <n v="3.9575665820000001"/>
    <n v="0.75506896700000004"/>
    <n v="0.53623956800000006"/>
    <n v="0.77194484200000002"/>
    <n v="0.53623956800000006"/>
    <n v="18.910529377"/>
    <n v="20.016976784000001"/>
    <n v="18.910529377"/>
    <n v="-62.753694938000002"/>
    <s v="US9128282S88"/>
    <n v="91.608262400000001"/>
    <n v="90.5368098"/>
    <n v="97.378832399394199"/>
    <n v="96.257080263189096"/>
    <n v="130.53637421100001"/>
    <n v="137.751876146"/>
    <n v="228.99475031899999"/>
    <n v="218.21121536199999"/>
    <n v="7.9974390000000003E-3"/>
    <s v="USD"/>
    <s v="D"/>
    <s v="Non-Treasuries"/>
    <s v="Corporates"/>
    <s v="Non-Financials"/>
    <x v="0"/>
    <x v="0"/>
    <x v="0"/>
    <x v="34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14754203251501E-4"/>
    <n v="6.3208455966468798E-3"/>
    <n v="1.0735586481079199E-2"/>
    <n v="5.5278572701307399E-2"/>
    <n v="-2.0633395979059201E-4"/>
    <n v="5.0308484333701299E-5"/>
    <n v="-5.2705738000002899E-4"/>
    <n v="1.19382454999983E-3"/>
    <n v="8.94198982026277E-3"/>
  </r>
  <r>
    <d v="2017-09-30T00:00:00"/>
    <s v="Nominal"/>
    <s v="GB00B4K51M12"/>
    <s v="GB00B4K07738"/>
    <s v="iBoxx $ Liquid High Yield Index"/>
    <s v="US097751BJ96"/>
    <x v="180"/>
    <s v="BBEK1560672"/>
    <m/>
    <x v="6"/>
    <x v="6"/>
    <x v="2"/>
    <n v="6"/>
    <d v="2022-10-15T00:00:00"/>
    <d v="2022-10-15T00:00:00"/>
    <n v="5.0416666670000003"/>
    <n v="5.0416666670000003"/>
    <d v="2017-10-15T00:00:00"/>
    <n v="2"/>
    <n v="96.625"/>
    <n v="97.375"/>
    <n v="0.75"/>
    <n v="96.625"/>
    <n v="2.75"/>
    <n v="99.375"/>
    <n v="1"/>
    <n v="0"/>
    <n v="0"/>
    <n v="0"/>
    <n v="1"/>
    <n v="1"/>
    <n v="1200000000"/>
    <n v="1200000000"/>
    <n v="1192500000"/>
    <n v="1192500000"/>
    <n v="1.3240908309390289E-3"/>
    <n v="0"/>
    <n v="0"/>
    <n v="6.8010300929999996"/>
    <n v="6.9166651190000001"/>
    <n v="6.8010300929999996"/>
    <n v="6.8010300929999996"/>
    <n v="6.9166651190000001"/>
    <n v="6.8010300929999996"/>
    <n v="4.2903341849999999"/>
    <n v="4.1492386989999996"/>
    <n v="4.0127833949999996"/>
    <n v="4.1492386989999996"/>
    <n v="4.1492386989999996"/>
    <n v="4.0127833949999996"/>
    <n v="4.1492386989999996"/>
    <n v="3.8477019669999999"/>
    <n v="21.222937910999999"/>
    <n v="21.726575163"/>
    <n v="21.222937910999999"/>
    <n v="21.222937910999999"/>
    <n v="21.726575163"/>
    <n v="21.222937910999999"/>
    <n v="35.818985085999998"/>
    <s v="US9128282S88"/>
    <n v="499.33002329999999"/>
    <n v="488.68256539999999"/>
    <n v="497.85621384941402"/>
    <n v="487.22357459201999"/>
    <n v="461.336611731"/>
    <n v="490.42903024899999"/>
    <n v="499.27709341899998"/>
    <n v="490.71696016200002"/>
    <n v="3.8236538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74302105226601E-4"/>
    <n v="-4.6914961639875602E-2"/>
    <n v="-1.68688000902254E-2"/>
    <n v="6.4388408494702801E-2"/>
    <n v="-1.3081506794242899E-3"/>
    <n v="6.4357054313671406E-5"/>
    <n v="-9.1971895499999307E-3"/>
    <n v="-9.7772225500000198E-3"/>
    <n v="4.3772405954762596E-3"/>
  </r>
  <r>
    <d v="2017-09-30T00:00:00"/>
    <s v="Nominal"/>
    <s v="GB00B4K51M12"/>
    <s v="GB00B4K07738"/>
    <s v="iBoxx $ Liquid High Yield Index"/>
    <s v="US75606DAA90"/>
    <x v="181"/>
    <s v="BBEK1617985"/>
    <m/>
    <x v="113"/>
    <x v="120"/>
    <x v="0"/>
    <n v="4.5"/>
    <d v="2019-04-15T00:00:00"/>
    <d v="2019-04-15T00:00:00"/>
    <n v="1.5416666670000001"/>
    <n v="1.5416666670000001"/>
    <d v="2017-10-15T00:00:00"/>
    <n v="2"/>
    <n v="102.75"/>
    <n v="103.67856999999999"/>
    <n v="0.92856999999999301"/>
    <n v="102.75"/>
    <n v="2.0625"/>
    <n v="104.8125"/>
    <n v="1"/>
    <n v="0"/>
    <n v="0"/>
    <n v="0"/>
    <n v="1"/>
    <n v="1"/>
    <n v="450000000"/>
    <n v="450000000"/>
    <n v="471656250"/>
    <n v="471656250"/>
    <n v="5.2370290648225267E-4"/>
    <n v="0"/>
    <n v="0"/>
    <n v="2.6666742819999998"/>
    <n v="2.6844521609999998"/>
    <n v="2.6666742819999998"/>
    <n v="2.6666742819999998"/>
    <n v="2.6844521609999998"/>
    <n v="2.6666742819999998"/>
    <n v="1.477899436"/>
    <n v="1.458453336"/>
    <n v="1.4392631069999999"/>
    <n v="1.458453336"/>
    <n v="1.458453336"/>
    <n v="1.4392631069999999"/>
    <n v="1.458453336"/>
    <n v="1.4749706709999999"/>
    <n v="2.915435714"/>
    <n v="3.5400366760000002"/>
    <n v="2.915435714"/>
    <n v="2.915435714"/>
    <n v="3.5400366760000002"/>
    <n v="2.915435714"/>
    <n v="2.2459238969999999"/>
    <s v="US9128282T61"/>
    <n v="120.52037009999999"/>
    <n v="119.2856171"/>
    <n v="125.13362543854601"/>
    <n v="123.866512670167"/>
    <n v="91.217089314000006"/>
    <n v="130.049617541"/>
    <n v="130.07840692600001"/>
    <n v="91.924082811999995"/>
    <n v="1.5459535999999999E-2"/>
    <s v="USD"/>
    <s v="D"/>
    <s v="Non-Treasuries"/>
    <s v="Corporates"/>
    <s v="Financials"/>
    <x v="5"/>
    <x v="13"/>
    <x v="18"/>
    <x v="48"/>
    <x v="2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274809160332E-4"/>
    <n v="9.0376178428396296E-4"/>
    <n v="4.8782554939579299E-3"/>
    <n v="3.33596408873051E-2"/>
    <n v="-5.43684502975429E-4"/>
    <n v="4.6417339039522802E-5"/>
    <n v="-1.84699094999996E-3"/>
    <n v="-9.9740139999993094E-4"/>
    <n v="1.7312812449560601E-3"/>
  </r>
  <r>
    <d v="2017-09-30T00:00:00"/>
    <s v="Nominal"/>
    <s v="GB00B4K51M12"/>
    <s v="GB00B4K07738"/>
    <s v="iBoxx $ Liquid High Yield Index"/>
    <s v="US00101JAK25"/>
    <x v="182"/>
    <s v="BBEK1672485"/>
    <m/>
    <x v="114"/>
    <x v="121"/>
    <x v="0"/>
    <n v="6.25"/>
    <d v="2021-10-15T00:00:00"/>
    <d v="2021-10-15T00:00:00"/>
    <n v="4.0416666670000003"/>
    <n v="4.0416666670000003"/>
    <d v="2017-10-15T00:00:00"/>
    <n v="2"/>
    <n v="111.125"/>
    <n v="111.375"/>
    <n v="0.25"/>
    <n v="111.125"/>
    <n v="2.8645833330000001"/>
    <n v="113.989583333"/>
    <n v="1"/>
    <n v="0"/>
    <n v="0"/>
    <n v="0"/>
    <n v="1"/>
    <n v="1"/>
    <n v="1000000000"/>
    <n v="1000000000"/>
    <n v="1139895833.3299999"/>
    <n v="1139895833.3299999"/>
    <n v="1.2656818625893975E-3"/>
    <n v="0"/>
    <n v="0"/>
    <n v="3.2874619059999999"/>
    <n v="3.3144804200000002"/>
    <n v="3.2874619059999999"/>
    <n v="3.2874619059999999"/>
    <n v="3.3144804200000002"/>
    <n v="3.2874619059999999"/>
    <n v="3.5670215829999998"/>
    <n v="3.509337516"/>
    <n v="3.4525862859999998"/>
    <n v="3.509337516"/>
    <n v="3.509337516"/>
    <n v="3.4525862859999998"/>
    <n v="3.509337516"/>
    <n v="3.56442383"/>
    <n v="15.139794382"/>
    <n v="16.324998642000001"/>
    <n v="15.139794382"/>
    <n v="15.139794382"/>
    <n v="16.324998642000001"/>
    <n v="15.139794382"/>
    <n v="13.843106379"/>
    <s v="US9128282S88"/>
    <n v="139.11155339999999"/>
    <n v="137.3257467"/>
    <n v="152.566781918039"/>
    <n v="150.66369187270899"/>
    <n v="142.076589912"/>
    <n v="151.926114633"/>
    <n v="151.956329544"/>
    <n v="137.79225124300001"/>
    <n v="4.0630719000000003E-2"/>
    <s v="USD"/>
    <s v="G"/>
    <s v="Non-Treasuries"/>
    <s v="Corporates"/>
    <s v="Non-Financials"/>
    <x v="1"/>
    <x v="1"/>
    <x v="1"/>
    <x v="1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32756422159499E-4"/>
    <n v="2.1437471275565601E-2"/>
    <n v="3.3821476695697197E-2"/>
    <n v="6.6601430402608797E-2"/>
    <n v="-1.14871277890458E-3"/>
    <n v="6.1728607211560996E-5"/>
    <n v="-6.9064641500000698E-3"/>
    <n v="-7.4595146199999398E-3"/>
    <n v="4.1841495314602203E-3"/>
  </r>
  <r>
    <d v="2017-09-30T00:00:00"/>
    <s v="Nominal"/>
    <s v="GB00B4K51M12"/>
    <s v="GB00B4K07738"/>
    <s v="iBoxx $ Liquid High Yield Index"/>
    <s v="US97314XAK00"/>
    <x v="183"/>
    <s v="BBEK1717074"/>
    <m/>
    <x v="115"/>
    <x v="122"/>
    <x v="3"/>
    <n v="7.375"/>
    <d v="2018-04-23T00:00:00"/>
    <d v="2021-04-23T00:00:00"/>
    <n v="3.5638888889999998"/>
    <n v="3.5638888889999998"/>
    <d v="2017-10-23T00:00:00"/>
    <n v="2"/>
    <n v="103.925"/>
    <n v="104.05"/>
    <n v="0.125"/>
    <n v="103.925"/>
    <n v="3.2163194439999998"/>
    <n v="107.141319444"/>
    <n v="1"/>
    <n v="0"/>
    <n v="0"/>
    <n v="0"/>
    <n v="1"/>
    <n v="1"/>
    <n v="2800000000"/>
    <n v="2800000000"/>
    <n v="2999956944.4320002"/>
    <n v="2999956944.4320002"/>
    <n v="3.3309983088757045E-3"/>
    <n v="0"/>
    <n v="0"/>
    <n v="3.5431065930000001"/>
    <n v="3.5744906040000002"/>
    <n v="3.5431065930000001"/>
    <n v="6.1302911299999998"/>
    <n v="6.2242423039999997"/>
    <n v="6.1302911299999998"/>
    <n v="0.54671887799999996"/>
    <n v="0.53720205799999998"/>
    <n v="0.52785089799999996"/>
    <n v="0.53720205799999998"/>
    <n v="3.0188836569999999"/>
    <n v="2.929102404"/>
    <n v="3.0188836569999999"/>
    <n v="0.28092426100000001"/>
    <n v="0.56051558999999995"/>
    <n v="0.79598850499999996"/>
    <n v="0.56051558999999995"/>
    <n v="11.469366835000001"/>
    <n v="12.176051113"/>
    <n v="11.469366835000001"/>
    <n v="-3.4073355790000002"/>
    <s v="US9128282Q23"/>
    <n v="196.49867019999999"/>
    <n v="194.00273490000001"/>
    <n v="185.910918461493"/>
    <n v="183.50727196519099"/>
    <n v="204.23806601999999"/>
    <n v="205.31232581800001"/>
    <n v="450.41085382400001"/>
    <n v="432.74930406800001"/>
    <n v="3.0098600000000001E-3"/>
    <s v="USD"/>
    <s v="D"/>
    <s v="Non-Treasuries"/>
    <s v="Corporates"/>
    <s v="Non-Financials"/>
    <x v="6"/>
    <x v="8"/>
    <x v="12"/>
    <x v="14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124301373129801E-4"/>
    <n v="5.1042345256132899E-3"/>
    <n v="1.7578127504306099E-2"/>
    <n v="5.42331975951151E-2"/>
    <n v="-2.14405845881972E-4"/>
    <n v="5.0943766623491702E-5"/>
    <n v="-5.5441638999997899E-4"/>
    <n v="1.19605634999997E-3"/>
    <n v="1.1011767984778801E-2"/>
  </r>
  <r>
    <d v="2017-09-30T00:00:00"/>
    <s v="Nominal"/>
    <s v="GB00B4K51M12"/>
    <s v="GB00B4K07738"/>
    <s v="iBoxx $ Liquid High Yield Index"/>
    <s v="US165167CN50"/>
    <x v="184"/>
    <s v="BBEK1753525"/>
    <m/>
    <x v="15"/>
    <x v="16"/>
    <x v="0"/>
    <n v="4.875"/>
    <d v="2022-04-15T00:00:00"/>
    <d v="2022-04-15T00:00:00"/>
    <n v="4.5416666670000003"/>
    <n v="4.5416666670000003"/>
    <d v="2017-10-15T00:00:00"/>
    <n v="2"/>
    <n v="93.125"/>
    <n v="93.5"/>
    <n v="0.375"/>
    <n v="93.125"/>
    <n v="2.234375"/>
    <n v="95.359375"/>
    <n v="1"/>
    <n v="0"/>
    <n v="0"/>
    <n v="0"/>
    <n v="1"/>
    <n v="1"/>
    <n v="451000000"/>
    <n v="451000000"/>
    <n v="430070781.25"/>
    <n v="430070781.25"/>
    <n v="4.775285351009726E-4"/>
    <n v="0"/>
    <n v="0"/>
    <n v="6.6530206959999996"/>
    <n v="6.7636774070000003"/>
    <n v="6.6530206959999996"/>
    <n v="6.6530206959999996"/>
    <n v="6.7636774070000003"/>
    <n v="6.6530206959999996"/>
    <n v="4.0146768609999999"/>
    <n v="3.8854277069999998"/>
    <n v="3.7603396199999999"/>
    <n v="3.8854277069999998"/>
    <n v="3.8854277069999998"/>
    <n v="3.7603396199999999"/>
    <n v="3.8854277069999998"/>
    <n v="3.90944928"/>
    <n v="18.318318696999999"/>
    <n v="18.918876717"/>
    <n v="18.318318696999999"/>
    <n v="18.318318696999999"/>
    <n v="18.918876717"/>
    <n v="18.318318696999999"/>
    <n v="-36.574629166999998"/>
    <s v="US9128282S88"/>
    <n v="484.03125210000002"/>
    <n v="473.88162569999997"/>
    <n v="489.80182209939397"/>
    <n v="479.601896163189"/>
    <m/>
    <n v="487.96131742799997"/>
    <n v="489.58881917100001"/>
    <n v="478.76052875599999"/>
    <n v="3.7280264E-2"/>
    <s v="USD"/>
    <s v="D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026835642659E-4"/>
    <n v="5.6454997849791098E-2"/>
    <n v="2.6116647608885699E-2"/>
    <n v="2.6789518990212102E-2"/>
    <n v="-1.23378883436733E-3"/>
    <n v="6.3801866759069203E-5"/>
    <n v="-8.1540144900000798E-3"/>
    <n v="-8.6207733200000004E-3"/>
    <n v="1.5786358764072899E-3"/>
  </r>
  <r>
    <d v="2017-09-30T00:00:00"/>
    <s v="Nominal"/>
    <s v="GB00B4K51M12"/>
    <s v="GB00B4K07738"/>
    <s v="iBoxx $ Liquid High Yield Index"/>
    <s v="US247916AD13"/>
    <x v="185"/>
    <s v="BBEK1856799"/>
    <m/>
    <x v="79"/>
    <x v="84"/>
    <x v="0"/>
    <n v="5.5"/>
    <d v="2022-05-01T00:00:00"/>
    <d v="2022-05-01T00:00:00"/>
    <n v="4.5861111110000001"/>
    <n v="4.5861111110000001"/>
    <d v="2017-11-01T00:00:00"/>
    <n v="2"/>
    <n v="57.125"/>
    <n v="57.375"/>
    <n v="0.25"/>
    <n v="57.125"/>
    <n v="2.2763888890000001"/>
    <n v="59.401388889000003"/>
    <n v="1"/>
    <n v="0"/>
    <n v="0"/>
    <n v="0"/>
    <n v="1"/>
    <n v="1"/>
    <n v="773000000"/>
    <n v="773000000"/>
    <n v="459172736.11197001"/>
    <n v="459172736.11197001"/>
    <n v="5.0984185300045773E-4"/>
    <n v="0"/>
    <n v="0"/>
    <n v="20.293955180000001"/>
    <n v="21.323566721999999"/>
    <n v="20.293955180000001"/>
    <n v="20.293955180000001"/>
    <n v="21.323566721999999"/>
    <n v="20.293955180000001"/>
    <n v="3.7769143469999999"/>
    <n v="3.4289768359999999"/>
    <n v="3.1130920799999999"/>
    <n v="3.4289768359999999"/>
    <n v="3.4289768359999999"/>
    <n v="3.1130920799999999"/>
    <n v="3.4289768359999999"/>
    <n v="3.7710772619999999"/>
    <n v="15.03411535"/>
    <n v="13.674722759"/>
    <n v="15.03411535"/>
    <n v="15.03411535"/>
    <n v="13.674722759"/>
    <n v="15.03411535"/>
    <n v="16.309663188999998"/>
    <s v="US9128282S88"/>
    <n v="1940.0201836000001"/>
    <n v="1837.9750741"/>
    <n v="1945.10767284901"/>
    <n v="1843.0182179291101"/>
    <m/>
    <n v="1946.3196479620001"/>
    <n v="1946.404245279"/>
    <n v="1935.115849623"/>
    <n v="2.2400723000000001E-2"/>
    <s v="USD"/>
    <s v="D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726180270415402E-4"/>
    <n v="0.24836544075830699"/>
    <n v="4.1038933342018698E-2"/>
    <n v="-0.30095185914130901"/>
    <n v="-1.2402584909700499E-3"/>
    <n v="6.40440950862894E-5"/>
    <n v="-8.2027326600000502E-3"/>
    <n v="-8.7286657999999795E-3"/>
    <n v="1.6854587344614E-3"/>
  </r>
  <r>
    <d v="2017-09-30T00:00:00"/>
    <s v="Nominal"/>
    <s v="GB00B4K51M12"/>
    <s v="GB00B4K07738"/>
    <s v="iBoxx $ Liquid High Yield Index"/>
    <s v="US516806AD89"/>
    <x v="186"/>
    <s v="BBEK2361856"/>
    <m/>
    <x v="57"/>
    <x v="59"/>
    <x v="0"/>
    <n v="5.625"/>
    <d v="2020-01-15T00:00:00"/>
    <d v="2022-01-15T00:00:00"/>
    <n v="4.2916666670000003"/>
    <n v="4.2916666670000003"/>
    <d v="2018-01-15T00:00:00"/>
    <n v="2"/>
    <n v="100.79167"/>
    <n v="101.75"/>
    <n v="0.95833000000000401"/>
    <n v="100.79167"/>
    <n v="1.171875"/>
    <n v="101.963545"/>
    <n v="1"/>
    <n v="0"/>
    <n v="0"/>
    <n v="0"/>
    <n v="1"/>
    <n v="1"/>
    <n v="450000000"/>
    <n v="450000000"/>
    <n v="458835952.5"/>
    <n v="458835952.5"/>
    <n v="5.094679057529776E-4"/>
    <n v="0"/>
    <n v="0"/>
    <n v="5.2496895339999998"/>
    <n v="5.318587634"/>
    <n v="5.2496895339999998"/>
    <n v="5.4133914220000001"/>
    <n v="5.4866534390000004"/>
    <n v="5.4133914220000001"/>
    <n v="2.1592489349999999"/>
    <n v="2.1040216329999999"/>
    <n v="2.0502068850000001"/>
    <n v="2.1040216329999999"/>
    <n v="3.7307617749999999"/>
    <n v="3.6324426060000001"/>
    <n v="3.7307617749999999"/>
    <n v="2.9872036500000001"/>
    <n v="5.6255734960000003"/>
    <n v="6.3148178189999999"/>
    <n v="5.6255734960000003"/>
    <n v="16.791909784000001"/>
    <n v="17.640270574999999"/>
    <n v="16.791909784000001"/>
    <n v="-447.93472727099999"/>
    <s v="US9128282S88"/>
    <n v="339.52227479999999"/>
    <n v="333.54850950000002"/>
    <n v="349.13517405871698"/>
    <n v="343.07761731794898"/>
    <n v="344.15178018699999"/>
    <n v="340.65336828699998"/>
    <n v="365.51199408000002"/>
    <n v="353.09167852600001"/>
    <n v="3.0458586999999999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26452957549301E-4"/>
    <n v="1.2359118833385E-2"/>
    <n v="4.4533338132983297E-2"/>
    <n v="4.7554231021902399E-2"/>
    <n v="-7.5959869174026305E-4"/>
    <n v="5.5895632630146097E-5"/>
    <n v="-3.13762885000002E-3"/>
    <n v="-3.1742801999999899E-3"/>
    <n v="1.6842225223874399E-3"/>
  </r>
  <r>
    <d v="2017-09-30T00:00:00"/>
    <s v="Nominal"/>
    <s v="GB00B4K51M12"/>
    <s v="GB00B4K07738"/>
    <s v="iBoxx $ Liquid High Yield Index"/>
    <s v="US02154VAA98"/>
    <x v="187"/>
    <s v="BBEK2391085"/>
    <m/>
    <x v="116"/>
    <x v="123"/>
    <x v="3"/>
    <n v="7.75"/>
    <d v="2018-05-15T00:00:00"/>
    <d v="2022-05-15T00:00:00"/>
    <n v="4.625"/>
    <n v="4.625"/>
    <d v="2018-02-15T00:00:00"/>
    <n v="2"/>
    <n v="106.125"/>
    <n v="106.25"/>
    <n v="0.125"/>
    <n v="106.125"/>
    <n v="0.96875"/>
    <n v="107.09375"/>
    <n v="1"/>
    <n v="0"/>
    <n v="0"/>
    <n v="0"/>
    <n v="1"/>
    <n v="1"/>
    <n v="2900000000"/>
    <n v="2900000000"/>
    <n v="3105718750"/>
    <n v="3105718750"/>
    <n v="3.4484307927466853E-3"/>
    <n v="0"/>
    <n v="0"/>
    <n v="3.922031343"/>
    <n v="3.9604871679999998"/>
    <n v="3.922031343"/>
    <n v="6.2062449290000004"/>
    <n v="6.3025386189999999"/>
    <n v="6.2062449290000004"/>
    <n v="0.61608498700000003"/>
    <n v="0.60423582799999997"/>
    <n v="0.59261456300000004"/>
    <n v="0.60423582799999997"/>
    <n v="3.8413688279999998"/>
    <n v="3.7257541160000001"/>
    <n v="3.8413688279999998"/>
    <n v="0.27165581599999999"/>
    <n v="0.66347561399999999"/>
    <n v="0.92321892900000002"/>
    <n v="0.66347561399999999"/>
    <n v="18.114887891999999"/>
    <n v="18.793309368999999"/>
    <n v="18.114887891999999"/>
    <n v="-11.320770227000001"/>
    <s v="US9128282S88"/>
    <n v="203.7122282"/>
    <n v="200.78269040000001"/>
    <n v="208.20202178474301"/>
    <n v="205.233348416681"/>
    <n v="244.54334944999999"/>
    <n v="206.185734188"/>
    <n v="443.80867678599998"/>
    <n v="432.749188178"/>
    <n v="2.9092639999999999E-3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105847766353001E-4"/>
    <n v="5.86370633621897E-3"/>
    <n v="1.7978532412063999E-2"/>
    <n v="4.6740889327761E-2"/>
    <n v="-2.35808594858126E-4"/>
    <n v="5.2686164995812603E-5"/>
    <n v="-5.91881510000003E-4"/>
    <n v="1.2005812600000001E-3"/>
    <n v="1.1399981711221601E-2"/>
  </r>
  <r>
    <d v="2017-09-30T00:00:00"/>
    <s v="Nominal"/>
    <s v="GB00B4K51M12"/>
    <s v="GB00B4K07738"/>
    <s v="iBoxx $ Liquid High Yield Index"/>
    <s v="US67054LAB36"/>
    <x v="188"/>
    <s v="BBEK2391267"/>
    <m/>
    <x v="117"/>
    <x v="124"/>
    <x v="9"/>
    <n v="6"/>
    <d v="2018-05-15T00:00:00"/>
    <d v="2022-05-15T00:00:00"/>
    <n v="4.625"/>
    <n v="4.625"/>
    <d v="2018-02-15T00:00:00"/>
    <n v="2"/>
    <n v="104.5"/>
    <n v="104.625"/>
    <n v="0.125"/>
    <n v="104.5"/>
    <n v="0.75"/>
    <n v="105.25"/>
    <n v="1"/>
    <n v="0"/>
    <n v="0"/>
    <n v="0"/>
    <n v="1"/>
    <n v="1"/>
    <n v="4000000000"/>
    <n v="4000000000"/>
    <n v="4210000000"/>
    <n v="4210000000"/>
    <n v="4.6745680488497372E-3"/>
    <n v="0"/>
    <n v="0"/>
    <n v="3.4522025219999999"/>
    <n v="3.4819967780000001"/>
    <n v="3.4522025219999999"/>
    <n v="4.9008848909999996"/>
    <n v="4.9609315729999999"/>
    <n v="4.9008848909999996"/>
    <n v="0.61796498799999999"/>
    <n v="0.60747927999999995"/>
    <n v="0.59717149599999997"/>
    <n v="0.60747927999999995"/>
    <n v="3.993172366"/>
    <n v="3.897662392"/>
    <n v="3.993172366"/>
    <n v="0.48885104200000001"/>
    <n v="0.66926857200000001"/>
    <n v="0.93528763400000003"/>
    <n v="0.66926857200000001"/>
    <n v="19.171218882000002"/>
    <n v="20.121820339999999"/>
    <n v="19.171218882000002"/>
    <n v="-70.775735585000007"/>
    <s v="US9128282S88"/>
    <n v="155.86318919999999"/>
    <n v="153.7998083"/>
    <n v="160.35298278474301"/>
    <n v="158.25046631668101"/>
    <n v="192.49612691900001"/>
    <n v="192.023816748"/>
    <n v="308.72182575900001"/>
    <n v="298.10852978399998"/>
    <n v="5.145157E-3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837821032671799E-4"/>
    <n v="3.4162230841236099E-3"/>
    <n v="1.41475285175867E-2"/>
    <n v="5.9380899820691301E-2"/>
    <n v="-2.35808594858126E-4"/>
    <n v="5.2686164995812603E-5"/>
    <n v="-5.91881510000003E-4"/>
    <n v="1.2005812600000001E-3"/>
    <n v="1.5453402856985401E-2"/>
  </r>
  <r>
    <d v="2017-09-30T00:00:00"/>
    <s v="Nominal"/>
    <s v="GB00B4K51M12"/>
    <s v="GB00B4K07738"/>
    <s v="iBoxx $ Liquid High Yield Index"/>
    <s v="US15135BAD38"/>
    <x v="189"/>
    <s v="BBEK2407352"/>
    <m/>
    <x v="118"/>
    <x v="125"/>
    <x v="0"/>
    <n v="4.75"/>
    <d v="2019-05-15T00:00:00"/>
    <d v="2022-05-15T00:00:00"/>
    <n v="4.625"/>
    <n v="4.625"/>
    <d v="2017-11-15T00:00:00"/>
    <n v="2"/>
    <n v="104.51042"/>
    <n v="105.22917"/>
    <n v="0.71875"/>
    <n v="104.51042"/>
    <n v="1.78125"/>
    <n v="106.29167"/>
    <n v="1"/>
    <n v="0"/>
    <n v="0"/>
    <n v="0"/>
    <n v="1"/>
    <n v="1"/>
    <n v="1000000000"/>
    <n v="1000000000"/>
    <n v="1062916700"/>
    <n v="1062916700"/>
    <n v="1.1802081815697866E-3"/>
    <n v="0"/>
    <n v="0"/>
    <n v="3.3085087120000001"/>
    <n v="3.3358742870000002"/>
    <n v="3.3085087120000001"/>
    <n v="3.6795535890000002"/>
    <n v="3.7134013750000001"/>
    <n v="3.6795535890000002"/>
    <n v="1.558963162"/>
    <n v="1.533593623"/>
    <n v="1.5086369310000001"/>
    <n v="1.533593623"/>
    <n v="4.0729718579999998"/>
    <n v="3.9993919729999998"/>
    <n v="4.0729718579999998"/>
    <n v="2.4564345529999998"/>
    <n v="3.176853795"/>
    <n v="3.8042667049999999"/>
    <n v="3.176853795"/>
    <n v="19.846292099999999"/>
    <n v="21.063804480999998"/>
    <n v="19.846292099999999"/>
    <n v="10.649581033"/>
    <s v="US9128282S88"/>
    <n v="141.25094010000001"/>
    <n v="139.43042729999999"/>
    <n v="145.74073368474299"/>
    <n v="143.88108531668101"/>
    <n v="159.17089528899999"/>
    <n v="134.61133287800001"/>
    <n v="183.26092581899999"/>
    <n v="172.99185984499999"/>
    <n v="2.6109852999999999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149729575812E-4"/>
    <n v="5.9167196786883104E-3"/>
    <n v="8.9983506377930792E-3"/>
    <n v="6.9861921166360003E-2"/>
    <n v="-5.6843734516149702E-4"/>
    <n v="4.6215085543312502E-5"/>
    <n v="-1.9522095199999701E-3"/>
    <n v="-1.31218215000006E-3"/>
    <n v="3.9015866908592598E-3"/>
  </r>
  <r>
    <d v="2017-09-30T00:00:00"/>
    <s v="Nominal"/>
    <s v="GB00B4K51M12"/>
    <s v="GB00B4K07738"/>
    <s v="iBoxx $ Liquid High Yield Index"/>
    <s v="US451102BB24"/>
    <x v="190"/>
    <s v="BBEK2424456"/>
    <m/>
    <x v="119"/>
    <x v="126"/>
    <x v="0"/>
    <n v="4.875"/>
    <d v="2018-01-15T00:00:00"/>
    <d v="2019-03-15T00:00:00"/>
    <n v="1.4583333329999999"/>
    <n v="1.4583333329999999"/>
    <d v="2018-03-15T00:00:00"/>
    <n v="2"/>
    <n v="100.63214000000001"/>
    <n v="101.07679"/>
    <n v="0.44464999999999599"/>
    <n v="100.63214000000001"/>
    <n v="0.203125"/>
    <n v="100.83526500000001"/>
    <n v="1"/>
    <n v="2.4375"/>
    <n v="0"/>
    <n v="0"/>
    <n v="1"/>
    <n v="1"/>
    <n v="1270000000"/>
    <n v="1270000000"/>
    <n v="1280607865.5"/>
    <n v="1280607865.5"/>
    <n v="1.4219212853140053E-3"/>
    <n v="30956250"/>
    <n v="30956250"/>
    <n v="2.6927393670000002"/>
    <n v="2.7108664810000001"/>
    <n v="2.6927393670000002"/>
    <n v="4.4211841019999998"/>
    <n v="4.4700512740000002"/>
    <n v="4.4211841019999998"/>
    <n v="0.29166666699999999"/>
    <n v="0.28779192300000001"/>
    <n v="0.28396865599999999"/>
    <n v="0.28779192300000001"/>
    <n v="1.3922719800000001"/>
    <n v="1.3621601759999999"/>
    <n v="1.3922719800000001"/>
    <n v="0.29552064700000003"/>
    <n v="0.22480851900000001"/>
    <n v="0.357112017"/>
    <n v="0.22480851900000001"/>
    <n v="2.6465365689999998"/>
    <n v="3.1852350189999998"/>
    <n v="2.6465365689999998"/>
    <n v="8.7772581000000002E-2"/>
    <s v="US9128282T61"/>
    <n v="123.1618021"/>
    <n v="121.8921256"/>
    <n v="128.798968196738"/>
    <n v="127.489749686634"/>
    <n v="128.053105077"/>
    <n v="152.25683411700001"/>
    <n v="310.22566580199998"/>
    <n v="270.14513650999999"/>
    <n v="2.9798899999999998E-3"/>
    <s v="USD"/>
    <s v="G"/>
    <s v="Non-Treasuries"/>
    <s v="Corporates"/>
    <s v="Financials"/>
    <x v="5"/>
    <x v="6"/>
    <x v="7"/>
    <x v="49"/>
    <x v="0"/>
    <x v="2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4312988831506E-4"/>
    <n v="2.33828996367173E-3"/>
    <n v="8.3076979405036794E-3"/>
    <n v="3.40432406654727E-2"/>
    <n v="-1.12537084885396E-4"/>
    <n v="4.34631543117378E-5"/>
    <n v="-2.2737417000007201E-4"/>
    <n v="1.2191235500000901E-3"/>
    <n v="4.8142823395694104E-3"/>
  </r>
  <r>
    <d v="2017-09-30T00:00:00"/>
    <s v="Nominal"/>
    <s v="GB00B4K51M12"/>
    <s v="GB00B4K07738"/>
    <s v="iBoxx $ Liquid High Yield Index"/>
    <s v="US451102BF38"/>
    <x v="191"/>
    <s v="BBEK2424753"/>
    <m/>
    <x v="119"/>
    <x v="126"/>
    <x v="0"/>
    <n v="5.875"/>
    <d v="2020-02-01T00:00:00"/>
    <d v="2022-02-01T00:00:00"/>
    <n v="4.3361111110000001"/>
    <n v="4.3361111110000001"/>
    <d v="2018-02-01T00:00:00"/>
    <n v="2"/>
    <n v="103.208"/>
    <n v="103.458"/>
    <n v="0.25"/>
    <n v="103.208"/>
    <n v="0.96284722199999995"/>
    <n v="104.17084722200001"/>
    <n v="1"/>
    <n v="0"/>
    <n v="0"/>
    <n v="0"/>
    <n v="1"/>
    <n v="1"/>
    <n v="1350000000"/>
    <n v="1350000000"/>
    <n v="1406306437.497"/>
    <n v="1406306437.497"/>
    <n v="1.5614905319751014E-3"/>
    <n v="0"/>
    <n v="0"/>
    <n v="4.4115150569999999"/>
    <n v="4.4601687190000003"/>
    <n v="4.4115150569999999"/>
    <n v="5.0400469919999997"/>
    <n v="5.103552176"/>
    <n v="5.0400469919999997"/>
    <n v="2.200135918"/>
    <n v="2.1526535990000002"/>
    <n v="2.1061960219999998"/>
    <n v="2.1526535990000002"/>
    <n v="3.7695582590000001"/>
    <n v="3.6768995269999998"/>
    <n v="3.7695582590000001"/>
    <n v="1.1957551340000001"/>
    <n v="5.865980467"/>
    <n v="6.6236524049999996"/>
    <n v="5.865980467"/>
    <n v="17.129056792"/>
    <n v="18.046494301999999"/>
    <n v="17.129056792"/>
    <n v="0.89592564600000002"/>
    <s v="US9128282S88"/>
    <n v="253.68038329999999"/>
    <n v="249.73106179999999"/>
    <n v="262.61020180833498"/>
    <n v="258.58304298387401"/>
    <n v="264.39227839500001"/>
    <n v="253.19979624000001"/>
    <n v="326.64545155799999"/>
    <n v="314.48744230800003"/>
    <n v="1.2456283E-2"/>
    <s v="USD"/>
    <s v="G"/>
    <s v="Non-Treasuries"/>
    <s v="Corporates"/>
    <s v="Financials"/>
    <x v="5"/>
    <x v="6"/>
    <x v="7"/>
    <x v="49"/>
    <x v="0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6684921415744E-4"/>
    <n v="1.2698869199433501E-2"/>
    <n v="2.37830485066652E-2"/>
    <n v="8.4634181149102705E-2"/>
    <n v="-7.7199935567565201E-4"/>
    <n v="5.6230074187188797E-5"/>
    <n v="-3.2324653299999899E-3"/>
    <n v="-3.2840598100000199E-3"/>
    <n v="5.1620474867014399E-3"/>
  </r>
  <r>
    <d v="2017-09-30T00:00:00"/>
    <s v="Nominal"/>
    <s v="GB00B4K51M12"/>
    <s v="GB00B4K07738"/>
    <s v="iBoxx $ Liquid High Yield Index"/>
    <s v="US03674PAL76"/>
    <x v="192"/>
    <s v="BBEK2476092"/>
    <m/>
    <x v="120"/>
    <x v="127"/>
    <x v="0"/>
    <n v="5.375"/>
    <d v="2019-11-01T00:00:00"/>
    <d v="2021-11-01T00:00:00"/>
    <n v="4.0861111110000001"/>
    <n v="4.0861111110000001"/>
    <d v="2017-11-01T00:00:00"/>
    <n v="2"/>
    <n v="102.563"/>
    <n v="102.688"/>
    <n v="0.125"/>
    <n v="102.563"/>
    <n v="2.2246527779999998"/>
    <n v="104.78765277799999"/>
    <n v="1"/>
    <n v="0"/>
    <n v="0"/>
    <n v="0"/>
    <n v="1"/>
    <n v="1"/>
    <n v="1000000000"/>
    <n v="1000000000"/>
    <n v="1047876527.78"/>
    <n v="1047876527.78"/>
    <n v="1.1635083458194756E-3"/>
    <n v="0"/>
    <n v="0"/>
    <n v="4.0789491480000004"/>
    <n v="4.1205437140000001"/>
    <n v="4.0789491480000004"/>
    <n v="4.6774131419999998"/>
    <n v="4.7321086269999997"/>
    <n v="4.6774131419999998"/>
    <n v="1.960849434"/>
    <n v="1.9216577130000001"/>
    <n v="1.8832493219999999"/>
    <n v="1.9216577130000001"/>
    <n v="3.5665826310000002"/>
    <n v="3.4850769079999999"/>
    <n v="3.5665826310000002"/>
    <n v="0.99152927199999996"/>
    <n v="4.8009872319999998"/>
    <n v="5.5153495049999997"/>
    <n v="4.8009872319999998"/>
    <n v="15.479747788999999"/>
    <n v="16.444132051"/>
    <n v="15.479747788999999"/>
    <n v="-250.314717008"/>
    <s v="US9128282S88"/>
    <n v="219.71788280000001"/>
    <n v="216.4744709"/>
    <n v="232.49003056765699"/>
    <n v="229.135289438634"/>
    <n v="233.11643275399999"/>
    <n v="219.30925155200001"/>
    <n v="292.789084049"/>
    <n v="279.07745652300002"/>
    <n v="1.0390003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50422899554101E-4"/>
    <n v="1.08133708456245E-2"/>
    <n v="3.0047408570338802E-2"/>
    <n v="4.17135248595744E-2"/>
    <n v="-7.0330463717225395E-4"/>
    <n v="5.4644421027183902E-5"/>
    <n v="-2.7088572500000301E-3"/>
    <n v="-2.6828573800000699E-3"/>
    <n v="3.8463796028891601E-3"/>
  </r>
  <r>
    <d v="2017-09-30T00:00:00"/>
    <s v="Nominal"/>
    <s v="GB00B4K51M12"/>
    <s v="GB00B4K07738"/>
    <s v="iBoxx $ Liquid High Yield Index"/>
    <s v="US210383AA34"/>
    <x v="193"/>
    <s v="BBEK2518893"/>
    <m/>
    <x v="121"/>
    <x v="128"/>
    <x v="8"/>
    <n v="5.75"/>
    <d v="2022-05-15T00:00:00"/>
    <d v="2024-05-15T00:00:00"/>
    <n v="6.625"/>
    <n v="6.625"/>
    <d v="2017-11-15T00:00:00"/>
    <n v="2"/>
    <n v="100.01563"/>
    <n v="101.01563"/>
    <n v="1"/>
    <n v="100.01563"/>
    <n v="2.15625"/>
    <n v="102.17188"/>
    <n v="1"/>
    <n v="0"/>
    <n v="0"/>
    <n v="0"/>
    <n v="1"/>
    <n v="1"/>
    <n v="400000000"/>
    <n v="400000000"/>
    <n v="408687520"/>
    <n v="408687520"/>
    <n v="4.5378565865929644E-4"/>
    <n v="0"/>
    <n v="0"/>
    <n v="5.744196756"/>
    <n v="5.8266862469999996"/>
    <n v="5.744196756"/>
    <n v="5.7457248879999998"/>
    <n v="5.8282582740000004"/>
    <n v="5.7457248879999998"/>
    <n v="4.0409341019999996"/>
    <n v="3.9281147810000001"/>
    <n v="3.8184452759999998"/>
    <n v="3.9281147810000001"/>
    <n v="5.3322162610000001"/>
    <n v="5.1833069810000003"/>
    <n v="5.3322162610000001"/>
    <n v="4.3569293809999996"/>
    <n v="18.802167884999999"/>
    <n v="19.571047018000002"/>
    <n v="18.802167884999999"/>
    <n v="34.791283575000001"/>
    <n v="35.324154129999997"/>
    <n v="34.791283575000001"/>
    <n v="3.8269613539999998"/>
    <s v="US9128282U35"/>
    <n v="366.66400950000002"/>
    <n v="359.56907990000002"/>
    <n v="370.12105976169198"/>
    <n v="362.99137072092498"/>
    <m/>
    <n v="350.67148920400001"/>
    <n v="374.28172294000001"/>
    <n v="371.88144528300001"/>
    <n v="4.4515566999999999E-2"/>
    <s v="USD"/>
    <s v="D"/>
    <s v="Non-Treasuries"/>
    <s v="Corporates"/>
    <s v="Non-Financials"/>
    <x v="4"/>
    <x v="5"/>
    <x v="6"/>
    <x v="20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35142741535901E-4"/>
    <n v="-1.1179127599478599E-2"/>
    <n v="9.8991650420168206E-2"/>
    <n v="0.117526997683455"/>
    <n v="-1.24630864306199E-3"/>
    <n v="6.4149062154224894E-5"/>
    <n v="-8.3055747199999308E-3"/>
    <n v="-8.8188912699999102E-3"/>
    <n v="1.5001455793782099E-3"/>
  </r>
  <r>
    <d v="2017-09-30T00:00:00"/>
    <s v="Nominal"/>
    <s v="GB00B4K51M12"/>
    <s v="GB00B4K07738"/>
    <s v="iBoxx $ Liquid High Yield Index"/>
    <s v="US085790AX14"/>
    <x v="194"/>
    <s v="BBEK2576198"/>
    <m/>
    <x v="122"/>
    <x v="129"/>
    <x v="0"/>
    <n v="5.5"/>
    <d v="2018-05-15T00:00:00"/>
    <d v="2022-05-15T00:00:00"/>
    <n v="4.625"/>
    <n v="4.625"/>
    <d v="2017-11-15T00:00:00"/>
    <n v="2"/>
    <n v="104.21538"/>
    <n v="104.68268999999999"/>
    <n v="0.467309999999998"/>
    <n v="104.21538"/>
    <n v="2.0625"/>
    <n v="106.27788"/>
    <n v="1"/>
    <n v="0"/>
    <n v="0"/>
    <n v="0"/>
    <n v="1"/>
    <n v="1"/>
    <n v="500000000"/>
    <n v="500000000"/>
    <n v="531389400"/>
    <n v="531389400"/>
    <n v="5.9002753224167046E-4"/>
    <n v="0"/>
    <n v="0"/>
    <n v="3.0259387480000002"/>
    <n v="3.0488295110000001"/>
    <n v="3.0259387480000002"/>
    <n v="4.479381107"/>
    <n v="4.5295432450000002"/>
    <n v="4.479381107"/>
    <n v="0.61211069699999998"/>
    <n v="0.60298767799999997"/>
    <n v="0.59400063000000003"/>
    <n v="0.60298767799999997"/>
    <n v="3.9892277370000002"/>
    <n v="3.901838626"/>
    <n v="3.9892277370000002"/>
    <n v="0.45003591799999998"/>
    <n v="0.66668721500000006"/>
    <n v="0.93517561999999999"/>
    <n v="0.66668721500000006"/>
    <n v="19.262482048999999"/>
    <n v="20.294168235000001"/>
    <n v="19.262482048999999"/>
    <n v="-39.733561272000003"/>
    <s v="US9128282S88"/>
    <n v="112.5464625"/>
    <n v="111.1734309"/>
    <n v="117.036256084743"/>
    <n v="115.624088916681"/>
    <n v="148.47291908299999"/>
    <n v="139.83197100199999"/>
    <n v="265.29425566200001"/>
    <n v="254.824105051"/>
    <n v="4.7828860000000001E-3"/>
    <s v="USD"/>
    <s v="D"/>
    <s v="Non-Treasuries"/>
    <s v="Corporates"/>
    <s v="Non-Financials"/>
    <x v="1"/>
    <x v="1"/>
    <x v="1"/>
    <x v="27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3773798876863E-4"/>
    <n v="5.3416752655141304E-3"/>
    <n v="1.39809660107337E-2"/>
    <n v="4.2585409679250799E-2"/>
    <n v="-2.35808594858126E-4"/>
    <n v="5.2686164995812603E-5"/>
    <n v="-5.91881510000003E-4"/>
    <n v="1.2005812600000001E-3"/>
    <n v="1.95054025466312E-3"/>
  </r>
  <r>
    <d v="2017-09-30T00:00:00"/>
    <s v="Nominal"/>
    <s v="GB00B4K51M12"/>
    <s v="GB00B4K07738"/>
    <s v="iBoxx $ Liquid High Yield Index"/>
    <s v="US552953CC35"/>
    <x v="195"/>
    <s v="BBEK6180179"/>
    <m/>
    <x v="99"/>
    <x v="106"/>
    <x v="0"/>
    <n v="6"/>
    <d v="2023-03-15T00:00:00"/>
    <d v="2023-03-15T00:00:00"/>
    <n v="5.4583333329999997"/>
    <n v="5.4583333329999997"/>
    <d v="2018-03-15T00:00:00"/>
    <n v="2"/>
    <n v="110.20938"/>
    <n v="110.72499999999999"/>
    <n v="0.51561999999999797"/>
    <n v="110.20938"/>
    <n v="0.25"/>
    <n v="110.45938"/>
    <n v="1"/>
    <n v="3"/>
    <n v="0"/>
    <n v="0"/>
    <n v="1"/>
    <n v="1"/>
    <n v="1250000000"/>
    <n v="1250000000"/>
    <n v="1380742250"/>
    <n v="1380742250"/>
    <n v="1.533105369488574E-3"/>
    <n v="37500000"/>
    <n v="37500000"/>
    <n v="3.9046021780000002"/>
    <n v="3.9427169740000001"/>
    <n v="3.9046021780000002"/>
    <n v="3.9046021780000002"/>
    <n v="3.9427169740000001"/>
    <n v="3.9046021780000002"/>
    <n v="4.7651540299999997"/>
    <n v="4.6739053259999999"/>
    <n v="4.5844039570000001"/>
    <n v="4.6739053259999999"/>
    <n v="4.6739053259999999"/>
    <n v="4.5844039570000001"/>
    <n v="4.6739053259999999"/>
    <n v="4.7562301959999997"/>
    <n v="26.047572268"/>
    <n v="27.264800336"/>
    <n v="26.047572268"/>
    <n v="26.047572268"/>
    <n v="27.264800336"/>
    <n v="26.047572268"/>
    <n v="24.614853168"/>
    <s v="US9128282S88"/>
    <n v="201.9352088"/>
    <n v="199.0397739"/>
    <n v="195.53053964897001"/>
    <n v="192.69950147482999"/>
    <n v="194.79813487300001"/>
    <n v="196.86262897099999"/>
    <n v="196.86812648399999"/>
    <n v="190.54256454099999"/>
    <n v="5.2537024000000002E-2"/>
    <s v="USD"/>
    <s v="D"/>
    <s v="Non-Treasuries"/>
    <s v="Corporates"/>
    <s v="Non-Financials"/>
    <x v="0"/>
    <x v="15"/>
    <x v="24"/>
    <x v="4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90780094964901E-4"/>
    <n v="3.4178240412611801E-3"/>
    <n v="1.00670746602645E-2"/>
    <n v="6.3889794468372105E-2"/>
    <n v="-1.3636256223350299E-3"/>
    <n v="6.5909444119578701E-5"/>
    <n v="-1.0222250199999901E-2"/>
    <n v="-1.052893247E-2"/>
    <n v="5.2058595814839402E-3"/>
  </r>
  <r>
    <d v="2017-09-30T00:00:00"/>
    <s v="Nominal"/>
    <s v="GB00B4K51M12"/>
    <s v="GB00B4K07738"/>
    <s v="iBoxx $ Liquid High Yield Index"/>
    <s v="US482539AA16"/>
    <x v="196"/>
    <s v="BBEK6086186"/>
    <m/>
    <x v="123"/>
    <x v="130"/>
    <x v="0"/>
    <n v="5.875"/>
    <d v="2017-12-01T00:00:00"/>
    <d v="2022-12-01T00:00:00"/>
    <n v="5.1694444439999998"/>
    <n v="5.1694444439999998"/>
    <d v="2017-12-01T00:00:00"/>
    <n v="2"/>
    <n v="104.77"/>
    <n v="105.02"/>
    <n v="0.25"/>
    <n v="104.77"/>
    <n v="1.942013889"/>
    <n v="106.712013889"/>
    <n v="1"/>
    <n v="0"/>
    <n v="0"/>
    <n v="0"/>
    <n v="1"/>
    <n v="1"/>
    <n v="1200000000"/>
    <n v="1200000000"/>
    <n v="1280544166.668"/>
    <n v="1280544166.668"/>
    <n v="1.4218505573983719E-3"/>
    <n v="0"/>
    <n v="0"/>
    <n v="3.512589776"/>
    <n v="3.5434354940000001"/>
    <n v="3.512589776"/>
    <n v="4.8197988199999999"/>
    <n v="4.8778749709999998"/>
    <n v="4.8197988199999999"/>
    <n v="0.169444444"/>
    <n v="0.16651986499999999"/>
    <n v="0.163645762"/>
    <n v="0.16651986499999999"/>
    <n v="4.3639564770000003"/>
    <n v="4.2612642940000001"/>
    <n v="4.3639564770000003"/>
    <n v="0.84126389700000004"/>
    <n v="0.109551747"/>
    <n v="0.184825457"/>
    <n v="0.109551747"/>
    <n v="23.091123640999999"/>
    <n v="24.048690723"/>
    <n v="23.091123640999999"/>
    <n v="-94.544648572"/>
    <s v="US9128282S88"/>
    <n v="162.0070608"/>
    <n v="159.8385337"/>
    <n v="159.02112104806201"/>
    <n v="156.882616536131"/>
    <n v="230.97560295100001"/>
    <n v="193.40885418100001"/>
    <n v="293.648215064"/>
    <n v="285.90200878299999"/>
    <n v="8.9772959999999992E-3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953172900139E-4"/>
    <n v="5.8275241378496897E-3"/>
    <n v="1.1744682532093299E-2"/>
    <n v="5.7938845961208199E-2"/>
    <n v="-6.5785340383423902E-5"/>
    <n v="3.8996086617663302E-5"/>
    <n v="-1.25982989999995E-4"/>
    <n v="1.1789852399999301E-3"/>
    <n v="4.7004192122762998E-3"/>
  </r>
  <r>
    <d v="2017-09-30T00:00:00"/>
    <s v="Nominal"/>
    <s v="GB00B4K51M12"/>
    <s v="GB00B4K07738"/>
    <s v="iBoxx $ Liquid High Yield Index"/>
    <s v="US12513GBA67"/>
    <x v="197"/>
    <s v="BBEK6236468"/>
    <m/>
    <x v="124"/>
    <x v="131"/>
    <x v="0"/>
    <n v="5.5"/>
    <d v="2024-06-01T00:00:00"/>
    <d v="2024-12-01T00:00:00"/>
    <n v="7.1694444439999998"/>
    <n v="7.1694444439999998"/>
    <d v="2017-12-01T00:00:00"/>
    <n v="2"/>
    <n v="111.376"/>
    <n v="111.876"/>
    <n v="0.5"/>
    <n v="111.376"/>
    <n v="1.818055556"/>
    <n v="113.194055556"/>
    <n v="1"/>
    <n v="0"/>
    <n v="0"/>
    <n v="0"/>
    <n v="1"/>
    <n v="1"/>
    <n v="575000000"/>
    <n v="575000000"/>
    <n v="650865819.44700003"/>
    <n v="650865819.44700003"/>
    <n v="7.2268801987537964E-4"/>
    <n v="0"/>
    <n v="0"/>
    <n v="3.5673397740000001"/>
    <n v="3.5991545569999999"/>
    <n v="3.5673397740000001"/>
    <n v="3.6794227130000001"/>
    <n v="3.7132680919999999"/>
    <n v="3.6794227130000001"/>
    <n v="5.644081913"/>
    <n v="5.545174308"/>
    <n v="5.4479999729999999"/>
    <n v="5.545174308"/>
    <n v="5.88757997"/>
    <n v="5.7812221700000004"/>
    <n v="5.88757997"/>
    <n v="5.7233004919999999"/>
    <n v="36.998018387000002"/>
    <n v="38.342029472999997"/>
    <n v="36.998018387000002"/>
    <n v="41.812413366999998"/>
    <n v="43.102512603999998"/>
    <n v="41.812413366999998"/>
    <n v="30.607087111999999"/>
    <s v="US9128282U35"/>
    <n v="143.91084050000001"/>
    <n v="141.8833817"/>
    <n v="142.376310430069"/>
    <n v="140.36582891704799"/>
    <n v="152.33712395399999"/>
    <n v="149.32086289700001"/>
    <n v="157.80372736199999"/>
    <n v="156.887646418"/>
    <n v="6.4784359E-2"/>
    <s v="USD"/>
    <s v="D"/>
    <s v="Non-Treasuries"/>
    <s v="Corporates"/>
    <s v="Non-Financials"/>
    <x v="7"/>
    <x v="9"/>
    <x v="14"/>
    <x v="5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9880101194E-4"/>
    <n v="1.9766266270270401E-2"/>
    <n v="4.2437732153425299E-2"/>
    <n v="0.12695750606755299"/>
    <n v="-1.48638543993556E-3"/>
    <n v="6.9830019652360794E-5"/>
    <n v="-1.2388428280000001E-2"/>
    <n v="-1.24447113799999E-2"/>
    <n v="2.3890954189445101E-3"/>
  </r>
  <r>
    <d v="2017-09-30T00:00:00"/>
    <s v="Nominal"/>
    <s v="GB00B4K51M12"/>
    <s v="GB00B4K07738"/>
    <s v="iBoxx $ Liquid High Yield Index"/>
    <s v="US235825AE66"/>
    <x v="198"/>
    <s v="BBEK6430731"/>
    <m/>
    <x v="125"/>
    <x v="132"/>
    <x v="0"/>
    <n v="5.5"/>
    <d v="2019-12-15T00:00:00"/>
    <d v="2024-12-15T00:00:00"/>
    <n v="7.2083333329999997"/>
    <n v="7.2083333329999997"/>
    <d v="2017-12-15T00:00:00"/>
    <n v="2"/>
    <n v="105"/>
    <n v="105.375"/>
    <n v="0.375"/>
    <n v="105"/>
    <n v="1.6041666670000001"/>
    <n v="106.604166667"/>
    <n v="1"/>
    <n v="0"/>
    <n v="0"/>
    <n v="0"/>
    <n v="1"/>
    <n v="1"/>
    <n v="425000000"/>
    <n v="425000000"/>
    <n v="453067708.33475"/>
    <n v="453067708.33475"/>
    <n v="5.0306314331287274E-4"/>
    <n v="0"/>
    <n v="0"/>
    <n v="4.299448173"/>
    <n v="4.3456613099999997"/>
    <n v="4.299448173"/>
    <n v="4.6736947310000003"/>
    <n v="4.7283032870000001"/>
    <n v="4.6736947310000003"/>
    <n v="2.0831517900000001"/>
    <n v="2.0393122039999998"/>
    <n v="1.9963952149999999"/>
    <n v="2.0393122039999998"/>
    <n v="5.854265571"/>
    <n v="5.7205842489999998"/>
    <n v="5.854265571"/>
    <n v="3.4970433619999999"/>
    <n v="5.3231938899999998"/>
    <n v="6.0581258660000001"/>
    <n v="5.3231938899999998"/>
    <n v="41.487267187999997"/>
    <n v="42.345343065000002"/>
    <n v="41.487267187999997"/>
    <n v="18.259770937999999"/>
    <s v="US9128282U35"/>
    <n v="218.5615158"/>
    <n v="215.0942216"/>
    <n v="216.79047340004701"/>
    <n v="213.34277314327801"/>
    <n v="260.44298753300001"/>
    <n v="197.073611145"/>
    <n v="259.20057260200002"/>
    <n v="258.30850898800003"/>
    <n v="3.7279938999999998E-2"/>
    <s v="USD"/>
    <s v="D"/>
    <s v="Non-Treasuries"/>
    <s v="Corporates"/>
    <s v="Non-Financials"/>
    <x v="2"/>
    <x v="2"/>
    <x v="2"/>
    <x v="3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333682893608E-4"/>
    <n v="1.3601848799222001E-2"/>
    <n v="2.7186620758677699E-2"/>
    <n v="7.2891082162501994E-2"/>
    <n v="-7.3681421818380698E-4"/>
    <n v="5.5366322205462999E-5"/>
    <n v="-2.96564915000008E-3"/>
    <n v="-2.9723133100000299E-3"/>
    <n v="1.6630493630375399E-3"/>
  </r>
  <r>
    <d v="2017-09-30T00:00:00"/>
    <s v="Nominal"/>
    <s v="GB00B4K51M12"/>
    <s v="GB00B4K07738"/>
    <s v="iBoxx $ Liquid High Yield Index"/>
    <s v="US210383AD72"/>
    <x v="199"/>
    <s v="BBEK6427190"/>
    <m/>
    <x v="121"/>
    <x v="128"/>
    <x v="8"/>
    <n v="8"/>
    <d v="2021-01-15T00:00:00"/>
    <d v="2023-01-15T00:00:00"/>
    <n v="5.2916666670000003"/>
    <n v="5.2916666670000003"/>
    <d v="2018-01-15T00:00:00"/>
    <n v="2"/>
    <n v="105.75"/>
    <n v="106"/>
    <n v="0.25"/>
    <n v="105.75"/>
    <n v="1.6666666670000001"/>
    <n v="107.416666667"/>
    <n v="1"/>
    <n v="0"/>
    <n v="0"/>
    <n v="0"/>
    <n v="1"/>
    <n v="1"/>
    <n v="400000000"/>
    <n v="400000000"/>
    <n v="429666666.66799998"/>
    <n v="429666666.66799998"/>
    <n v="4.7707982699810052E-4"/>
    <n v="0"/>
    <n v="0"/>
    <n v="6.0426028030000003"/>
    <n v="6.1338854239999998"/>
    <n v="6.0426028030000003"/>
    <n v="6.6882603090000003"/>
    <n v="6.8000923740000001"/>
    <n v="6.6882603090000003"/>
    <n v="2.9256375710000002"/>
    <n v="2.8398375200000001"/>
    <n v="2.7565537240000002"/>
    <n v="2.8398375200000001"/>
    <n v="4.2368808859999998"/>
    <n v="4.0997789420000004"/>
    <n v="4.2368808859999998"/>
    <n v="2.3322080039999999"/>
    <n v="10.075205059"/>
    <n v="10.791541151000001"/>
    <n v="10.075205059"/>
    <n v="22.295122313"/>
    <n v="22.794935138"/>
    <n v="22.295122313"/>
    <n v="-328.96355572599998"/>
    <s v="US9128282S88"/>
    <n v="421.05205380000001"/>
    <n v="412.83983640000002"/>
    <n v="416.61972852441397"/>
    <n v="408.45207661702"/>
    <m/>
    <n v="412.794692177"/>
    <n v="485.86403239100002"/>
    <n v="478.11117942300001"/>
    <n v="2.5051800999999999E-2"/>
    <s v="USD"/>
    <s v="D"/>
    <s v="Non-Treasuries"/>
    <s v="Corporates"/>
    <s v="Non-Financials"/>
    <x v="4"/>
    <x v="5"/>
    <x v="6"/>
    <x v="20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6921532254749E-4"/>
    <n v="2.1549934675192499E-3"/>
    <n v="4.76885462029202E-2"/>
    <n v="7.5038892954837094E-2"/>
    <n v="-1.0009763231713499E-3"/>
    <n v="5.8920768462713702E-5"/>
    <n v="-5.2733033600000897E-3"/>
    <n v="-5.7089688000000497E-3"/>
    <n v="1.57715251644624E-3"/>
  </r>
  <r>
    <d v="2017-09-30T00:00:00"/>
    <s v="Nominal"/>
    <s v="GB00B4K51M12"/>
    <s v="GB00B4K07738"/>
    <s v="iBoxx $ Liquid High Yield Index"/>
    <s v="US68268DAA37"/>
    <x v="200"/>
    <s v="BBEK6347604"/>
    <m/>
    <x v="126"/>
    <x v="133"/>
    <x v="0"/>
    <n v="6.75"/>
    <d v="2017-12-15T00:00:00"/>
    <d v="2019-12-15T00:00:00"/>
    <n v="2.2083333330000001"/>
    <n v="2.2083333330000001"/>
    <d v="2017-12-15T00:00:00"/>
    <n v="2"/>
    <n v="103.9"/>
    <n v="104.54286"/>
    <n v="0.64285999999999899"/>
    <n v="103.9"/>
    <n v="1.96875"/>
    <n v="105.86875000000001"/>
    <n v="1"/>
    <n v="0"/>
    <n v="0"/>
    <n v="0"/>
    <n v="1"/>
    <n v="1"/>
    <n v="700000000"/>
    <n v="700000000"/>
    <n v="741081250"/>
    <n v="741081250"/>
    <n v="8.2285860637805811E-4"/>
    <n v="0"/>
    <n v="0"/>
    <n v="4.0188201369999996"/>
    <n v="4.0591974249999998"/>
    <n v="4.0188201369999996"/>
    <n v="4.8613516470000002"/>
    <n v="4.9204334970000003"/>
    <n v="4.8613516470000002"/>
    <n v="0.20833333300000001"/>
    <n v="0.204229525"/>
    <n v="0.20020655400000001"/>
    <n v="0.204229525"/>
    <n v="2.0054788000000001"/>
    <n v="1.957888869"/>
    <n v="2.0054788000000001"/>
    <n v="0.19673476100000001"/>
    <n v="0.14181297600000001"/>
    <n v="0.232479453"/>
    <n v="0.14181297600000001"/>
    <n v="5.200326113"/>
    <n v="5.8894824779999997"/>
    <n v="5.200326113"/>
    <n v="12.985122977"/>
    <s v="US9128282T61"/>
    <n v="257.99489649999998"/>
    <n v="254.50020259999999"/>
    <n v="254.03495576768199"/>
    <n v="250.57049019940499"/>
    <n v="279.62856405799999"/>
    <n v="290.78239679900003"/>
    <n v="341.94408485899999"/>
    <n v="315.35547370099999"/>
    <n v="2.082806E-3"/>
    <s v="USD"/>
    <s v="D"/>
    <s v="Non-Treasuries"/>
    <s v="Corporates"/>
    <s v="Financials"/>
    <x v="5"/>
    <x v="6"/>
    <x v="7"/>
    <x v="7"/>
    <x v="2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7137458667899E-4"/>
    <n v="1.24128147535178E-3"/>
    <n v="6.7756315007430103E-3"/>
    <n v="4.0256395926157297E-2"/>
    <n v="-8.0603729625288099E-5"/>
    <n v="4.0640730284364899E-5"/>
    <n v="-1.5689213000003E-4"/>
    <n v="1.1956795999998901E-3"/>
    <n v="2.7202439681729899E-3"/>
  </r>
  <r>
    <d v="2017-09-30T00:00:00"/>
    <s v="Nominal"/>
    <s v="GB00B4K51M12"/>
    <s v="GB00B4K07738"/>
    <s v="iBoxx $ Liquid High Yield Index"/>
    <s v="US68268DAB10"/>
    <x v="201"/>
    <s v="BBEK6347661"/>
    <m/>
    <x v="126"/>
    <x v="133"/>
    <x v="0"/>
    <n v="7.25"/>
    <d v="2017-12-15T00:00:00"/>
    <d v="2021-12-15T00:00:00"/>
    <n v="4.2083333329999997"/>
    <n v="4.2083333329999997"/>
    <d v="2017-12-15T00:00:00"/>
    <n v="2"/>
    <n v="104.33942999999999"/>
    <n v="104.90186"/>
    <n v="0.56243000000000598"/>
    <n v="104.33942999999999"/>
    <n v="2.1145833330000001"/>
    <n v="106.45401333300001"/>
    <n v="1"/>
    <n v="0"/>
    <n v="0"/>
    <n v="0"/>
    <n v="1"/>
    <n v="1"/>
    <n v="800000000"/>
    <n v="800000000"/>
    <n v="851632106.66400003"/>
    <n v="851632106.66400003"/>
    <n v="9.4560860693257149E-4"/>
    <n v="0"/>
    <n v="0"/>
    <n v="3.6078996920000002"/>
    <n v="3.6404420430000002"/>
    <n v="3.6078996920000002"/>
    <n v="6.0626585720000001"/>
    <n v="6.1545481439999996"/>
    <n v="6.0626585720000001"/>
    <n v="0.20833333300000001"/>
    <n v="0.20464170000000001"/>
    <n v="0.201015481"/>
    <n v="0.20464170000000001"/>
    <n v="3.5355741350000001"/>
    <n v="3.4315524800000001"/>
    <n v="3.5355741350000001"/>
    <n v="0.208506572"/>
    <n v="0.142385966"/>
    <n v="0.23436189700000001"/>
    <n v="0.142385966"/>
    <n v="15.45470525"/>
    <n v="16.174984294000001"/>
    <n v="15.45470525"/>
    <n v="1.5201354220000001"/>
    <s v="US9128282S88"/>
    <n v="171.70771569999999"/>
    <n v="169.36952529999999"/>
    <n v="182.601391388737"/>
    <n v="180.16824557969301"/>
    <n v="238.47885252399999"/>
    <n v="232.40289781800001"/>
    <n v="434.19637570200001"/>
    <n v="420.86948243099999"/>
    <n v="2.2196360000000001E-3"/>
    <s v="USD"/>
    <s v="D"/>
    <s v="Non-Treasuries"/>
    <s v="Corporates"/>
    <s v="Financials"/>
    <x v="5"/>
    <x v="6"/>
    <x v="7"/>
    <x v="7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215032386994E-4"/>
    <n v="4.55406456427861E-4"/>
    <n v="7.8287686633646807E-3"/>
    <n v="4.92691753024199E-2"/>
    <n v="-8.0603729625288099E-5"/>
    <n v="4.0640730284364899E-5"/>
    <n v="-1.5689213000003E-4"/>
    <n v="1.1956795999998901E-3"/>
    <n v="3.1260365867510501E-3"/>
  </r>
  <r>
    <d v="2017-09-30T00:00:00"/>
    <s v="Nominal"/>
    <s v="GB00B4K51M12"/>
    <s v="GB00B4K07738"/>
    <s v="iBoxx $ Liquid High Yield Index"/>
    <s v="US762760AB28"/>
    <x v="202"/>
    <s v="BBEK6584347"/>
    <m/>
    <x v="127"/>
    <x v="134"/>
    <x v="0"/>
    <n v="6.25"/>
    <d v="2018-05-01T00:00:00"/>
    <d v="2022-05-01T00:00:00"/>
    <n v="4.5861111110000001"/>
    <n v="4.5861111110000001"/>
    <d v="2017-11-01T00:00:00"/>
    <n v="2"/>
    <n v="104.52970999999999"/>
    <n v="105.20618"/>
    <n v="0.67647000000000901"/>
    <n v="104.52970999999999"/>
    <n v="2.5868055559999998"/>
    <n v="107.116515556"/>
    <n v="1"/>
    <n v="0"/>
    <n v="0"/>
    <n v="0"/>
    <n v="1"/>
    <n v="1"/>
    <n v="900000000"/>
    <n v="900000000"/>
    <n v="964048640.00399995"/>
    <n v="964048640.00399995"/>
    <n v="1.0704301591685846E-3"/>
    <n v="0"/>
    <n v="0"/>
    <n v="3.6831879949999999"/>
    <n v="3.7171026789999999"/>
    <n v="3.6831879949999999"/>
    <n v="5.1276663539999996"/>
    <n v="5.19339876"/>
    <n v="5.1276663539999996"/>
    <n v="0.57156996299999996"/>
    <n v="0.56123430600000002"/>
    <n v="0.55108554700000001"/>
    <n v="0.56123430600000002"/>
    <n v="3.8749248390000002"/>
    <n v="3.7780616419999999"/>
    <n v="3.8749248390000002"/>
    <n v="1.1716441289999999"/>
    <n v="0.59733285800000002"/>
    <n v="0.84159276400000005"/>
    <n v="0.59733285800000002"/>
    <n v="18.425449292"/>
    <n v="19.311554100999999"/>
    <n v="18.425449292"/>
    <n v="-11.916822249000001"/>
    <s v="US9128282S88"/>
    <n v="179.3737793"/>
    <n v="176.8983556"/>
    <n v="184.461268549012"/>
    <n v="181.941499429114"/>
    <n v="218.84432761599999"/>
    <n v="228.73343392300001"/>
    <n v="332.57819967699999"/>
    <n v="321.69020881900002"/>
    <n v="1.2550244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10316589456401E-4"/>
    <n v="9.7583824644289809E-3"/>
    <n v="1.3887549873408799E-2"/>
    <n v="6.3064395784007105E-2"/>
    <n v="-2.21790873549681E-4"/>
    <n v="5.15783235932644E-5"/>
    <n v="-5.4298419000009502E-4"/>
    <n v="1.1979796100001199E-3"/>
    <n v="3.5386774365108501E-3"/>
  </r>
  <r>
    <d v="2017-09-30T00:00:00"/>
    <s v="Nominal"/>
    <s v="GB00B4K51M12"/>
    <s v="GB00B4K07738"/>
    <s v="iBoxx $ Liquid High Yield Index"/>
    <s v="US25470XAW56"/>
    <x v="203"/>
    <s v="BBEK6780333"/>
    <m/>
    <x v="0"/>
    <x v="0"/>
    <x v="0"/>
    <n v="5.875"/>
    <d v="2024-11-15T00:00:00"/>
    <d v="2024-11-15T00:00:00"/>
    <n v="7.125"/>
    <n v="7.125"/>
    <d v="2017-11-15T00:00:00"/>
    <n v="2"/>
    <n v="104.755"/>
    <n v="105.13"/>
    <n v="0.375"/>
    <n v="104.755"/>
    <n v="2.203125"/>
    <n v="106.958125"/>
    <n v="1"/>
    <n v="0"/>
    <n v="0"/>
    <n v="0"/>
    <n v="1"/>
    <n v="1"/>
    <n v="2000000000"/>
    <n v="2000000000"/>
    <n v="2139162500"/>
    <n v="2139162500"/>
    <n v="2.3752163120659207E-3"/>
    <n v="0"/>
    <n v="0"/>
    <n v="5.0703400700000003"/>
    <n v="5.134610941"/>
    <n v="5.0703400700000003"/>
    <n v="5.0703400700000003"/>
    <n v="5.134610941"/>
    <n v="5.0703400700000003"/>
    <n v="5.8348615519999996"/>
    <n v="5.6905952849999997"/>
    <n v="5.549895985"/>
    <n v="5.6905952849999997"/>
    <n v="5.6905952849999997"/>
    <n v="5.549895985"/>
    <n v="5.6905952849999997"/>
    <n v="5.8238076239999996"/>
    <n v="39.678871958999999"/>
    <n v="40.380441390000001"/>
    <n v="39.678871958999999"/>
    <n v="39.678871958999999"/>
    <n v="40.380441390000001"/>
    <n v="39.678871958999999"/>
    <n v="38.698880010000003"/>
    <s v="US9128282U35"/>
    <n v="297.45647889999998"/>
    <n v="292.18341129999999"/>
    <n v="296.19224863233302"/>
    <n v="290.933167855063"/>
    <n v="295.429747163"/>
    <n v="300.80011524700001"/>
    <n v="300.84225092399998"/>
    <n v="299.58785312100002"/>
    <n v="6.2290353999999999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60116392422799E-4"/>
    <n v="-2.0633408286435399E-2"/>
    <n v="-1.75070013305745E-3"/>
    <n v="6.0327918574229603E-2"/>
    <n v="-1.5197672865702901E-3"/>
    <n v="6.9175105162367598E-5"/>
    <n v="-1.31439991400001E-2"/>
    <n v="-1.315752615E-2"/>
    <n v="7.8520997361178103E-3"/>
  </r>
  <r>
    <d v="2017-09-30T00:00:00"/>
    <s v="Nominal"/>
    <s v="GB00B4K51M12"/>
    <s v="GB00B4K07738"/>
    <s v="iBoxx $ Liquid High Yield Index"/>
    <s v="US494580AD57"/>
    <x v="204"/>
    <s v="BBEK6792221"/>
    <m/>
    <x v="128"/>
    <x v="135"/>
    <x v="0"/>
    <n v="6.375"/>
    <d v="2022-04-15T00:00:00"/>
    <d v="2022-04-15T00:00:00"/>
    <n v="4.5416666670000003"/>
    <n v="4.5416666670000003"/>
    <d v="2017-10-15T00:00:00"/>
    <n v="2"/>
    <n v="90.5"/>
    <n v="91"/>
    <n v="0.5"/>
    <n v="90.5"/>
    <n v="2.921875"/>
    <n v="93.421875"/>
    <n v="1"/>
    <n v="0"/>
    <n v="0"/>
    <n v="0"/>
    <n v="1"/>
    <n v="1"/>
    <n v="500000000"/>
    <n v="500000000"/>
    <n v="467109375"/>
    <n v="467109375"/>
    <n v="5.1865428971334209E-4"/>
    <n v="0"/>
    <n v="0"/>
    <n v="8.9659004119999999"/>
    <n v="9.1668688379999992"/>
    <n v="8.9659004119999999"/>
    <n v="8.9659004119999999"/>
    <n v="9.1668688379999992"/>
    <n v="8.9659004119999999"/>
    <n v="3.85805087"/>
    <n v="3.6925171639999999"/>
    <n v="3.5340858549999998"/>
    <n v="3.6925171639999999"/>
    <n v="3.6925171639999999"/>
    <n v="3.5340858549999998"/>
    <n v="3.6925171639999999"/>
    <n v="3.8270421840000002"/>
    <n v="17.02184488"/>
    <n v="17.211163064000001"/>
    <n v="17.02184488"/>
    <n v="17.02184488"/>
    <n v="17.211163064000001"/>
    <n v="17.02184488"/>
    <n v="17.659788743"/>
    <s v="US9128282S88"/>
    <n v="724.35039519999998"/>
    <n v="705.16959729999996"/>
    <n v="730.12096519939405"/>
    <n v="710.88986776318905"/>
    <n v="648.332362601"/>
    <n v="730.39378503199998"/>
    <n v="730.81875488799994"/>
    <n v="719.54509199899996"/>
    <n v="3.5752946000000001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58825534126899E-4"/>
    <n v="-2.9682851985774099E-3"/>
    <n v="-6.3709660810025201E-2"/>
    <n v="6.51619057059378E-2"/>
    <n v="-1.23378883436733E-3"/>
    <n v="6.3801866759069203E-5"/>
    <n v="-8.1540144900000798E-3"/>
    <n v="-8.6207733200000004E-3"/>
    <n v="1.7145912945723599E-3"/>
  </r>
  <r>
    <d v="2017-09-30T00:00:00"/>
    <s v="Nominal"/>
    <s v="GB00B4K51M12"/>
    <s v="GB00B4K07738"/>
    <s v="iBoxx $ Liquid High Yield Index"/>
    <s v="US12505FAD33"/>
    <x v="205"/>
    <s v="BBEK6830559"/>
    <m/>
    <x v="129"/>
    <x v="136"/>
    <x v="0"/>
    <n v="5.625"/>
    <d v="2019-02-15T00:00:00"/>
    <d v="2024-02-15T00:00:00"/>
    <n v="6.375"/>
    <n v="6.375"/>
    <d v="2017-11-15T00:00:00"/>
    <n v="2"/>
    <n v="104.43268999999999"/>
    <n v="105.06731000000001"/>
    <n v="0.63462000000001195"/>
    <n v="104.43268999999999"/>
    <n v="2.109375"/>
    <n v="106.54206499999999"/>
    <n v="1"/>
    <n v="0"/>
    <n v="0"/>
    <n v="0"/>
    <n v="1"/>
    <n v="1"/>
    <n v="500000000"/>
    <n v="500000000"/>
    <n v="532710325"/>
    <n v="532710325"/>
    <n v="5.9149421960507352E-4"/>
    <n v="0"/>
    <n v="0"/>
    <n v="4.2801654119999997"/>
    <n v="4.3259649509999996"/>
    <n v="4.2801654119999997"/>
    <n v="4.8093630459999996"/>
    <n v="4.8671879779999996"/>
    <n v="4.8093630459999996"/>
    <n v="1.3166028869999999"/>
    <n v="1.28901686"/>
    <n v="1.2620088270000001"/>
    <n v="1.28901686"/>
    <n v="5.2346105730000003"/>
    <n v="5.1116906919999998"/>
    <n v="5.2346105730000003"/>
    <n v="2.5542382780000001"/>
    <n v="2.3439971509999999"/>
    <n v="2.8516405919999999"/>
    <n v="2.3439971509999999"/>
    <n v="33.266781066999997"/>
    <n v="34.159995231000003"/>
    <n v="33.266781066999997"/>
    <n v="-1349.32967057"/>
    <s v="US9128282U35"/>
    <n v="216.59187990000001"/>
    <n v="213.16594549999999"/>
    <n v="223.00744598669201"/>
    <n v="219.517005295925"/>
    <n v="256.57841811999998"/>
    <n v="208.884106331"/>
    <n v="280.09140612200002"/>
    <n v="277.18707422900002"/>
    <n v="2.7213382000000001E-2"/>
    <s v="USD"/>
    <s v="G"/>
    <s v="Non-Treasuries"/>
    <s v="Corporates"/>
    <s v="Non-Financials"/>
    <x v="0"/>
    <x v="0"/>
    <x v="0"/>
    <x v="3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67720051472701E-4"/>
    <n v="8.7248654475728694E-3"/>
    <n v="1.1758256759307299E-2"/>
    <n v="4.3036026829144099E-2"/>
    <n v="-4.9295027592858795E-4"/>
    <n v="4.6931706138410299E-5"/>
    <n v="-1.61120517000002E-3"/>
    <n v="-4.2752756999997498E-4"/>
    <n v="1.9553888974585799E-3"/>
  </r>
  <r>
    <d v="2017-09-30T00:00:00"/>
    <s v="Nominal"/>
    <s v="GB00B4K51M12"/>
    <s v="GB00B4K07738"/>
    <s v="iBoxx $ Liquid High Yield Index"/>
    <s v="US12505FAF80"/>
    <x v="206"/>
    <s v="BBEK6830914"/>
    <m/>
    <x v="129"/>
    <x v="136"/>
    <x v="0"/>
    <n v="5.875"/>
    <d v="2019-09-15T00:00:00"/>
    <d v="2025-03-15T00:00:00"/>
    <n v="7.4583333329999997"/>
    <n v="7.4583333329999997"/>
    <d v="2018-03-15T00:00:00"/>
    <n v="2"/>
    <n v="104.82143000000001"/>
    <n v="105.51786"/>
    <n v="0.696429999999992"/>
    <n v="104.82143000000001"/>
    <n v="0.24479166699999999"/>
    <n v="105.06622166699999"/>
    <n v="1"/>
    <n v="2.9375"/>
    <n v="0"/>
    <n v="0"/>
    <n v="1"/>
    <n v="1"/>
    <n v="450000000"/>
    <n v="450000000"/>
    <n v="472797997.50150001"/>
    <n v="472797997.50150001"/>
    <n v="5.2497064434219715E-4"/>
    <n v="13218750"/>
    <n v="13218750"/>
    <n v="4.7168654630000004"/>
    <n v="4.7724875119999997"/>
    <n v="4.7168654630000004"/>
    <n v="5.0895607480000002"/>
    <n v="5.1543198190000004"/>
    <n v="5.0895607480000002"/>
    <n v="1.8774847800000001"/>
    <n v="1.8342257989999999"/>
    <n v="1.7919635439999999"/>
    <n v="1.8342257989999999"/>
    <n v="6.0142541009999997"/>
    <n v="5.8650026640000004"/>
    <n v="6.0142541009999997"/>
    <n v="3.39754523"/>
    <n v="4.3446510199999997"/>
    <n v="5.0019169310000002"/>
    <n v="4.3446510199999997"/>
    <n v="43.626615235000003"/>
    <n v="44.276941401000002"/>
    <n v="43.626615235000003"/>
    <n v="16.680516748999999"/>
    <s v="US9128282U35"/>
    <n v="261.24413600000003"/>
    <n v="256.83595059999999"/>
    <n v="257.95265719710801"/>
    <n v="253.58088710190901"/>
    <n v="305.1914372"/>
    <n v="232.823190541"/>
    <n v="300.34518066300001"/>
    <n v="299.87006459499997"/>
    <n v="3.5696723999999999E-2"/>
    <s v="USD"/>
    <s v="G"/>
    <s v="Non-Treasuries"/>
    <s v="Corporates"/>
    <s v="Non-Financials"/>
    <x v="0"/>
    <x v="0"/>
    <x v="0"/>
    <x v="3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34945444804101E-4"/>
    <n v="1.2251512923830501E-2"/>
    <n v="1.4310202906188599E-2"/>
    <n v="4.5189531377698197E-2"/>
    <n v="-6.6769527588586E-4"/>
    <n v="4.5476437267062602E-5"/>
    <n v="-2.46690409999994E-3"/>
    <n v="-2.51128836999992E-3"/>
    <n v="1.78399349035212E-3"/>
  </r>
  <r>
    <d v="2017-09-30T00:00:00"/>
    <s v="Nominal"/>
    <s v="GB00B4K51M12"/>
    <s v="GB00B4K07738"/>
    <s v="iBoxx $ Liquid High Yield Index"/>
    <s v="US527298BD49"/>
    <x v="207"/>
    <s v="BBEK6873252"/>
    <m/>
    <x v="130"/>
    <x v="137"/>
    <x v="0"/>
    <n v="5.375"/>
    <d v="2018-08-15T00:00:00"/>
    <d v="2022-08-15T00:00:00"/>
    <n v="4.875"/>
    <n v="4.875"/>
    <d v="2017-11-15T00:00:00"/>
    <n v="2"/>
    <n v="102.89"/>
    <n v="103.14"/>
    <n v="0.25"/>
    <n v="102.89"/>
    <n v="2.015625"/>
    <n v="104.905625"/>
    <n v="1"/>
    <n v="0"/>
    <n v="0"/>
    <n v="0"/>
    <n v="1"/>
    <n v="1"/>
    <n v="999000000"/>
    <n v="999000000"/>
    <n v="1048007193.75"/>
    <n v="1048007193.75"/>
    <n v="1.1636534306100775E-3"/>
    <n v="0"/>
    <n v="0"/>
    <n v="3.5194969739999999"/>
    <n v="3.5504641210000001"/>
    <n v="3.5194969739999999"/>
    <n v="4.7047662580000003"/>
    <n v="4.7601033209999999"/>
    <n v="4.7047662580000003"/>
    <n v="0.84960349000000002"/>
    <n v="0.83491115400000004"/>
    <n v="0.82047289400000001"/>
    <n v="0.83491115400000004"/>
    <n v="4.1798746449999999"/>
    <n v="4.0838078380000002"/>
    <n v="4.1798746449999999"/>
    <n v="0.46969925699999998"/>
    <n v="1.1220587310000001"/>
    <n v="1.479756939"/>
    <n v="1.1220587310000001"/>
    <n v="21.103468099000001"/>
    <n v="22.093689567999999"/>
    <n v="21.103468099000001"/>
    <n v="-37.415421254999998"/>
    <s v="US9128282S88"/>
    <n v="162.7099235"/>
    <n v="160.52925350000001"/>
    <n v="163.357387825421"/>
    <n v="161.17107416192101"/>
    <n v="181.12791141"/>
    <n v="145.76716247600001"/>
    <n v="285.15493933099998"/>
    <n v="276.01035386199999"/>
    <n v="4.9274089999999998E-3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34395223655601E-4"/>
    <n v="6.1450790858322904E-3"/>
    <n v="1.4674756869543301E-2"/>
    <n v="3.4320038402714199E-2"/>
    <n v="-3.2449565337872499E-4"/>
    <n v="5.99246881651448E-5"/>
    <n v="-8.2675346000005102E-4"/>
    <n v="1.1929452399999101E-3"/>
    <n v="3.8468592308877601E-3"/>
  </r>
  <r>
    <d v="2017-09-30T00:00:00"/>
    <s v="Nominal"/>
    <s v="GB00B4K51M12"/>
    <s v="GB00B4K07738"/>
    <s v="iBoxx $ Liquid High Yield Index"/>
    <s v="US52729NBX75"/>
    <x v="208"/>
    <s v="BBEK6874458"/>
    <m/>
    <x v="130"/>
    <x v="138"/>
    <x v="0"/>
    <n v="5.75"/>
    <d v="2019-12-01T00:00:00"/>
    <d v="2022-12-01T00:00:00"/>
    <n v="5.1694444439999998"/>
    <n v="5.1694444439999998"/>
    <d v="2018-03-01T00:00:00"/>
    <n v="2"/>
    <n v="103.01333"/>
    <n v="103.52722"/>
    <n v="0.51389000000000395"/>
    <n v="103.01333"/>
    <n v="0.46319444399999998"/>
    <n v="103.47652444400001"/>
    <n v="1"/>
    <n v="2.875"/>
    <n v="0"/>
    <n v="0"/>
    <n v="1"/>
    <n v="1"/>
    <n v="600000000"/>
    <n v="600000000"/>
    <n v="620859146.66400003"/>
    <n v="620859146.66400003"/>
    <n v="6.8937014960371681E-4"/>
    <n v="17250000"/>
    <n v="17250000"/>
    <n v="4.2820755359999998"/>
    <n v="4.3279159629999997"/>
    <n v="4.2820755359999998"/>
    <n v="5.0803333259999999"/>
    <n v="5.1448577929999999"/>
    <n v="5.0803333259999999"/>
    <n v="2.0622502850000002"/>
    <n v="2.019022256"/>
    <n v="1.976700355"/>
    <n v="2.019022256"/>
    <n v="4.422796806"/>
    <n v="4.3132334869999998"/>
    <n v="4.422796806"/>
    <n v="0.94891043500000005"/>
    <n v="5.1895716419999998"/>
    <n v="5.9216382909999998"/>
    <n v="5.1895716419999998"/>
    <n v="23.382030811"/>
    <n v="24.289012407000001"/>
    <n v="23.382030811"/>
    <n v="-527.30675036699995"/>
    <s v="US9128282S88"/>
    <n v="240.45510770000001"/>
    <n v="236.7871097"/>
    <n v="237.46916794806199"/>
    <n v="233.831192536131"/>
    <n v="253.111783925"/>
    <n v="226.26896019"/>
    <n v="320.30893184500002"/>
    <n v="312.56885643099997"/>
    <n v="9.8189950000000005E-3"/>
    <s v="USD"/>
    <s v="G"/>
    <s v="Non-Treasuries"/>
    <s v="Corporates"/>
    <s v="Non-Financials"/>
    <x v="7"/>
    <x v="9"/>
    <x v="14"/>
    <x v="2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37982551774599E-4"/>
    <n v="4.5957062674160196E-3"/>
    <n v="7.6412886751280303E-3"/>
    <n v="4.5750940132688801E-2"/>
    <n v="-7.2625482579734204E-4"/>
    <n v="5.5168173129020402E-5"/>
    <n v="-2.8822168400001202E-3"/>
    <n v="-2.8804386100000899E-3"/>
    <n v="2.3422702399349101E-3"/>
  </r>
  <r>
    <d v="2017-09-30T00:00:00"/>
    <s v="Nominal"/>
    <s v="GB00B4K51M12"/>
    <s v="GB00B4K07738"/>
    <s v="iBoxx $ Liquid High Yield Index"/>
    <s v="US683715AA49"/>
    <x v="209"/>
    <s v="BBEK6834395"/>
    <s v="OTEX4201968"/>
    <x v="131"/>
    <x v="139"/>
    <x v="2"/>
    <n v="5.625"/>
    <d v="2018-01-15T00:00:00"/>
    <d v="2023-01-15T00:00:00"/>
    <n v="5.2916666670000003"/>
    <n v="5.2916666670000003"/>
    <d v="2018-01-15T00:00:00"/>
    <n v="2"/>
    <n v="104.75"/>
    <n v="104.875"/>
    <n v="0.125"/>
    <n v="104.75"/>
    <n v="1.171875"/>
    <n v="105.921875"/>
    <n v="1"/>
    <n v="0"/>
    <n v="0"/>
    <n v="0"/>
    <n v="1"/>
    <n v="1"/>
    <n v="800000000"/>
    <n v="800000000"/>
    <n v="847375000"/>
    <n v="847375000"/>
    <n v="9.4088173406034351E-4"/>
    <n v="0"/>
    <n v="0"/>
    <n v="3.6051554549999998"/>
    <n v="3.6376483199999998"/>
    <n v="3.6051554549999998"/>
    <n v="4.6017313"/>
    <n v="4.6546711280000004"/>
    <n v="4.6017313"/>
    <n v="0.29166666699999999"/>
    <n v="0.28650224099999999"/>
    <n v="0.28142926000000001"/>
    <n v="0.28650224099999999"/>
    <n v="4.5137405529999999"/>
    <n v="4.4122212689999998"/>
    <n v="4.5137405529999999"/>
    <n v="1.045285383"/>
    <n v="0.22279816399999999"/>
    <n v="0.35075361100000002"/>
    <n v="0.22279816399999999"/>
    <n v="24.443360699999999"/>
    <n v="25.464196722000001"/>
    <n v="24.443360699999999"/>
    <n v="-220.855294985"/>
    <s v="US9128282S88"/>
    <n v="171.42834339999999"/>
    <n v="169.09510159999999"/>
    <n v="166.99601812441401"/>
    <n v="164.70734181701999"/>
    <n v="228.68898135000001"/>
    <n v="179.311690849"/>
    <n v="269.74605487100001"/>
    <n v="262.726505401"/>
    <n v="1.1071859E-2"/>
    <s v="USD"/>
    <s v="D"/>
    <s v="Non-Treasuries"/>
    <s v="Corporates"/>
    <s v="Non-Financials"/>
    <x v="7"/>
    <x v="9"/>
    <x v="11"/>
    <x v="15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53614635585699E-4"/>
    <n v="1.4477338533357201E-3"/>
    <n v="1.78521964940896E-2"/>
    <n v="4.3166379116714101E-2"/>
    <n v="-1.12537084885396E-4"/>
    <n v="4.34631543117378E-5"/>
    <n v="-2.2737417000007201E-4"/>
    <n v="1.2191235500000901E-3"/>
    <n v="3.1104102721943002E-3"/>
  </r>
  <r>
    <d v="2017-09-30T00:00:00"/>
    <s v="Nominal"/>
    <s v="GB00B4K51M12"/>
    <s v="GB00B4K07738"/>
    <s v="iBoxx $ Liquid High Yield Index"/>
    <s v="US00928QAN16"/>
    <x v="210"/>
    <s v="BBEK6939038"/>
    <m/>
    <x v="76"/>
    <x v="81"/>
    <x v="1"/>
    <n v="5.5"/>
    <d v="2022-02-15T00:00:00"/>
    <d v="2022-02-15T00:00:00"/>
    <n v="4.375"/>
    <n v="4.375"/>
    <d v="2018-02-15T00:00:00"/>
    <n v="2"/>
    <n v="109.30045"/>
    <n v="109.89636"/>
    <n v="0.59591000000000305"/>
    <n v="109.30045"/>
    <n v="0.6875"/>
    <n v="109.98795"/>
    <n v="1"/>
    <n v="0"/>
    <n v="0"/>
    <n v="0"/>
    <n v="1"/>
    <n v="1"/>
    <n v="500000000"/>
    <n v="500000000"/>
    <n v="549939750"/>
    <n v="549939750"/>
    <n v="6.1062488934499103E-4"/>
    <n v="0"/>
    <n v="0"/>
    <n v="3.2037580779999999"/>
    <n v="3.2294182419999999"/>
    <n v="3.2037580779999999"/>
    <n v="3.2037580779999999"/>
    <n v="3.2294182419999999"/>
    <n v="3.2037580779999999"/>
    <n v="3.9462622700000001"/>
    <n v="3.8840445739999998"/>
    <n v="3.8228078170000002"/>
    <n v="3.8840445739999998"/>
    <n v="3.8840445739999998"/>
    <n v="3.8228078170000002"/>
    <n v="3.8840445739999998"/>
    <n v="3.9464146169999998"/>
    <n v="18.008612157999998"/>
    <n v="19.296840381999999"/>
    <n v="18.008612157999998"/>
    <n v="18.008612157999998"/>
    <n v="19.296840381999999"/>
    <n v="18.008612157999998"/>
    <n v="16.623933726000001"/>
    <s v="US9128282S88"/>
    <n v="130.60533559999999"/>
    <n v="128.95536390000001"/>
    <n v="138.93745844406601"/>
    <n v="137.21485927144099"/>
    <n v="129.13381859"/>
    <n v="138.247456296"/>
    <n v="138.430472186"/>
    <n v="126.645700241"/>
    <n v="4.3405804999999999E-2"/>
    <s v="USD"/>
    <s v="D"/>
    <s v="Non-Treasuries"/>
    <s v="Corporates"/>
    <s v="Non-Financials"/>
    <x v="1"/>
    <x v="1"/>
    <x v="5"/>
    <x v="5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92340425407699E-4"/>
    <n v="1.13188478596146E-2"/>
    <n v="1.9957732790176999E-2"/>
    <n v="6.9574370241212796E-2"/>
    <n v="-1.2073993854839001E-3"/>
    <n v="6.3183672627540899E-5"/>
    <n v="-7.8016636800000202E-3"/>
    <n v="-8.2393690100000007E-3"/>
    <n v="2.0186319486507902E-3"/>
  </r>
  <r>
    <d v="2017-09-30T00:00:00"/>
    <s v="Nominal"/>
    <s v="GB00B4K51M12"/>
    <s v="GB00B4K07738"/>
    <s v="iBoxx $ Liquid High Yield Index"/>
    <s v="US92769VAG41"/>
    <x v="211"/>
    <s v="BBEK6967211"/>
    <m/>
    <x v="35"/>
    <x v="140"/>
    <x v="5"/>
    <n v="5.75"/>
    <d v="2023-01-15T00:00:00"/>
    <d v="2025-01-15T00:00:00"/>
    <n v="7.2916666670000003"/>
    <n v="7.2916666670000003"/>
    <d v="2018-01-15T00:00:00"/>
    <n v="2"/>
    <n v="103.41846"/>
    <n v="104.22615"/>
    <n v="0.80769000000000801"/>
    <n v="103.41846"/>
    <n v="1.1979166670000001"/>
    <n v="104.616376667"/>
    <n v="1"/>
    <n v="0"/>
    <n v="0"/>
    <n v="0"/>
    <n v="1"/>
    <n v="1"/>
    <n v="400000000"/>
    <n v="400000000"/>
    <n v="418465506.66799998"/>
    <n v="418465506.66799998"/>
    <n v="4.6464263349547491E-4"/>
    <n v="0"/>
    <n v="0"/>
    <n v="5.0047971770000004"/>
    <n v="5.0674171640000001"/>
    <n v="5.0047971770000004"/>
    <n v="5.179631197"/>
    <n v="5.2467026460000001"/>
    <n v="5.179631197"/>
    <n v="4.5987295130000003"/>
    <n v="4.4864603909999996"/>
    <n v="4.3769321039999998"/>
    <n v="4.4864603909999996"/>
    <n v="5.8627628620000003"/>
    <n v="5.7147610880000004"/>
    <n v="5.8627628620000003"/>
    <n v="4.0609926190000003"/>
    <n v="24.216135719"/>
    <n v="25.131103898999999"/>
    <n v="24.216135719"/>
    <n v="41.719256186000003"/>
    <n v="42.354425943000003"/>
    <n v="41.719256186000003"/>
    <n v="-114.54288134399999"/>
    <s v="US9128282U35"/>
    <n v="290.73710119999998"/>
    <n v="285.629122"/>
    <n v="288.459246661679"/>
    <n v="283.37646852547903"/>
    <n v="298.55685160600001"/>
    <n v="266.34331634400002"/>
    <n v="310.70746163699999"/>
    <n v="309.90858018"/>
    <n v="4.2484633000000001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697526218044E-4"/>
    <n v="7.45859548766745E-3"/>
    <n v="1.45503485909342E-2"/>
    <n v="7.8862856710697302E-2"/>
    <n v="-1.3420817724038199E-3"/>
    <n v="6.5287642016106402E-5"/>
    <n v="-9.8329714000000602E-3"/>
    <n v="-1.0239969499999901E-2"/>
    <n v="1.53603706800311E-3"/>
  </r>
  <r>
    <d v="2017-09-30T00:00:00"/>
    <s v="Nominal"/>
    <s v="GB00B4K51M12"/>
    <s v="GB00B4K07738"/>
    <s v="iBoxx $ Liquid High Yield Index"/>
    <s v="US404119BR91"/>
    <x v="212"/>
    <s v="BBEK6967518"/>
    <m/>
    <x v="34"/>
    <x v="36"/>
    <x v="0"/>
    <n v="5.375"/>
    <d v="2025-02-01T00:00:00"/>
    <d v="2025-02-01T00:00:00"/>
    <n v="7.3361111110000001"/>
    <n v="7.3361111110000001"/>
    <d v="2018-02-01T00:00:00"/>
    <n v="2"/>
    <n v="105.38657000000001"/>
    <n v="105.83102"/>
    <n v="0.44444999999998902"/>
    <n v="105.38657000000001"/>
    <n v="0.88090277800000005"/>
    <n v="106.267472778"/>
    <n v="1"/>
    <n v="0"/>
    <n v="0"/>
    <n v="0"/>
    <n v="1"/>
    <n v="1"/>
    <n v="2600000000"/>
    <n v="2600000000"/>
    <n v="2762954292.2280002"/>
    <n v="2762954292.2280002"/>
    <n v="3.0678427208744061E-3"/>
    <n v="0"/>
    <n v="0"/>
    <n v="4.5035588530000004"/>
    <n v="4.554263959"/>
    <n v="4.5035588530000004"/>
    <n v="4.5035588530000004"/>
    <n v="4.554263959"/>
    <n v="4.5035588530000004"/>
    <n v="6.1450737770000003"/>
    <n v="6.0097475190000003"/>
    <n v="5.8774014030000004"/>
    <n v="6.0097475190000003"/>
    <n v="6.0097475190000003"/>
    <n v="5.8774014030000004"/>
    <n v="6.0097475190000003"/>
    <n v="6.136211651"/>
    <n v="43.348242089999999"/>
    <n v="44.270736591000002"/>
    <n v="43.348242089999999"/>
    <n v="43.348242089999999"/>
    <n v="44.270736591000002"/>
    <n v="43.348242089999999"/>
    <n v="42.174378935"/>
    <s v="US9128282U35"/>
    <n v="239.4217807"/>
    <n v="235.5052896"/>
    <n v="236.873626359415"/>
    <n v="232.985326787464"/>
    <n v="237.820764204"/>
    <n v="240.53235662899999"/>
    <n v="240.65905123900001"/>
    <n v="240.16440817399999"/>
    <n v="6.5207970000000004E-2"/>
    <s v="USD"/>
    <s v="D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51951781835799E-4"/>
    <n v="1.8341732943084001E-3"/>
    <n v="1.1654550739936599E-2"/>
    <n v="8.7672571009194802E-2"/>
    <n v="-1.5334536798709401E-3"/>
    <n v="6.9906683724179803E-5"/>
    <n v="-1.3536992279999899E-2"/>
    <n v="-1.34841615000001E-2"/>
    <n v="1.0141816093405301E-2"/>
  </r>
  <r>
    <d v="2017-09-30T00:00:00"/>
    <s v="Nominal"/>
    <s v="GB00B4K51M12"/>
    <s v="GB00B4K07738"/>
    <s v="iBoxx $ Liquid High Yield Index"/>
    <s v="US98954UAA16"/>
    <x v="213"/>
    <s v="BBEK6997341"/>
    <m/>
    <x v="132"/>
    <x v="141"/>
    <x v="8"/>
    <n v="5.875"/>
    <d v="2023-01-15T00:00:00"/>
    <d v="2025-01-15T00:00:00"/>
    <n v="7.2916666670000003"/>
    <n v="7.2916666670000003"/>
    <d v="2018-01-15T00:00:00"/>
    <n v="2"/>
    <n v="103.6125"/>
    <n v="104.53749999999999"/>
    <n v="0.92499999999999705"/>
    <n v="103.6125"/>
    <n v="1.2239583329999999"/>
    <n v="104.836458333"/>
    <n v="1"/>
    <n v="0"/>
    <n v="0"/>
    <n v="0"/>
    <n v="1"/>
    <n v="1"/>
    <n v="400000000"/>
    <n v="400000000"/>
    <n v="419345833.33200002"/>
    <n v="419345833.33200002"/>
    <n v="4.6562010306699155E-4"/>
    <n v="0"/>
    <n v="0"/>
    <n v="5.0858007489999997"/>
    <n v="5.1504641720000004"/>
    <n v="5.0858007489999997"/>
    <n v="5.2703238890000002"/>
    <n v="5.3397646730000004"/>
    <n v="5.2703238890000002"/>
    <n v="4.5861104729999997"/>
    <n v="4.4723822479999997"/>
    <n v="4.3614743010000003"/>
    <n v="4.4723822479999997"/>
    <n v="5.8383829460000003"/>
    <n v="5.6884822269999997"/>
    <n v="5.8383829460000003"/>
    <n v="4.0441986160000001"/>
    <n v="24.107643671999998"/>
    <n v="25.000727319999999"/>
    <n v="24.107643671999998"/>
    <n v="41.470832745999999"/>
    <n v="42.068704060999998"/>
    <n v="41.470832745999999"/>
    <n v="25.821985947000002"/>
    <s v="US9128282U35"/>
    <n v="299.04180200000002"/>
    <n v="293.72947920000001"/>
    <n v="296.76394746167898"/>
    <n v="291.47682572547802"/>
    <n v="307.03708957600003"/>
    <n v="274.83566163799998"/>
    <n v="320.13665737899998"/>
    <n v="319.28845601500001"/>
    <n v="4.2397945999999999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689967338105E-4"/>
    <n v="1.04651240632036E-2"/>
    <n v="2.3669670671759801E-2"/>
    <n v="8.0376623031019903E-2"/>
    <n v="-1.3420817724038199E-3"/>
    <n v="6.5287642016106402E-5"/>
    <n v="-9.8329714000000602E-3"/>
    <n v="-1.0239969499999901E-2"/>
    <n v="1.53926843203744E-3"/>
  </r>
  <r>
    <d v="2017-09-30T00:00:00"/>
    <s v="Nominal"/>
    <s v="GB00B4K51M12"/>
    <s v="GB00B4K07738"/>
    <s v="iBoxx $ Liquid High Yield Index"/>
    <s v="US91911KAE29"/>
    <x v="214"/>
    <s v="BBEK7023964"/>
    <m/>
    <x v="25"/>
    <x v="100"/>
    <x v="2"/>
    <n v="5.5"/>
    <d v="2023-03-01T00:00:00"/>
    <d v="2023-03-01T00:00:00"/>
    <n v="5.4194444439999998"/>
    <n v="5.4194444439999998"/>
    <d v="2018-03-01T00:00:00"/>
    <n v="2"/>
    <n v="87.75"/>
    <n v="88.125"/>
    <n v="0.375"/>
    <n v="87.75"/>
    <n v="0.44305555600000002"/>
    <n v="88.193055556000004"/>
    <n v="1"/>
    <n v="2.75"/>
    <n v="0"/>
    <n v="0"/>
    <n v="1"/>
    <n v="1"/>
    <n v="1000000000"/>
    <n v="1000000000"/>
    <n v="881930555.55999994"/>
    <n v="881930555.55999994"/>
    <n v="9.7925045043350915E-4"/>
    <n v="27500000"/>
    <n v="27500000"/>
    <n v="8.3549567739999997"/>
    <n v="8.5294700300000006"/>
    <n v="8.3549567739999997"/>
    <n v="8.3549567739999997"/>
    <n v="8.5294700300000006"/>
    <n v="8.3549567739999997"/>
    <n v="4.683002224"/>
    <n v="4.4952155649999996"/>
    <n v="4.3149590819999997"/>
    <n v="4.4952155649999996"/>
    <n v="4.4952155649999996"/>
    <n v="4.3149590819999997"/>
    <n v="4.4952155649999996"/>
    <n v="4.6413263669999996"/>
    <n v="24.320540096999999"/>
    <n v="24.397078167"/>
    <n v="24.320540096999999"/>
    <n v="24.320540096999999"/>
    <n v="24.397078167"/>
    <n v="24.320540096999999"/>
    <n v="16.300552752000002"/>
    <s v="US9128282S88"/>
    <n v="660.61051440000006"/>
    <n v="644.07523349999997"/>
    <n v="654.66605882306203"/>
    <n v="638.19054736113105"/>
    <m/>
    <n v="655.70238272899996"/>
    <n v="656.14053911999997"/>
    <n v="649.55344510299994"/>
    <n v="4.0933274999999998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261091229379E-4"/>
    <n v="4.48721017492461E-2"/>
    <n v="4.6798878509969999E-2"/>
    <n v="0.228995745439525"/>
    <n v="-1.35885112944201E-3"/>
    <n v="6.5846802517474599E-5"/>
    <n v="-1.0137067050000099E-2"/>
    <n v="-1.045946534E-2"/>
    <n v="3.33819400131133E-3"/>
  </r>
  <r>
    <d v="2017-09-30T00:00:00"/>
    <s v="Nominal"/>
    <s v="GB00B4K51M12"/>
    <s v="GB00B4K07738"/>
    <s v="iBoxx $ Liquid High Yield Index"/>
    <s v="US496902AN77"/>
    <x v="215"/>
    <s v="BBEK7058200"/>
    <m/>
    <x v="133"/>
    <x v="142"/>
    <x v="2"/>
    <n v="5.95"/>
    <d v="2023-12-15T00:00:00"/>
    <d v="2024-03-15T00:00:00"/>
    <n v="6.4583333329999997"/>
    <n v="6.4583333329999997"/>
    <d v="2018-03-15T00:00:00"/>
    <n v="2"/>
    <n v="110.39286"/>
    <n v="111.28570999999999"/>
    <n v="0.89284999999999604"/>
    <n v="110.39286"/>
    <n v="0.24791666700000001"/>
    <n v="110.640776667"/>
    <n v="1"/>
    <n v="2.9750000000000001"/>
    <n v="0"/>
    <n v="0"/>
    <n v="1"/>
    <n v="1"/>
    <n v="500000000"/>
    <n v="500000000"/>
    <n v="553203883.33500004"/>
    <n v="553203883.33500004"/>
    <n v="6.1424921556707578E-4"/>
    <n v="14875000"/>
    <n v="14875000"/>
    <n v="4.0410991010000004"/>
    <n v="4.0819253059999996"/>
    <n v="4.0410991010000004"/>
    <n v="4.1014945049999998"/>
    <n v="4.1435501480000001"/>
    <n v="4.1014945049999998"/>
    <n v="5.3210381699999996"/>
    <n v="5.2156533109999996"/>
    <n v="5.1123556319999999"/>
    <n v="5.2156533109999996"/>
    <n v="5.3906228409999999"/>
    <n v="5.2822962950000001"/>
    <n v="5.3906228409999999"/>
    <n v="5.3566023410000003"/>
    <n v="32.473703708999999"/>
    <n v="33.656066048"/>
    <n v="32.473703708999999"/>
    <n v="34.728187921"/>
    <n v="35.882525625"/>
    <n v="34.728187921"/>
    <n v="28.657667156999999"/>
    <s v="US9128282U35"/>
    <n v="192.18791540000001"/>
    <n v="189.25931439999999"/>
    <n v="197.61730954897001"/>
    <n v="194.63411787483"/>
    <n v="203.917170664"/>
    <n v="202.367096879"/>
    <n v="207.11225065900001"/>
    <n v="204.36641213999999"/>
    <n v="5.9265864000000001E-2"/>
    <s v="USD"/>
    <s v="G"/>
    <s v="Non-Treasuries"/>
    <s v="Corporates"/>
    <s v="Non-Financials"/>
    <x v="4"/>
    <x v="5"/>
    <x v="19"/>
    <x v="5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40465735121701E-4"/>
    <n v="8.1756980240618293E-3"/>
    <n v="1.7223153917209199E-2"/>
    <n v="0.12580560435072599"/>
    <n v="-1.44540506596452E-3"/>
    <n v="6.8212487909710305E-5"/>
    <n v="-1.1610174359999901E-2"/>
    <n v="-1.1786260039999901E-2"/>
    <n v="2.0852142134731998E-3"/>
  </r>
  <r>
    <d v="2017-09-30T00:00:00"/>
    <s v="Nominal"/>
    <s v="GB00B4K51M12"/>
    <s v="GB00B4K07738"/>
    <s v="iBoxx $ Liquid High Yield Index"/>
    <s v="US03232PAD06"/>
    <x v="216"/>
    <s v="BBEK7065288"/>
    <m/>
    <x v="134"/>
    <x v="143"/>
    <x v="0"/>
    <n v="5.625"/>
    <d v="2018-07-15T00:00:00"/>
    <d v="2022-07-15T00:00:00"/>
    <n v="4.7916666670000003"/>
    <n v="4.7916666670000003"/>
    <d v="2018-01-15T00:00:00"/>
    <n v="2"/>
    <n v="104.375"/>
    <n v="104.5"/>
    <n v="0.125"/>
    <n v="104.375"/>
    <n v="1.171875"/>
    <n v="105.546875"/>
    <n v="1"/>
    <n v="0"/>
    <n v="0"/>
    <n v="0"/>
    <n v="1"/>
    <n v="1"/>
    <n v="1100000000"/>
    <n v="1100000000"/>
    <n v="1161015625"/>
    <n v="1161015625"/>
    <n v="1.2891321959240638E-3"/>
    <n v="0"/>
    <n v="0"/>
    <n v="3.5011138750000002"/>
    <n v="3.531758371"/>
    <n v="3.5011138750000002"/>
    <n v="4.595512179"/>
    <n v="4.6483090090000001"/>
    <n v="4.595512179"/>
    <n v="0.77847739900000001"/>
    <n v="0.76508416499999998"/>
    <n v="0.75192135299999996"/>
    <n v="0.76508416499999998"/>
    <n v="4.1389826970000003"/>
    <n v="4.0460151370000004"/>
    <n v="4.1389826970000003"/>
    <n v="0.59201607099999998"/>
    <n v="0.96751610600000004"/>
    <n v="1.2976470250000001"/>
    <n v="0.96751610600000004"/>
    <n v="20.573496414000001"/>
    <n v="21.592803741000001"/>
    <n v="20.573496414000001"/>
    <n v="-29.511628385000002"/>
    <s v="US9128282S88"/>
    <n v="160.8393485"/>
    <n v="158.6909436"/>
    <n v="162.767589240072"/>
    <n v="160.60237670842901"/>
    <n v="187.756856242"/>
    <n v="152.77188959700001"/>
    <n v="275.13156063899999"/>
    <n v="265.501959505"/>
    <n v="6.2485450000000003E-3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806040864672799E-4"/>
    <n v="1.3103750874571801E-3"/>
    <n v="1.9396738154601401E-2"/>
    <n v="5.3362698067525499E-2"/>
    <n v="-2.94985127552277E-4"/>
    <n v="5.7498003108170497E-5"/>
    <n v="-7.4412119000000199E-4"/>
    <n v="1.2003319500000201E-3"/>
    <n v="4.2616727259809197E-3"/>
  </r>
  <r>
    <d v="2017-09-30T00:00:00"/>
    <s v="Nominal"/>
    <s v="GB00B4K51M12"/>
    <s v="GB00B4K07738"/>
    <s v="iBoxx $ Liquid High Yield Index"/>
    <s v="US845467AK59"/>
    <x v="217"/>
    <s v="BBEK7097596"/>
    <m/>
    <x v="135"/>
    <x v="144"/>
    <x v="0"/>
    <n v="5.8"/>
    <d v="2019-12-23T00:00:00"/>
    <d v="2020-01-23T00:00:00"/>
    <n v="2.3138888889999998"/>
    <n v="2.3138888889999998"/>
    <d v="2018-01-23T00:00:00"/>
    <n v="2"/>
    <n v="107.125"/>
    <n v="107.25"/>
    <n v="0.125"/>
    <n v="107.125"/>
    <n v="1.0794444439999999"/>
    <n v="108.204444444"/>
    <n v="1"/>
    <n v="0"/>
    <n v="0"/>
    <n v="0"/>
    <n v="1"/>
    <n v="1"/>
    <n v="850000000"/>
    <n v="850000000"/>
    <n v="919737777.77400005"/>
    <n v="919737777.77400005"/>
    <n v="1.0212296506656533E-3"/>
    <n v="0"/>
    <n v="0"/>
    <n v="2.4952794260000002"/>
    <n v="2.5108454739999999"/>
    <n v="2.4952794260000002"/>
    <n v="2.6050620630000001"/>
    <n v="2.622027933"/>
    <n v="2.6050620630000001"/>
    <n v="2.1079193709999999"/>
    <n v="2.0819442079999999"/>
    <n v="2.056289129"/>
    <n v="2.0819442079999999"/>
    <n v="2.1546013510000002"/>
    <n v="2.1268978459999999"/>
    <n v="2.1546013510000002"/>
    <n v="2.1072452250000002"/>
    <n v="5.5202919689999996"/>
    <n v="6.3880426530000003"/>
    <n v="5.5202919689999996"/>
    <n v="5.8816060959999996"/>
    <n v="6.7676064870000001"/>
    <n v="5.8816060959999996"/>
    <n v="4.4847797869999999"/>
    <s v="US9128282T61"/>
    <n v="103.1597014"/>
    <n v="102.1461315"/>
    <n v="97.764373446639397"/>
    <n v="96.791988951714302"/>
    <n v="75.362715831000003"/>
    <n v="100.816997625"/>
    <n v="110.07640268500001"/>
    <n v="84.306839311000004"/>
    <n v="2.2801330000000002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8917267728039E-4"/>
    <n v="4.4321240520840202E-2"/>
    <n v="6.7435445620054796E-2"/>
    <n v="8.6102338988409896E-2"/>
    <n v="-7.4281531902566902E-4"/>
    <n v="5.5478955982023997E-5"/>
    <n v="-3.0136692600000198E-3"/>
    <n v="-3.0250668099999199E-3"/>
    <n v="3.3760281241639201E-3"/>
  </r>
  <r>
    <d v="2017-09-30T00:00:00"/>
    <s v="Nominal"/>
    <s v="GB00B4K51M12"/>
    <s v="GB00B4K07738"/>
    <s v="iBoxx $ Liquid High Yield Index"/>
    <s v="US845467AL33"/>
    <x v="218"/>
    <s v="BBEK7097711"/>
    <m/>
    <x v="135"/>
    <x v="144"/>
    <x v="0"/>
    <n v="6.7"/>
    <d v="2024-10-23T00:00:00"/>
    <d v="2025-01-23T00:00:00"/>
    <n v="7.3138888890000002"/>
    <n v="7.3138888890000002"/>
    <d v="2018-01-23T00:00:00"/>
    <n v="2"/>
    <n v="101.468"/>
    <n v="101.718"/>
    <n v="0.25"/>
    <n v="101.468"/>
    <n v="1.2469444439999999"/>
    <n v="102.714944444"/>
    <n v="1"/>
    <n v="0"/>
    <n v="0"/>
    <n v="0"/>
    <n v="1"/>
    <n v="1"/>
    <n v="1000000000"/>
    <n v="1000000000"/>
    <n v="1027149444.4400001"/>
    <n v="1027149444.4400001"/>
    <n v="1.1404940556705423E-3"/>
    <n v="0"/>
    <n v="0"/>
    <n v="6.4373958099999999"/>
    <n v="6.5409959720000002"/>
    <n v="6.4373958099999999"/>
    <n v="6.442984354"/>
    <n v="6.5467644719999996"/>
    <n v="6.442984354"/>
    <n v="5.6841471160000001"/>
    <n v="5.5068967459999998"/>
    <n v="5.3351736240000003"/>
    <n v="5.5068967459999998"/>
    <n v="5.6601664969999996"/>
    <n v="5.4835154749999999"/>
    <n v="5.6601664969999996"/>
    <n v="5.768972293"/>
    <n v="37.458318792"/>
    <n v="37.662408952"/>
    <n v="37.458318792"/>
    <n v="39.666967534000001"/>
    <n v="39.802921732999998"/>
    <n v="39.666967534000001"/>
    <n v="34.647564758999998"/>
    <s v="US9128282U35"/>
    <n v="438.09498200000002"/>
    <n v="428.8889853"/>
    <n v="435.68197756054701"/>
    <n v="426.50267715647101"/>
    <n v="425.70692098900003"/>
    <n v="440.101252612"/>
    <n v="441.61536170900001"/>
    <n v="440.44049525000003"/>
    <n v="5.9255967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1224688321156E-4"/>
    <n v="4.5900109177410303E-2"/>
    <n v="5.7988684834214599E-2"/>
    <n v="4.3558396832154199E-2"/>
    <n v="-1.5158427562866699E-3"/>
    <n v="6.8958577315480604E-5"/>
    <n v="-1.3034213879999999E-2"/>
    <n v="-1.3060223890000101E-2"/>
    <n v="3.7702979000617701E-3"/>
  </r>
  <r>
    <d v="2017-09-30T00:00:00"/>
    <s v="Nominal"/>
    <s v="GB00B4K51M12"/>
    <s v="GB00B4K07738"/>
    <s v="iBoxx $ Liquid High Yield Index"/>
    <s v="US88104LAA17"/>
    <x v="219"/>
    <s v="BBEK7063127"/>
    <m/>
    <x v="136"/>
    <x v="145"/>
    <x v="0"/>
    <n v="6.375"/>
    <d v="2021-02-01T00:00:00"/>
    <d v="2023-02-01T00:00:00"/>
    <n v="5.3361111110000001"/>
    <n v="5.3361111110000001"/>
    <d v="2018-02-01T00:00:00"/>
    <n v="2"/>
    <n v="103.5"/>
    <n v="104.5"/>
    <n v="1"/>
    <n v="103.5"/>
    <n v="1.0447916669999999"/>
    <n v="104.544791667"/>
    <n v="1"/>
    <n v="0"/>
    <n v="0"/>
    <n v="0"/>
    <n v="1"/>
    <n v="1"/>
    <n v="950000000"/>
    <n v="950000000"/>
    <n v="993175520.83650005"/>
    <n v="993175520.83650005"/>
    <n v="1.1027711535871734E-3"/>
    <n v="0"/>
    <n v="0"/>
    <n v="5.2153902140000001"/>
    <n v="5.2833909520000004"/>
    <n v="5.2153902140000001"/>
    <n v="5.6049158229999998"/>
    <n v="5.6834535260000001"/>
    <n v="5.6049158229999998"/>
    <n v="3.0344593620000002"/>
    <n v="2.9573409270000002"/>
    <n v="2.8821823979999999"/>
    <n v="2.9573409270000002"/>
    <n v="4.4520957919999997"/>
    <n v="4.3307289359999999"/>
    <n v="4.4520957919999997"/>
    <n v="2.9231736079999999"/>
    <n v="10.729412032999999"/>
    <n v="11.559756123"/>
    <n v="10.729412032999999"/>
    <n v="24.013912726000001"/>
    <n v="24.771405855000001"/>
    <n v="24.013912726000001"/>
    <n v="-779.03795730700006"/>
    <s v="US9128282S88"/>
    <n v="336.00260659999998"/>
    <n v="330.11857750000001"/>
    <n v="331.04432296078397"/>
    <n v="325.21014768222602"/>
    <m/>
    <n v="326.17577505399998"/>
    <n v="372.63592392700002"/>
    <n v="365.60518877200002"/>
    <n v="3.0560258E-2"/>
    <s v="USD"/>
    <s v="D"/>
    <s v="Non-Treasuries"/>
    <s v="Corporates"/>
    <s v="Non-Financials"/>
    <x v="9"/>
    <x v="12"/>
    <x v="17"/>
    <x v="23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413834533108E-4"/>
    <n v="-6.9951518717720502E-3"/>
    <n v="1.4805676889164499E-2"/>
    <n v="6.8187519012225195E-2"/>
    <n v="-1.0110825515937099E-3"/>
    <n v="5.9183764849044497E-5"/>
    <n v="-5.3928095099999903E-3"/>
    <n v="-5.8127883299999902E-3"/>
    <n v="3.6455917888795E-3"/>
  </r>
  <r>
    <d v="2017-09-30T00:00:00"/>
    <s v="Nominal"/>
    <s v="GB00B4K51M12"/>
    <s v="GB00B4K07738"/>
    <s v="iBoxx $ Liquid High Yield Index"/>
    <s v="US79970YAD76"/>
    <x v="220"/>
    <s v="BBEK7182117"/>
    <m/>
    <x v="137"/>
    <x v="146"/>
    <x v="0"/>
    <n v="6.125"/>
    <d v="2023-01-15T00:00:00"/>
    <d v="2023-01-15T00:00:00"/>
    <n v="5.2916666670000003"/>
    <n v="5.2916666670000003"/>
    <d v="2018-01-15T00:00:00"/>
    <n v="2"/>
    <n v="85.368750000000006"/>
    <n v="86.212500000000006"/>
    <n v="0.84375"/>
    <n v="85.368750000000006"/>
    <n v="1.2760416670000001"/>
    <n v="86.644791667000007"/>
    <n v="1"/>
    <n v="0"/>
    <n v="0"/>
    <n v="0"/>
    <n v="1"/>
    <n v="1"/>
    <n v="1150000000"/>
    <n v="1150000000"/>
    <n v="996415104.17050004"/>
    <n v="996415104.17050004"/>
    <n v="1.1063682207474352E-3"/>
    <n v="0"/>
    <n v="0"/>
    <n v="9.7228922840000003"/>
    <n v="9.9592288700000005"/>
    <n v="9.7228922840000003"/>
    <n v="9.7228922840000003"/>
    <n v="9.9592288700000005"/>
    <n v="9.7228922840000003"/>
    <n v="4.4662716570000001"/>
    <n v="4.2592123429999997"/>
    <n v="4.0617524359999999"/>
    <n v="4.2592123429999997"/>
    <n v="4.2592123429999997"/>
    <n v="4.0617524359999999"/>
    <n v="4.2592123429999997"/>
    <n v="4.4541709660000004"/>
    <n v="22.282634863999998"/>
    <n v="22.111387403999998"/>
    <n v="22.282634863999998"/>
    <n v="22.282634863999998"/>
    <n v="22.111387403999998"/>
    <n v="22.282634863999998"/>
    <n v="31.884648957"/>
    <s v="US9128282S88"/>
    <n v="803.58639840000001"/>
    <n v="780.86878449999995"/>
    <n v="799.15407312441403"/>
    <n v="776.48102471701998"/>
    <m/>
    <n v="800.84491417900006"/>
    <n v="801.050341011"/>
    <n v="793.63265275799995"/>
    <n v="3.8593071999999999E-2"/>
    <s v="USD"/>
    <s v="G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640223305276099E-4"/>
    <n v="0.13079471420970301"/>
    <n v="8.1907240507432602E-2"/>
    <n v="-5.2341376278934197E-2"/>
    <n v="-1.3420817724038199E-3"/>
    <n v="6.5287642016106402E-5"/>
    <n v="-9.8329714000000602E-3"/>
    <n v="-1.0239969499999901E-2"/>
    <n v="3.6574831395562398E-3"/>
  </r>
  <r>
    <d v="2017-09-30T00:00:00"/>
    <s v="Nominal"/>
    <s v="GB00B4K51M12"/>
    <s v="GB00B4K07738"/>
    <s v="iBoxx $ Liquid High Yield Index"/>
    <s v="US595112BD40"/>
    <x v="221"/>
    <s v="BBEK7266191"/>
    <m/>
    <x v="138"/>
    <x v="147"/>
    <x v="0"/>
    <n v="5.25"/>
    <d v="2018-02-01T00:00:00"/>
    <d v="2023-08-01T00:00:00"/>
    <n v="5.8361111110000001"/>
    <n v="5.8361111110000001"/>
    <d v="2018-02-01T00:00:00"/>
    <n v="2"/>
    <n v="104.47320999999999"/>
    <n v="105.11606999999999"/>
    <n v="0.64285999999999899"/>
    <n v="104.47320999999999"/>
    <n v="0.86041666699999997"/>
    <n v="105.333626667"/>
    <n v="1"/>
    <n v="0"/>
    <n v="0"/>
    <n v="0"/>
    <n v="1"/>
    <n v="1"/>
    <n v="1000000000"/>
    <n v="1000000000"/>
    <n v="1053336266.67"/>
    <n v="1053336266.67"/>
    <n v="1.1695705598266622E-3"/>
    <n v="0"/>
    <n v="0"/>
    <n v="3.482294134"/>
    <n v="3.5126100650000001"/>
    <n v="3.482294134"/>
    <n v="4.3720622919999999"/>
    <n v="4.4198496140000003"/>
    <n v="4.3720622919999999"/>
    <n v="0.33611111100000002"/>
    <n v="0.33035907399999997"/>
    <n v="0.32470547399999999"/>
    <n v="0.33035907399999997"/>
    <n v="4.9720108319999996"/>
    <n v="4.8656462889999998"/>
    <n v="4.9720108319999996"/>
    <n v="1.1878579789999999"/>
    <n v="0.271489855"/>
    <n v="0.419120522"/>
    <n v="0.271489855"/>
    <n v="29.435931750999998"/>
    <n v="30.519824547999999"/>
    <n v="29.435931750999998"/>
    <n v="-42.049637525000001"/>
    <s v="US9128282S88"/>
    <n v="158.92451790000001"/>
    <n v="156.80896949999999"/>
    <n v="148.04920261078399"/>
    <n v="146.043001732226"/>
    <n v="209.563418418"/>
    <n v="146.43628465699999"/>
    <n v="240.20827546500001"/>
    <n v="235.62368229800001"/>
    <n v="1.2512139E-2"/>
    <s v="USD"/>
    <s v="D"/>
    <s v="Non-Treasuries"/>
    <s v="Corporates"/>
    <s v="Non-Financials"/>
    <x v="7"/>
    <x v="9"/>
    <x v="14"/>
    <x v="5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46815863949701E-4"/>
    <n v="6.65274559311898E-3"/>
    <n v="1.9915746919891401E-2"/>
    <n v="7.6137966540576807E-2"/>
    <n v="-1.3011907454960899E-4"/>
    <n v="4.5227885114562399E-5"/>
    <n v="-2.6831717999997701E-4"/>
    <n v="1.2269612899999901E-3"/>
    <n v="3.8664203498157898E-3"/>
  </r>
  <r>
    <d v="2017-09-30T00:00:00"/>
    <s v="Nominal"/>
    <s v="GB00B4K51M12"/>
    <s v="GB00B4K07738"/>
    <s v="iBoxx $ Liquid High Yield Index"/>
    <s v="US131347CJ36"/>
    <x v="222"/>
    <s v="BBEK7268718"/>
    <m/>
    <x v="91"/>
    <x v="96"/>
    <x v="0"/>
    <n v="5.5"/>
    <d v="2024-02-01T00:00:00"/>
    <d v="2024-02-01T00:00:00"/>
    <n v="6.3361111110000001"/>
    <n v="6.3361111110000001"/>
    <d v="2018-02-01T00:00:00"/>
    <n v="2"/>
    <n v="94.867310000000003"/>
    <n v="95.523560000000003"/>
    <n v="0.65625"/>
    <n v="94.867310000000003"/>
    <n v="0.90138888900000003"/>
    <n v="95.768698889000007"/>
    <n v="1"/>
    <n v="0"/>
    <n v="0"/>
    <n v="0"/>
    <n v="1"/>
    <n v="1"/>
    <n v="650000000"/>
    <n v="650000000"/>
    <n v="622496542.77849996"/>
    <n v="622496542.77849996"/>
    <n v="6.9118823025933484E-4"/>
    <n v="0"/>
    <n v="0"/>
    <n v="6.4993046540000003"/>
    <n v="6.6049070560000001"/>
    <n v="6.4993046540000003"/>
    <n v="6.4993046540000003"/>
    <n v="6.6049070560000001"/>
    <n v="6.4993046540000003"/>
    <n v="5.3571215470000002"/>
    <n v="5.1885129159999996"/>
    <n v="5.0252110290000003"/>
    <n v="5.1885129159999996"/>
    <n v="5.1885129159999996"/>
    <n v="5.0252110290000003"/>
    <n v="5.1885129159999996"/>
    <n v="4.8300716049999997"/>
    <n v="32.482803781000001"/>
    <n v="32.827203044999997"/>
    <n v="32.482803781000001"/>
    <n v="32.482803781000001"/>
    <n v="32.827203044999997"/>
    <n v="32.482803781000001"/>
    <n v="28.240583018999999"/>
    <s v="US9128282U35"/>
    <n v="444.48609040000002"/>
    <n v="435.07986970000002"/>
    <n v="451.36187006078399"/>
    <n v="441.88651578222601"/>
    <n v="419.19403624699999"/>
    <n v="445.15331055500002"/>
    <n v="454.35593135800002"/>
    <n v="451.26900887099998"/>
    <n v="4.6256967000000003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553338384511E-4"/>
    <n v="2.8503758068789901E-2"/>
    <n v="2.2303202728697302E-2"/>
    <n v="2.6407564382589802E-2"/>
    <n v="-1.45766625815151E-3"/>
    <n v="6.8750994166404505E-5"/>
    <n v="-1.186787248E-2"/>
    <n v="-1.19773453700001E-2"/>
    <n v="2.2849619602462699E-3"/>
  </r>
  <r>
    <d v="2017-09-30T00:00:00"/>
    <s v="Nominal"/>
    <s v="GB00B4K51M12"/>
    <s v="GB00B4K07738"/>
    <s v="iBoxx $ Liquid High Yield Index"/>
    <s v="US02154CAD56"/>
    <x v="223"/>
    <s v="BBEK7173355"/>
    <m/>
    <x v="97"/>
    <x v="103"/>
    <x v="3"/>
    <n v="6.625"/>
    <d v="2018-02-15T00:00:00"/>
    <d v="2023-02-15T00:00:00"/>
    <n v="5.375"/>
    <n v="5.375"/>
    <d v="2017-10-01T00:00:00"/>
    <n v="2"/>
    <n v="106"/>
    <n v="106.25"/>
    <n v="0.25"/>
    <n v="106"/>
    <n v="3.294097222"/>
    <n v="109.294097222"/>
    <n v="1"/>
    <n v="0"/>
    <n v="0"/>
    <n v="0"/>
    <n v="1"/>
    <n v="1"/>
    <n v="2060000000"/>
    <n v="2060000000"/>
    <n v="2251458402.7732"/>
    <n v="2251458402.7732"/>
    <n v="2.4999039223082813E-3"/>
    <n v="0"/>
    <n v="0"/>
    <n v="3.6644009780000002"/>
    <n v="3.6979705639999998"/>
    <n v="3.6644009780000002"/>
    <n v="5.3278647100000001"/>
    <n v="5.3988300660000004"/>
    <n v="5.3278647100000001"/>
    <n v="0.36371977700000002"/>
    <n v="0.35717560399999998"/>
    <n v="0.350749176"/>
    <n v="0.35717560399999998"/>
    <n v="4.3774895200000001"/>
    <n v="4.2639020539999999"/>
    <n v="4.3774895200000001"/>
    <n v="0.54180826400000004"/>
    <n v="0.30687531299999998"/>
    <n v="0.46505239999999998"/>
    <n v="0.30687531299999998"/>
    <n v="23.761122872000001"/>
    <n v="24.566756465000001"/>
    <n v="23.761122872000001"/>
    <n v="-15.449593742999999"/>
    <s v="US9128282S88"/>
    <n v="177.46056780000001"/>
    <n v="175.01965390000001"/>
    <n v="172.04207058669201"/>
    <n v="169.655637795925"/>
    <n v="227.90730784100001"/>
    <n v="213.94349628000001"/>
    <n v="343.85232545000002"/>
    <n v="336.94103737199998"/>
    <n v="5.9216449999999997E-3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40687303469999E-4"/>
    <n v="1.06483570436188E-2"/>
    <n v="1.45689950701413E-2"/>
    <n v="7.2441568307482399E-2"/>
    <n v="-1.4451122025251401E-4"/>
    <n v="4.6678133475071601E-5"/>
    <n v="-3.0302445999996801E-4"/>
    <n v="1.22858272000004E-3"/>
    <n v="8.2642977942515693E-3"/>
  </r>
  <r>
    <d v="2017-09-30T00:00:00"/>
    <s v="Nominal"/>
    <s v="GB00B4K51M12"/>
    <s v="GB00B4K07738"/>
    <s v="iBoxx $ Liquid High Yield Index"/>
    <s v="US02154VAB71"/>
    <x v="224"/>
    <s v="BBEK7266316"/>
    <m/>
    <x v="116"/>
    <x v="123"/>
    <x v="3"/>
    <n v="7.625"/>
    <d v="2020-02-15T00:00:00"/>
    <d v="2025-02-15T00:00:00"/>
    <n v="7.375"/>
    <n v="7.375"/>
    <d v="2017-10-01T00:00:00"/>
    <n v="2"/>
    <n v="107.56731000000001"/>
    <n v="108.29808"/>
    <n v="0.73076999999999304"/>
    <n v="107.56731000000001"/>
    <n v="3.791319444"/>
    <n v="111.358629444"/>
    <n v="1"/>
    <n v="0"/>
    <n v="0"/>
    <n v="0"/>
    <n v="1"/>
    <n v="1"/>
    <n v="1480000000"/>
    <n v="1480000000"/>
    <n v="1648107715.7711999"/>
    <n v="1648107715.7711999"/>
    <n v="1.8299742682201367E-3"/>
    <n v="0"/>
    <n v="0"/>
    <n v="5.6990957379999996"/>
    <n v="5.7802949689999998"/>
    <n v="5.6990957379999996"/>
    <n v="6.3263247600000003"/>
    <n v="6.4263807220000002"/>
    <n v="6.3263247600000003"/>
    <n v="2.1482484369999999"/>
    <n v="2.0887291019999998"/>
    <n v="2.0308588080000001"/>
    <n v="2.0887291019999998"/>
    <n v="5.4680844410000002"/>
    <n v="5.3004234410000004"/>
    <n v="5.4680844410000002"/>
    <n v="3.2588758840000001"/>
    <n v="5.7062456350000001"/>
    <n v="6.3543735059999999"/>
    <n v="5.7062456350000001"/>
    <n v="38.312800648"/>
    <n v="38.489528714999999"/>
    <n v="38.312800648"/>
    <n v="13.760191848"/>
    <s v="US9128282U35"/>
    <n v="362.02488169999998"/>
    <n v="355.05897809999999"/>
    <n v="359.24021502939303"/>
    <n v="352.30511961369302"/>
    <n v="408.61049183099999"/>
    <n v="355.407106398"/>
    <n v="429.80276051099997"/>
    <n v="428.49114511599998"/>
    <n v="3.6290395000000003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023747365648001E-4"/>
    <n v="-3.4519655137689302E-4"/>
    <n v="-3.5919805883901602E-3"/>
    <n v="7.8189695924248501E-2"/>
    <n v="-7.8223814634674602E-4"/>
    <n v="5.6433615276113397E-5"/>
    <n v="-3.3190523800000799E-3"/>
    <n v="-3.37904036000003E-3"/>
    <n v="6.04961341651266E-3"/>
  </r>
  <r>
    <d v="2017-09-30T00:00:00"/>
    <s v="Nominal"/>
    <s v="GB00B4K51M12"/>
    <s v="GB00B4K07738"/>
    <s v="iBoxx $ Liquid High Yield Index"/>
    <s v="US64110LAJ52"/>
    <x v="225"/>
    <s v="BBEK7320956"/>
    <m/>
    <x v="83"/>
    <x v="88"/>
    <x v="0"/>
    <n v="5.5"/>
    <d v="2022-02-15T00:00:00"/>
    <d v="2022-02-15T00:00:00"/>
    <n v="4.375"/>
    <n v="4.375"/>
    <d v="2017-10-15T00:00:00"/>
    <n v="2"/>
    <n v="109"/>
    <n v="109.375"/>
    <n v="0.375"/>
    <n v="109"/>
    <n v="2.5208333330000001"/>
    <n v="111.520833333"/>
    <n v="1"/>
    <n v="0"/>
    <n v="0"/>
    <n v="0"/>
    <n v="1"/>
    <n v="1"/>
    <n v="700000000"/>
    <n v="700000000"/>
    <n v="780645833.33099997"/>
    <n v="780645833.33099997"/>
    <n v="8.6678909025101421E-4"/>
    <n v="0"/>
    <n v="0"/>
    <n v="3.2757963289999998"/>
    <n v="3.3026234329999999"/>
    <n v="3.2757963289999998"/>
    <n v="3.2757963289999998"/>
    <n v="3.3026234329999999"/>
    <n v="3.2757963289999998"/>
    <n v="3.87871845"/>
    <n v="3.816212771"/>
    <n v="3.7547143730000001"/>
    <n v="3.816212771"/>
    <n v="3.816212771"/>
    <n v="3.7547143730000001"/>
    <n v="3.816212771"/>
    <n v="3.8784447420000001"/>
    <n v="17.684402222999999"/>
    <n v="18.936362659"/>
    <n v="17.684402222999999"/>
    <n v="17.684402222999999"/>
    <n v="18.936362659"/>
    <n v="17.684402222999999"/>
    <n v="16.334226322999999"/>
    <s v="US9128282S88"/>
    <n v="137.9258547"/>
    <n v="136.159189"/>
    <n v="146.25797754406599"/>
    <n v="144.418684371441"/>
    <n v="136.288635787"/>
    <n v="145.81774458699999"/>
    <n v="145.766210564"/>
    <n v="133.968032373"/>
    <n v="4.3252738999999998E-2"/>
    <s v="USD"/>
    <s v="G"/>
    <s v="Non-Treasuries"/>
    <s v="Corporates"/>
    <s v="Non-Financials"/>
    <x v="0"/>
    <x v="0"/>
    <x v="0"/>
    <x v="0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01359473808101E-4"/>
    <n v="1.4261172720583601E-2"/>
    <n v="1.8261365798039102E-2"/>
    <n v="5.0167931370444598E-2"/>
    <n v="-1.2073993854839001E-3"/>
    <n v="6.3183672627540899E-5"/>
    <n v="-7.8016636800000202E-3"/>
    <n v="-8.2393690100000007E-3"/>
    <n v="2.8654713898078402E-3"/>
  </r>
  <r>
    <d v="2017-09-30T00:00:00"/>
    <s v="Nominal"/>
    <s v="GB00B4K51M12"/>
    <s v="GB00B4K07738"/>
    <s v="iBoxx $ Liquid High Yield Index"/>
    <s v="US64110LAL09"/>
    <x v="226"/>
    <s v="BBEK7321319"/>
    <m/>
    <x v="83"/>
    <x v="88"/>
    <x v="0"/>
    <n v="5.875"/>
    <d v="2025-02-15T00:00:00"/>
    <d v="2025-02-15T00:00:00"/>
    <n v="7.375"/>
    <n v="7.375"/>
    <d v="2017-10-15T00:00:00"/>
    <n v="2"/>
    <n v="109.61458"/>
    <n v="110.22917"/>
    <n v="0.61458999999999298"/>
    <n v="109.61458"/>
    <n v="2.6927083330000001"/>
    <n v="112.307288333"/>
    <n v="1"/>
    <n v="0"/>
    <n v="0"/>
    <n v="0"/>
    <n v="1"/>
    <n v="1"/>
    <n v="800000000"/>
    <n v="800000000"/>
    <n v="898458306.66400003"/>
    <n v="898458306.66400003"/>
    <n v="9.9760201747153767E-4"/>
    <n v="0"/>
    <n v="0"/>
    <n v="4.3381406780000002"/>
    <n v="4.3851893390000001"/>
    <n v="4.3381406780000002"/>
    <n v="4.3381406780000002"/>
    <n v="4.3851893390000001"/>
    <n v="4.3381406780000002"/>
    <n v="6.009880807"/>
    <n v="5.882289804"/>
    <n v="5.7574075840000001"/>
    <n v="5.882289804"/>
    <n v="5.882289804"/>
    <n v="5.7574075840000001"/>
    <n v="5.882289804"/>
    <n v="5.9991011140000001"/>
    <n v="42.474672228999999"/>
    <n v="43.4480948"/>
    <n v="42.474672228999999"/>
    <n v="42.474672228999999"/>
    <n v="43.4480948"/>
    <n v="42.474672228999999"/>
    <n v="41.237949669000002"/>
    <s v="US9128282U35"/>
    <n v="222.51431869999999"/>
    <n v="218.96347209999999"/>
    <n v="219.72965202939301"/>
    <n v="216.20961361369399"/>
    <n v="226.32557906"/>
    <n v="223.86974802200001"/>
    <n v="223.848601978"/>
    <n v="223.28553806900001"/>
    <n v="6.7374277999999996E-2"/>
    <s v="USD"/>
    <s v="G"/>
    <s v="Non-Treasuries"/>
    <s v="Corporates"/>
    <s v="Non-Financials"/>
    <x v="0"/>
    <x v="0"/>
    <x v="0"/>
    <x v="0"/>
    <x v="2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331758746653E-4"/>
    <n v="1.51598259753759E-2"/>
    <n v="3.8733768470959901E-3"/>
    <n v="5.60196674506344E-2"/>
    <n v="-1.53580389704998E-3"/>
    <n v="6.9969998479329105E-5"/>
    <n v="-1.3607832800000099E-2"/>
    <n v="-1.354150827E-2"/>
    <n v="3.29791880358283E-3"/>
  </r>
  <r>
    <d v="2017-09-30T00:00:00"/>
    <s v="Nominal"/>
    <s v="GB00B4K51M12"/>
    <s v="GB00B4K07738"/>
    <s v="iBoxx $ Liquid High Yield Index"/>
    <s v="US460599AA19"/>
    <x v="227"/>
    <s v="BBEK7303366"/>
    <m/>
    <x v="139"/>
    <x v="148"/>
    <x v="10"/>
    <n v="5.625"/>
    <d v="2019-11-15T00:00:00"/>
    <d v="2020-02-15T00:00:00"/>
    <n v="2.375"/>
    <n v="2.375"/>
    <d v="2018-02-15T00:00:00"/>
    <n v="2"/>
    <n v="105.59692"/>
    <n v="106.30692000000001"/>
    <n v="0.71000000000000796"/>
    <n v="105.59692"/>
    <n v="0.703125"/>
    <n v="106.300045"/>
    <n v="1"/>
    <n v="0"/>
    <n v="0"/>
    <n v="0"/>
    <n v="1"/>
    <n v="1"/>
    <n v="600000000"/>
    <n v="600000000"/>
    <n v="637800270"/>
    <n v="637800270"/>
    <n v="7.0818070396430773E-4"/>
    <n v="0"/>
    <n v="0"/>
    <n v="2.8909144659999999"/>
    <n v="2.9118079319999999"/>
    <n v="2.8909144659999999"/>
    <n v="3.1585384109999999"/>
    <n v="3.1834793229999998"/>
    <n v="3.1585384109999999"/>
    <n v="2.0215978899999998"/>
    <n v="1.9927929200000001"/>
    <n v="1.9643983819999999"/>
    <n v="1.9927929200000001"/>
    <n v="2.2113487570000001"/>
    <n v="2.1769685619999999"/>
    <n v="2.2113487570000001"/>
    <n v="2.0207933140000001"/>
    <n v="5.075525259"/>
    <n v="5.8863259450000003"/>
    <n v="5.075525259"/>
    <n v="6.1505954789999997"/>
    <n v="7.0157352780000002"/>
    <n v="6.1505954789999997"/>
    <n v="3.3761026350000001"/>
    <s v="US9128282T61"/>
    <n v="143.25594720000001"/>
    <n v="141.70963549999999"/>
    <n v="137.02960559736201"/>
    <n v="135.53082287117999"/>
    <n v="116.04819533200001"/>
    <n v="143.56993821099999"/>
    <n v="165.097742057"/>
    <n v="139.75255647700001"/>
    <n v="2.1481041999999999E-2"/>
    <s v="USD"/>
    <s v="D"/>
    <s v="Non-Treasuries"/>
    <s v="Corporates"/>
    <s v="Non-Financials"/>
    <x v="0"/>
    <x v="15"/>
    <x v="24"/>
    <x v="42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7011198819168E-4"/>
    <n v="2.8187875142981602E-3"/>
    <n v="6.4201231492822001E-3"/>
    <n v="3.2797792336995799E-2"/>
    <n v="-7.1402166717309098E-4"/>
    <n v="5.4836530484139101E-5"/>
    <n v="-2.7906780900000001E-3"/>
    <n v="-2.77318679999994E-3"/>
    <n v="2.3411364642764998E-3"/>
  </r>
  <r>
    <d v="2017-09-30T00:00:00"/>
    <s v="Nominal"/>
    <s v="GB00B4K51M12"/>
    <s v="GB00B4K07738"/>
    <s v="iBoxx $ Liquid High Yield Index"/>
    <s v="US460599AC74"/>
    <x v="228"/>
    <s v="BBEK7303721"/>
    <m/>
    <x v="139"/>
    <x v="148"/>
    <x v="10"/>
    <n v="6.5"/>
    <d v="2024-08-15T00:00:00"/>
    <d v="2025-02-15T00:00:00"/>
    <n v="7.375"/>
    <n v="7.375"/>
    <d v="2018-02-15T00:00:00"/>
    <n v="2"/>
    <n v="112.375"/>
    <n v="112.75"/>
    <n v="0.375"/>
    <n v="112.375"/>
    <n v="0.8125"/>
    <n v="113.1875"/>
    <n v="1"/>
    <n v="0"/>
    <n v="0"/>
    <n v="0"/>
    <n v="1"/>
    <n v="1"/>
    <n v="1100000000"/>
    <n v="1100000000"/>
    <n v="1245062500"/>
    <n v="1245062500"/>
    <n v="1.3824535347555763E-3"/>
    <n v="0"/>
    <n v="0"/>
    <n v="4.3937905539999997"/>
    <n v="4.4420540419999996"/>
    <n v="4.3937905539999997"/>
    <n v="4.5079194319999996"/>
    <n v="4.5587227759999998"/>
    <n v="4.5079194319999996"/>
    <n v="5.693920705"/>
    <n v="5.5715202399999999"/>
    <n v="5.4517509799999999"/>
    <n v="5.5715202399999999"/>
    <n v="5.892400705"/>
    <n v="5.7625159180000001"/>
    <n v="5.892400705"/>
    <n v="5.7575755620000004"/>
    <n v="37.641316844000002"/>
    <n v="38.650324052000002"/>
    <n v="37.641316844000002"/>
    <n v="42.261259602000003"/>
    <n v="43.174320002000002"/>
    <n v="42.261259602000003"/>
    <n v="31.997958306000001"/>
    <s v="US9128282U35"/>
    <n v="228.20078899999999"/>
    <n v="224.52845970000001"/>
    <n v="225.416122329393"/>
    <n v="221.77460121369401"/>
    <n v="238.95202166000001"/>
    <n v="233.02978369300001"/>
    <n v="241.73418111300001"/>
    <n v="240.96527889500001"/>
    <n v="6.5168558000000001E-2"/>
    <s v="USD"/>
    <s v="D"/>
    <s v="Non-Treasuries"/>
    <s v="Corporates"/>
    <s v="Non-Financials"/>
    <x v="0"/>
    <x v="15"/>
    <x v="24"/>
    <x v="4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54444319047199E-4"/>
    <n v="6.8818107677412997E-3"/>
    <n v="3.6670603678352398E-2"/>
    <n v="9.4576345098133202E-2"/>
    <n v="-1.5021943982952001E-3"/>
    <n v="7.0534405705138104E-5"/>
    <n v="-1.2690495289999999E-2"/>
    <n v="-1.2728033410000001E-2"/>
    <n v="4.5701787160630303E-3"/>
  </r>
  <r>
    <d v="2017-09-30T00:00:00"/>
    <s v="Nominal"/>
    <s v="GB00B4K51M12"/>
    <s v="GB00B4K07738"/>
    <s v="iBoxx $ Liquid High Yield Index"/>
    <s v="US17302WAA62"/>
    <x v="229"/>
    <s v="BBEK7243315"/>
    <m/>
    <x v="140"/>
    <x v="149"/>
    <x v="0"/>
    <n v="10.75"/>
    <d v="2020-02-15T00:00:00"/>
    <d v="2020-02-15T00:00:00"/>
    <n v="2.375"/>
    <n v="2.375"/>
    <d v="2018-03-31T00:00:00"/>
    <n v="2"/>
    <n v="108.25"/>
    <n v="108.75"/>
    <n v="0.5"/>
    <n v="108.25"/>
    <n v="0"/>
    <n v="108.25"/>
    <n v="1"/>
    <n v="5.375"/>
    <n v="0"/>
    <n v="0"/>
    <n v="1"/>
    <n v="1"/>
    <n v="1500000000"/>
    <n v="1500000000"/>
    <n v="1623750000"/>
    <n v="1623750000"/>
    <n v="1.8029287100521998E-3"/>
    <n v="80625000"/>
    <n v="80625000"/>
    <n v="6.9297146559999998"/>
    <n v="7.0497670189999999"/>
    <n v="6.9297146559999998"/>
    <n v="6.9297146559999998"/>
    <n v="7.0497670189999999"/>
    <n v="6.9297146559999998"/>
    <n v="2.1657648699999998"/>
    <n v="2.0932371879999998"/>
    <n v="2.0231383310000002"/>
    <n v="2.0932371879999998"/>
    <n v="2.0932371879999998"/>
    <n v="2.0231383310000002"/>
    <n v="2.0932371879999998"/>
    <n v="2.166242746"/>
    <n v="5.6295952060000003"/>
    <n v="6.203810206"/>
    <n v="5.6295952060000003"/>
    <n v="5.6295952060000003"/>
    <n v="6.203810206"/>
    <n v="5.6295952060000003"/>
    <n v="4.9470925110000001"/>
    <s v="US9128282T61"/>
    <n v="557.05185589999996"/>
    <n v="545.58965450000005"/>
    <n v="550.82551429736202"/>
    <n v="539.41084187117997"/>
    <n v="531.69766185599997"/>
    <n v="552.23964285"/>
    <n v="552.529870437"/>
    <n v="526.57536964600001"/>
    <n v="2.3449577999999999E-2"/>
    <s v="USD"/>
    <s v="D"/>
    <s v="Non-Treasuries"/>
    <s v="Corporates"/>
    <s v="Non-Financials"/>
    <x v="3"/>
    <x v="4"/>
    <x v="4"/>
    <x v="4"/>
    <x v="2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6287314133381499E-4"/>
    <n v="2.6152398868030401E-2"/>
    <n v="1.9629837352776101E-2"/>
    <n v="9.0875214483770103E-2"/>
    <n v="-7.8223814634674602E-4"/>
    <n v="5.6433615276113397E-5"/>
    <n v="-3.3190523800000799E-3"/>
    <n v="-3.37904036000003E-3"/>
    <n v="6.2561504737231504E-3"/>
  </r>
  <r>
    <d v="2017-09-30T00:00:00"/>
    <s v="Nominal"/>
    <s v="GB00B4K51M12"/>
    <s v="GB00B4K07738"/>
    <s v="iBoxx $ Liquid High Yield Index"/>
    <s v="US914906AS13"/>
    <x v="230"/>
    <s v="BBEK7479158"/>
    <m/>
    <x v="64"/>
    <x v="67"/>
    <x v="0"/>
    <n v="5.125"/>
    <d v="2023-02-15T00:00:00"/>
    <d v="2025-02-15T00:00:00"/>
    <n v="7.375"/>
    <n v="7.375"/>
    <d v="2018-02-15T00:00:00"/>
    <n v="2"/>
    <n v="100.875"/>
    <n v="101"/>
    <n v="0.125"/>
    <n v="100.875"/>
    <n v="0.640625"/>
    <n v="101.515625"/>
    <n v="1"/>
    <n v="0"/>
    <n v="0"/>
    <n v="0"/>
    <n v="1"/>
    <n v="1"/>
    <n v="1560000000"/>
    <n v="1560000000"/>
    <n v="1583643750"/>
    <n v="1583643750"/>
    <n v="1.7583967872946749E-3"/>
    <n v="0"/>
    <n v="0"/>
    <n v="4.9364177649999998"/>
    <n v="4.9973383159999996"/>
    <n v="4.9364177649999998"/>
    <n v="4.980813403"/>
    <n v="5.0428346580000003"/>
    <n v="4.980813403"/>
    <n v="4.7403708800000004"/>
    <n v="4.6261869229999997"/>
    <n v="4.5147533790000001"/>
    <n v="4.6261869229999997"/>
    <n v="6.0508243469999998"/>
    <n v="5.90379582"/>
    <n v="6.0508243469999998"/>
    <n v="4.678927013"/>
    <n v="25.434322771000001"/>
    <n v="26.373715661999999"/>
    <n v="25.434322771000001"/>
    <n v="43.807867940999998"/>
    <n v="44.514950499000001"/>
    <n v="43.807867940999998"/>
    <n v="30.977402197"/>
    <s v="US9128282U35"/>
    <n v="283.72921639999998"/>
    <n v="278.79118080000001"/>
    <n v="280.94454972939297"/>
    <n v="276.03732231369298"/>
    <n v="286.64842444599998"/>
    <n v="259.13585492099998"/>
    <n v="289.10460093900002"/>
    <n v="288.74674278700002"/>
    <n v="4.749842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25533202871501E-4"/>
    <n v="7.8215487264732507E-3"/>
    <n v="3.0196804390156401E-2"/>
    <n v="9.4290526552453402E-2"/>
    <n v="-1.3531572433160999E-3"/>
    <n v="6.5614942774136901E-5"/>
    <n v="-1.004637027E-2"/>
    <n v="-1.0391725480000001E-2"/>
    <n v="5.8129892757000099E-3"/>
  </r>
  <r>
    <d v="2017-09-30T00:00:00"/>
    <s v="Nominal"/>
    <s v="GB00B4K51M12"/>
    <s v="GB00B4K07738"/>
    <s v="iBoxx $ Liquid High Yield Index"/>
    <s v="US02005NAY67"/>
    <x v="231"/>
    <s v="BBEK7479455"/>
    <m/>
    <x v="22"/>
    <x v="23"/>
    <x v="0"/>
    <n v="4.125"/>
    <d v="2022-02-13T00:00:00"/>
    <d v="2022-02-13T00:00:00"/>
    <n v="4.369444444"/>
    <n v="4.369444444"/>
    <d v="2018-02-13T00:00:00"/>
    <n v="2"/>
    <n v="102.96875"/>
    <n v="103.50445999999999"/>
    <n v="0.53570999999999502"/>
    <n v="102.96875"/>
    <n v="0.53854166699999995"/>
    <n v="103.507291667"/>
    <n v="1"/>
    <n v="0"/>
    <n v="0"/>
    <n v="0"/>
    <n v="1"/>
    <n v="1"/>
    <n v="650000000"/>
    <n v="650000000"/>
    <n v="672797395.8355"/>
    <n v="672797395.8355"/>
    <n v="7.4703971732112536E-4"/>
    <n v="0"/>
    <n v="0"/>
    <n v="3.3874872370000002"/>
    <n v="3.4161749119999998"/>
    <n v="3.3874872370000002"/>
    <n v="3.3874872370000002"/>
    <n v="3.4161749119999998"/>
    <n v="3.3874872370000002"/>
    <n v="4.0286263089999998"/>
    <n v="3.961528178"/>
    <n v="3.895547589"/>
    <n v="3.961528178"/>
    <n v="3.961528178"/>
    <n v="3.895547589"/>
    <n v="3.961528178"/>
    <n v="4.0293837220000004"/>
    <n v="18.473571226000001"/>
    <n v="19.746761120999999"/>
    <n v="18.473571226000001"/>
    <n v="18.473571226000001"/>
    <n v="19.746761120999999"/>
    <n v="18.473571226000001"/>
    <n v="17.101365877999999"/>
    <s v="US9128282S88"/>
    <n v="149.28100259999999"/>
    <n v="147.32827979999999"/>
    <n v="157.698510545548"/>
    <n v="155.67241600831801"/>
    <n v="142.70929968499999"/>
    <n v="156.39295638300001"/>
    <n v="156.56944086600001"/>
    <n v="145.050509562"/>
    <n v="4.1707059999999997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712998108277E-4"/>
    <n v="6.5742823023157504E-3"/>
    <n v="1.45436964272165E-2"/>
    <n v="7.2536865488493293E-2"/>
    <n v="-1.20647387216842E-3"/>
    <n v="6.3166589365818299E-5"/>
    <n v="-7.7868586699999503E-3"/>
    <n v="-8.2265391699999392E-3"/>
    <n v="2.4695983845550201E-3"/>
  </r>
  <r>
    <d v="2017-09-30T00:00:00"/>
    <s v="Nominal"/>
    <s v="GB00B4K51M12"/>
    <s v="GB00B4K07738"/>
    <s v="iBoxx $ Liquid High Yield Index"/>
    <s v="US983130AV78"/>
    <x v="232"/>
    <s v="BBEK7481675"/>
    <m/>
    <x v="141"/>
    <x v="150"/>
    <x v="0"/>
    <n v="5.5"/>
    <d v="2024-12-01T00:00:00"/>
    <d v="2025-03-01T00:00:00"/>
    <n v="7.4194444439999998"/>
    <n v="7.4194444439999998"/>
    <d v="2018-03-01T00:00:00"/>
    <n v="2"/>
    <n v="104.25"/>
    <n v="104.375"/>
    <n v="0.125"/>
    <n v="104.25"/>
    <n v="0.44305555600000002"/>
    <n v="104.693055556"/>
    <n v="1"/>
    <n v="2.75"/>
    <n v="0"/>
    <n v="0"/>
    <n v="1"/>
    <n v="1"/>
    <n v="1800000000"/>
    <n v="1800000000"/>
    <n v="1884475000.0079999"/>
    <n v="1884475000.0079999"/>
    <n v="2.092424376221735E-3"/>
    <n v="49500000"/>
    <n v="49500000"/>
    <n v="4.7927669310000001"/>
    <n v="4.8501934679999996"/>
    <n v="4.7927669310000001"/>
    <n v="4.8113648510000004"/>
    <n v="4.8692379299999997"/>
    <n v="4.8113648510000004"/>
    <n v="6.0231120599999999"/>
    <n v="5.8821531159999996"/>
    <n v="5.7444930349999996"/>
    <n v="5.8821531159999996"/>
    <n v="6.0504801820000003"/>
    <n v="5.9083441839999997"/>
    <n v="6.0504801820000003"/>
    <n v="6.0932203219999996"/>
    <n v="41.451610283000001"/>
    <n v="42.273509789999999"/>
    <n v="41.451610283000001"/>
    <n v="43.930286838000001"/>
    <n v="44.707542320999998"/>
    <n v="43.930286838000001"/>
    <n v="37.536094323"/>
    <s v="US9128282U35"/>
    <n v="269.0147316"/>
    <n v="264.4260974"/>
    <n v="265.959765127129"/>
    <n v="261.40492957567898"/>
    <n v="266.285295195"/>
    <n v="269.53359054700002"/>
    <n v="271.747079165"/>
    <n v="271.33781287199997"/>
    <n v="6.3791785000000004E-2"/>
    <s v="USD"/>
    <s v="D"/>
    <s v="Non-Treasuries"/>
    <s v="Corporates"/>
    <s v="Non-Financials"/>
    <x v="0"/>
    <x v="15"/>
    <x v="24"/>
    <x v="4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950538159102E-4"/>
    <n v="3.13625735875315E-3"/>
    <n v="1.7481611934042601E-3"/>
    <n v="9.1514263153974498E-2"/>
    <n v="-1.5229665906696199E-3"/>
    <n v="6.9379873239997796E-5"/>
    <n v="-1.3233241930000099E-2"/>
    <n v="-1.3228817489999999E-2"/>
    <n v="7.0989298789695798E-3"/>
  </r>
  <r>
    <d v="2017-09-30T00:00:00"/>
    <s v="Nominal"/>
    <s v="GB00B4K51M12"/>
    <s v="GB00B4K07738"/>
    <s v="iBoxx $ Liquid High Yield Index"/>
    <s v="US12768XAA28"/>
    <x v="233"/>
    <s v="BBEK7532725"/>
    <m/>
    <x v="142"/>
    <x v="151"/>
    <x v="0"/>
    <n v="8"/>
    <d v="2018-10-01T00:00:00"/>
    <d v="2020-10-01T00:00:00"/>
    <n v="3.002777778"/>
    <n v="3.002777778"/>
    <d v="2017-10-01T00:00:00"/>
    <n v="2"/>
    <n v="102.45833"/>
    <n v="102.95833"/>
    <n v="0.5"/>
    <n v="102.45833"/>
    <n v="3.9777777780000001"/>
    <n v="106.43610777799999"/>
    <n v="1"/>
    <n v="0"/>
    <n v="0"/>
    <n v="0"/>
    <n v="1"/>
    <n v="1"/>
    <n v="999000000"/>
    <n v="999000000"/>
    <n v="1063296716.70222"/>
    <n v="1063296716.70222"/>
    <n v="1.1806301326230471E-3"/>
    <n v="0"/>
    <n v="0"/>
    <n v="5.4473751500000001"/>
    <n v="5.5215598899999998"/>
    <n v="5.4473751500000001"/>
    <n v="7.0767591459999997"/>
    <n v="7.2019604460000002"/>
    <n v="7.0767591459999997"/>
    <n v="0.94691249899999996"/>
    <n v="0.9218054"/>
    <n v="0.89736400800000005"/>
    <n v="0.9218054"/>
    <n v="2.540091898"/>
    <n v="2.4532853509999999"/>
    <n v="2.540091898"/>
    <n v="8.1344237E-2"/>
    <n v="1.3397253149999999"/>
    <n v="1.6948264609999999"/>
    <n v="1.3397253149999999"/>
    <n v="8.3157753069999991"/>
    <n v="8.9013465259999993"/>
    <n v="8.3157753069999991"/>
    <n v="6.6087430000000003E-3"/>
    <s v="US9128282Q23"/>
    <n v="391.20559880000002"/>
    <n v="384.42959059999998"/>
    <n v="389.24174161959797"/>
    <n v="382.48285150418201"/>
    <n v="367.99489538199998"/>
    <n v="118.175673115"/>
    <n v="557.04473372999996"/>
    <n v="534.92521295699999"/>
    <n v="8.6579599999999995E-4"/>
    <s v="USD"/>
    <s v="G"/>
    <s v="Non-Treasuries"/>
    <s v="Corporates"/>
    <s v="Non-Financials"/>
    <x v="0"/>
    <x v="15"/>
    <x v="24"/>
    <x v="4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882821714386299E-4"/>
    <n v="7.6790950949641498E-3"/>
    <n v="1.4665038979716299E-2"/>
    <n v="3.7267288137661198E-2"/>
    <n v="-3.6870722426964302E-4"/>
    <n v="6.3934959400042499E-5"/>
    <n v="-1.00158931999994E-3"/>
    <n v="6.6271608999990395E-4"/>
    <n v="3.9029815961304599E-3"/>
  </r>
  <r>
    <d v="2017-09-30T00:00:00"/>
    <s v="Nominal"/>
    <s v="GB00B4K51M12"/>
    <s v="GB00B4K07738"/>
    <s v="iBoxx $ Liquid High Yield Index"/>
    <s v="US04021LAA89"/>
    <x v="234"/>
    <s v="BBEK7532600"/>
    <m/>
    <x v="143"/>
    <x v="152"/>
    <x v="0"/>
    <n v="7.125"/>
    <d v="2023-03-15T00:00:00"/>
    <d v="2023-03-15T00:00:00"/>
    <n v="5.4583333329999997"/>
    <n v="5.4583333329999997"/>
    <d v="2018-03-15T00:00:00"/>
    <n v="2"/>
    <n v="78.25"/>
    <n v="78.5"/>
    <n v="0.25"/>
    <n v="78.25"/>
    <n v="0.296875"/>
    <n v="78.546875"/>
    <n v="1"/>
    <n v="3.5625"/>
    <n v="0"/>
    <n v="0"/>
    <n v="1"/>
    <n v="1"/>
    <n v="1900000000"/>
    <n v="1900000000"/>
    <n v="1492390625"/>
    <n v="1492390625"/>
    <n v="1.6570739981063873E-3"/>
    <n v="67687500"/>
    <n v="67687500"/>
    <n v="12.778640916000001"/>
    <n v="13.186875075"/>
    <n v="12.778640916000001"/>
    <n v="12.778640916000001"/>
    <n v="13.186875075"/>
    <n v="12.778640916000001"/>
    <n v="4.4687417009999999"/>
    <n v="4.2003668049999998"/>
    <n v="3.9481094410000002"/>
    <n v="4.2003668049999998"/>
    <n v="4.2003668049999998"/>
    <n v="3.9481094410000002"/>
    <n v="4.2003668049999998"/>
    <n v="4.4580290060000003"/>
    <n v="21.9670539"/>
    <n v="21.151841681000001"/>
    <n v="21.9670539"/>
    <n v="21.9670539"/>
    <n v="21.151841681000001"/>
    <n v="21.9670539"/>
    <n v="22.48080942"/>
    <s v="US9128282S88"/>
    <n v="1126.3510189000001"/>
    <n v="1086.4436476999999"/>
    <n v="1119.9463497489701"/>
    <n v="1080.1033752748299"/>
    <n v="914.93165499300005"/>
    <n v="1123.090406736"/>
    <n v="1123.105681499"/>
    <n v="1115.9157237520001"/>
    <n v="3.5016424999999997E-2"/>
    <s v="USD"/>
    <s v="D"/>
    <s v="Non-Treasuries"/>
    <s v="Corporates"/>
    <s v="Non-Financials"/>
    <x v="0"/>
    <x v="3"/>
    <x v="3"/>
    <x v="5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203619133641901E-4"/>
    <n v="-3.1562523039903298E-2"/>
    <n v="-9.9400171379605606E-2"/>
    <n v="-0.17977895250103501"/>
    <n v="-1.3636256223350299E-3"/>
    <n v="6.5909444119578701E-5"/>
    <n v="-1.0222250199999901E-2"/>
    <n v="-1.052893247E-2"/>
    <n v="5.72648830261173E-3"/>
  </r>
  <r>
    <d v="2017-09-30T00:00:00"/>
    <s v="Nominal"/>
    <s v="GB00B4K51M12"/>
    <s v="GB00B4K07738"/>
    <s v="iBoxx $ Liquid High Yield Index"/>
    <s v="US85207UAJ43"/>
    <x v="235"/>
    <s v="BBEK7650741"/>
    <m/>
    <x v="44"/>
    <x v="65"/>
    <x v="0"/>
    <n v="7.625"/>
    <d v="2024-11-15T00:00:00"/>
    <d v="2025-02-15T00:00:00"/>
    <n v="7.375"/>
    <n v="7.375"/>
    <d v="2018-02-15T00:00:00"/>
    <n v="2"/>
    <n v="114.86638000000001"/>
    <n v="115.29741"/>
    <n v="0.43102999999999297"/>
    <n v="114.86638000000001"/>
    <n v="0.953125"/>
    <n v="115.81950500000001"/>
    <n v="1"/>
    <n v="0"/>
    <n v="0"/>
    <n v="0"/>
    <n v="1"/>
    <n v="1"/>
    <n v="1500000000"/>
    <n v="1500000000"/>
    <n v="1737292575"/>
    <n v="1737292575"/>
    <n v="1.9290005611873838E-3"/>
    <n v="0"/>
    <n v="0"/>
    <n v="5.1093553729999996"/>
    <n v="5.1746191540000002"/>
    <n v="5.1093553729999996"/>
    <n v="5.1731465910000001"/>
    <n v="5.2400502050000002"/>
    <n v="5.1731465910000001"/>
    <n v="5.6957584629999998"/>
    <n v="5.5538748609999997"/>
    <n v="5.4155256359999999"/>
    <n v="5.5538748609999997"/>
    <n v="5.7040414259999999"/>
    <n v="5.5602222030000004"/>
    <n v="5.7040414259999999"/>
    <n v="5.710351255"/>
    <n v="38.126173665000003"/>
    <n v="38.824895978999997"/>
    <n v="38.126173665000003"/>
    <n v="40.315678628999997"/>
    <n v="40.949989709999997"/>
    <n v="40.315678628999997"/>
    <n v="35.589906495000001"/>
    <s v="US9128282U35"/>
    <n v="301.45730020000002"/>
    <n v="296.08494159999998"/>
    <n v="298.67263352939301"/>
    <n v="293.33108311369301"/>
    <n v="317.16387461400001"/>
    <n v="305.60073661600001"/>
    <n v="310.88340249100003"/>
    <n v="309.707432939"/>
    <n v="6.6137005999999998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90900236857401E-4"/>
    <n v="2.3734315658435999E-2"/>
    <n v="1.4731756458834301E-2"/>
    <n v="0.14625118840357501"/>
    <n v="-1.5197672865702901E-3"/>
    <n v="6.9175105162367598E-5"/>
    <n v="-1.31439991400001E-2"/>
    <n v="-1.315752615E-2"/>
    <n v="6.3769791073454802E-3"/>
  </r>
  <r>
    <d v="2017-09-30T00:00:00"/>
    <s v="Nominal"/>
    <s v="GB00B4K51M12"/>
    <s v="GB00B4K07738"/>
    <s v="iBoxx $ Liquid High Yield Index"/>
    <s v="US12513GBB41"/>
    <x v="236"/>
    <s v="BBEK7757694"/>
    <m/>
    <x v="124"/>
    <x v="131"/>
    <x v="0"/>
    <n v="5"/>
    <d v="2018-03-01T00:00:00"/>
    <d v="2023-09-01T00:00:00"/>
    <n v="5.9194444439999998"/>
    <n v="5.9194444439999998"/>
    <d v="2018-03-01T00:00:00"/>
    <n v="2"/>
    <n v="104.657"/>
    <n v="104.907"/>
    <n v="0.25"/>
    <n v="104.657"/>
    <n v="0.40277777799999998"/>
    <n v="105.059777778"/>
    <n v="1"/>
    <n v="2.5"/>
    <n v="0"/>
    <n v="0"/>
    <n v="1"/>
    <n v="1"/>
    <n v="525000000"/>
    <n v="525000000"/>
    <n v="551563833.33449996"/>
    <n v="551563833.33449996"/>
    <n v="6.124281881725737E-4"/>
    <n v="13125000"/>
    <n v="13125000"/>
    <n v="2.7038830470000002"/>
    <n v="2.7221605059999998"/>
    <n v="2.7038830470000002"/>
    <n v="4.1051495459999998"/>
    <n v="4.1472801779999999"/>
    <n v="4.1051495459999998"/>
    <n v="0.41944444400000003"/>
    <n v="0.41384944200000001"/>
    <n v="0.40832907200000002"/>
    <n v="0.41384944200000001"/>
    <n v="5.0924111319999996"/>
    <n v="4.9899879"/>
    <n v="5.0924111319999996"/>
    <n v="0.68626578999999999"/>
    <n v="0.37543589599999999"/>
    <n v="0.56424088999999999"/>
    <n v="0.37543589599999999"/>
    <n v="30.635830328000001"/>
    <n v="31.811511757000002"/>
    <n v="30.635830328000001"/>
    <n v="4.8062968850000001"/>
    <s v="US9128282U35"/>
    <n v="56.211435399999999"/>
    <n v="55.537709"/>
    <n v="68.018074773062295"/>
    <n v="67.2256367111315"/>
    <n v="129.294033144"/>
    <n v="104.616742116"/>
    <n v="211.89832225000001"/>
    <n v="207.728903116"/>
    <n v="7.2098930000000002E-3"/>
    <s v="USD"/>
    <s v="D"/>
    <s v="Non-Treasuries"/>
    <s v="Corporates"/>
    <s v="Non-Financials"/>
    <x v="7"/>
    <x v="9"/>
    <x v="14"/>
    <x v="5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21734945454699E-4"/>
    <n v="1.0395634003434099E-2"/>
    <n v="1.68466386554267E-2"/>
    <n v="8.0297190146554301E-2"/>
    <n v="-1.6128605375317399E-4"/>
    <n v="4.81235533933864E-5"/>
    <n v="-4.2272806999998902E-4"/>
    <n v="1.2252879300001E-3"/>
    <n v="2.0727705535294799E-3"/>
  </r>
  <r>
    <d v="2017-09-30T00:00:00"/>
    <s v="Nominal"/>
    <s v="GB00B4K51M12"/>
    <s v="GB00B4K07738"/>
    <s v="iBoxx $ Liquid High Yield Index"/>
    <s v="US097751BM26"/>
    <x v="237"/>
    <s v="BBEK7778815"/>
    <m/>
    <x v="6"/>
    <x v="6"/>
    <x v="2"/>
    <n v="7.5"/>
    <d v="2025-03-15T00:00:00"/>
    <d v="2025-03-15T00:00:00"/>
    <n v="7.4583333329999997"/>
    <n v="7.4583333329999997"/>
    <d v="2018-03-15T00:00:00"/>
    <n v="2"/>
    <n v="99.439909999999998"/>
    <n v="100.17601999999999"/>
    <n v="0.73610999999999605"/>
    <n v="99.439909999999998"/>
    <n v="0.3125"/>
    <n v="99.752409999999998"/>
    <n v="1"/>
    <n v="3.75"/>
    <n v="0"/>
    <n v="0"/>
    <n v="1"/>
    <n v="1"/>
    <n v="1500000000"/>
    <n v="1500000000"/>
    <n v="1496286150"/>
    <n v="1496286150"/>
    <n v="1.6613993892461722E-3"/>
    <n v="56250000"/>
    <n v="56250000"/>
    <n v="7.598810061"/>
    <n v="7.7431648470000001"/>
    <n v="7.598810061"/>
    <n v="7.598810061"/>
    <n v="7.7431648470000001"/>
    <n v="7.598810061"/>
    <n v="5.8228469399999998"/>
    <n v="5.6097112869999997"/>
    <n v="5.4043771109999996"/>
    <n v="5.6097112869999997"/>
    <n v="5.6097112869999997"/>
    <n v="5.4043771109999996"/>
    <n v="5.6097112869999997"/>
    <n v="4.9250829600000001"/>
    <n v="39.340004139999998"/>
    <n v="39.020751576999999"/>
    <n v="39.340004139999998"/>
    <n v="39.340004139999998"/>
    <n v="39.020751576999999"/>
    <n v="39.340004139999998"/>
    <n v="-48.773639019000001"/>
    <s v="US9128282U35"/>
    <n v="558.31186949999994"/>
    <n v="545.03041040000005"/>
    <n v="555.02039069710804"/>
    <n v="541.77534690190896"/>
    <n v="532.373930567"/>
    <n v="542.94503240400002"/>
    <n v="561.18277431800004"/>
    <n v="559.91844085900004"/>
    <n v="4.9128889000000002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889405037243601E-4"/>
    <n v="-5.7725516460022198E-2"/>
    <n v="-2.29861002949854E-2"/>
    <n v="6.4257327682617299E-2"/>
    <n v="-1.5410982999567501E-3"/>
    <n v="7.0208140060164397E-5"/>
    <n v="-1.37295342599999E-2"/>
    <n v="-1.365181459E-2"/>
    <n v="5.6988044123475199E-3"/>
  </r>
  <r>
    <d v="2017-09-30T00:00:00"/>
    <s v="Nominal"/>
    <s v="GB00B4K51M12"/>
    <s v="GB00B4K07738"/>
    <s v="iBoxx $ Liquid High Yield Index"/>
    <s v="US82967NAU28"/>
    <x v="238"/>
    <s v="BBEK7856785"/>
    <m/>
    <x v="144"/>
    <x v="153"/>
    <x v="0"/>
    <n v="5.375"/>
    <d v="2020-04-15T00:00:00"/>
    <d v="2025-04-15T00:00:00"/>
    <n v="7.5416666670000003"/>
    <n v="7.5416666670000003"/>
    <d v="2017-10-15T00:00:00"/>
    <n v="2"/>
    <n v="105.625"/>
    <n v="105.75"/>
    <n v="0.125"/>
    <n v="105.625"/>
    <n v="2.4635416669999999"/>
    <n v="108.088541667"/>
    <n v="1"/>
    <n v="0"/>
    <n v="0"/>
    <n v="0"/>
    <n v="1"/>
    <n v="1"/>
    <n v="1000000000"/>
    <n v="1000000000"/>
    <n v="1080885416.6700001"/>
    <n v="1080885416.6700001"/>
    <n v="1.2001597228582465E-3"/>
    <n v="0"/>
    <n v="0"/>
    <n v="4.0381236979999997"/>
    <n v="4.0788898060000003"/>
    <n v="4.0381236979999997"/>
    <n v="4.4872178160000002"/>
    <n v="4.5375556250000004"/>
    <n v="4.4872178160000002"/>
    <n v="2.3603382609999999"/>
    <n v="2.313624747"/>
    <n v="2.2678357409999998"/>
    <n v="2.313624747"/>
    <n v="6.0588169650000001"/>
    <n v="5.9258637580000002"/>
    <n v="6.0588169650000001"/>
    <n v="3.6370852600000001"/>
    <n v="6.7772817160000001"/>
    <n v="7.601156778"/>
    <n v="6.7772817160000001"/>
    <n v="44.778304427000002"/>
    <n v="45.668980894999997"/>
    <n v="44.778304427000002"/>
    <n v="-80.851125306"/>
    <s v="US9128282U35"/>
    <n v="191.88436540000001"/>
    <n v="188.96177410000001"/>
    <n v="188.08607445874"/>
    <n v="185.20550558410901"/>
    <n v="230.263687992"/>
    <n v="173.28133546000001"/>
    <n v="237.51413654800001"/>
    <n v="237.42801396799999"/>
    <n v="3.9312724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151726832382E-4"/>
    <n v="6.3589458428330997E-3"/>
    <n v="3.2802060179080203E-2"/>
    <n v="0.10086877551504"/>
    <n v="-8.2469144358573803E-4"/>
    <n v="5.7413627304534802E-5"/>
    <n v="-3.6360580100001099E-3"/>
    <n v="-3.7899305699999899E-3"/>
    <n v="3.9675434171121101E-3"/>
  </r>
  <r>
    <d v="2017-09-30T00:00:00"/>
    <s v="Nominal"/>
    <s v="GB00B4K51M12"/>
    <s v="GB00B4K07738"/>
    <s v="iBoxx $ Liquid High Yield Index"/>
    <s v="US47010BAE48"/>
    <x v="239"/>
    <s v="BBEK7846109"/>
    <m/>
    <x v="81"/>
    <x v="86"/>
    <x v="5"/>
    <n v="3.5"/>
    <d v="2019-12-15T00:00:00"/>
    <d v="2020-03-15T00:00:00"/>
    <n v="2.4583333330000001"/>
    <n v="2.4583333330000001"/>
    <d v="2018-03-15T00:00:00"/>
    <n v="2"/>
    <n v="100.94602999999999"/>
    <n v="101.63273"/>
    <n v="0.68670000000000198"/>
    <n v="100.94602999999999"/>
    <n v="0.14583333300000001"/>
    <n v="101.09186333300001"/>
    <n v="1"/>
    <n v="1.75"/>
    <n v="0"/>
    <n v="0"/>
    <n v="1"/>
    <n v="1"/>
    <n v="500000000"/>
    <n v="500000000"/>
    <n v="505459316.66500002"/>
    <n v="505459316.66500002"/>
    <n v="5.6123609778518544E-4"/>
    <n v="8750000"/>
    <n v="8750000"/>
    <n v="3.0547212140000002"/>
    <n v="3.0780495179999998"/>
    <n v="3.0547212140000002"/>
    <n v="3.0969328389999999"/>
    <n v="3.1209103210000002"/>
    <n v="3.0969328389999999"/>
    <n v="2.1409379949999998"/>
    <n v="2.1087300830000002"/>
    <n v="2.0770067000000001"/>
    <n v="2.1087300830000002"/>
    <n v="2.3380761790000002"/>
    <n v="2.3024239180000001"/>
    <n v="2.3380761790000002"/>
    <n v="2.2686686919999999"/>
    <n v="5.5670780600000001"/>
    <n v="6.4083298439999998"/>
    <n v="5.5670780600000001"/>
    <n v="6.7338479519999996"/>
    <n v="7.6464219389999997"/>
    <n v="6.7338479519999996"/>
    <n v="-6.3106367240000001"/>
    <s v="US9128282Q23"/>
    <n v="146.85456160000001"/>
    <n v="145.164197"/>
    <n v="152.520563769001"/>
    <n v="150.786947563815"/>
    <n v="128.01944227300001"/>
    <n v="154.35516451000001"/>
    <n v="157.09819436199999"/>
    <n v="132.45776049299999"/>
    <n v="2.2934395E-2"/>
    <s v="USD"/>
    <s v="D"/>
    <s v="Non-Treasuries"/>
    <s v="Corporates"/>
    <s v="Non-Financials"/>
    <x v="2"/>
    <x v="2"/>
    <x v="2"/>
    <x v="2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6181401513026595E-5"/>
    <n v="5.2831584191533098E-3"/>
    <n v="4.8329596435716703E-3"/>
    <n v="2.7394771729399001E-2"/>
    <n v="-7.3681421818380698E-4"/>
    <n v="5.5366322205462999E-5"/>
    <n v="-2.96564915000008E-3"/>
    <n v="-2.9723133100000299E-3"/>
    <n v="1.8874783190592399E-3"/>
  </r>
  <r>
    <d v="2017-09-30T00:00:00"/>
    <s v="Nominal"/>
    <s v="GB00B4K51M12"/>
    <s v="GB00B4K07738"/>
    <s v="iBoxx $ Liquid High Yield Index"/>
    <s v="US29358QAE98"/>
    <x v="240"/>
    <s v="BBEK7887798"/>
    <m/>
    <x v="14"/>
    <x v="154"/>
    <x v="5"/>
    <n v="5.2"/>
    <d v="2025-03-15T00:00:00"/>
    <d v="2025-03-15T00:00:00"/>
    <n v="7.4583333329999997"/>
    <n v="7.4583333329999997"/>
    <d v="2018-03-15T00:00:00"/>
    <n v="2"/>
    <n v="83.359380000000002"/>
    <n v="84.203130000000002"/>
    <n v="0.84375"/>
    <n v="83.359380000000002"/>
    <n v="0.21666666700000001"/>
    <n v="83.576046667"/>
    <n v="1"/>
    <n v="2.6"/>
    <n v="0"/>
    <n v="0"/>
    <n v="1"/>
    <n v="1"/>
    <n v="669000000"/>
    <n v="669000000"/>
    <n v="559123752.20222998"/>
    <n v="559123752.20222998"/>
    <n v="6.208223342986989E-4"/>
    <n v="17394000"/>
    <n v="17394000"/>
    <n v="8.2289033109999998"/>
    <n v="8.3981904360000001"/>
    <n v="8.2289033109999998"/>
    <n v="8.2289033109999998"/>
    <n v="8.3981904360000001"/>
    <n v="8.2289033109999998"/>
    <n v="6.1245419539999997"/>
    <n v="5.8825089659999996"/>
    <n v="5.6500407700000004"/>
    <n v="5.8825089659999996"/>
    <n v="5.8825089659999996"/>
    <n v="5.6500407700000004"/>
    <n v="5.8825089659999996"/>
    <n v="6.1021688349999996"/>
    <n v="42.009962256999998"/>
    <n v="41.361375555999999"/>
    <n v="42.009962256999998"/>
    <n v="42.009962256999998"/>
    <n v="41.361375555999999"/>
    <n v="42.009962256999998"/>
    <n v="41.759572253000002"/>
    <s v="US9128282U35"/>
    <n v="623.8144284"/>
    <n v="608.03973540000004"/>
    <n v="620.52294959710798"/>
    <n v="604.78467190190895"/>
    <n v="535.58573404799995"/>
    <n v="624.66035491100001"/>
    <n v="624.81374881399995"/>
    <n v="624.29091848500002"/>
    <n v="5.0999515000000002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285983772331599E-4"/>
    <n v="0.12562367894319501"/>
    <n v="4.51387740662181E-2"/>
    <n v="9.2249702504729695E-3"/>
    <n v="-1.5410982999567501E-3"/>
    <n v="7.0208140060164397E-5"/>
    <n v="-1.37295342599999E-2"/>
    <n v="-1.365181459E-2"/>
    <n v="2.11619028004388E-3"/>
  </r>
  <r>
    <d v="2017-09-30T00:00:00"/>
    <s v="Nominal"/>
    <s v="GB00B4K51M12"/>
    <s v="GB00B4K07738"/>
    <s v="iBoxx $ Liquid High Yield Index"/>
    <s v="US30049XAA54"/>
    <x v="241"/>
    <s v="BBEK7958029"/>
    <m/>
    <x v="145"/>
    <x v="155"/>
    <x v="0"/>
    <n v="7.5"/>
    <d v="2018-03-15T00:00:00"/>
    <d v="2022-03-15T00:00:00"/>
    <n v="4.4583333329999997"/>
    <n v="4.4583333329999997"/>
    <d v="2018-03-15T00:00:00"/>
    <n v="2"/>
    <n v="105.375"/>
    <n v="105.5"/>
    <n v="0.125"/>
    <n v="105.375"/>
    <n v="0.3125"/>
    <n v="105.6875"/>
    <n v="1"/>
    <n v="3.75"/>
    <n v="0"/>
    <n v="0"/>
    <n v="1"/>
    <n v="1"/>
    <n v="584000000"/>
    <n v="584000000"/>
    <n v="617215000"/>
    <n v="617215000"/>
    <n v="6.8532387607382205E-4"/>
    <n v="21900000"/>
    <n v="21900000"/>
    <n v="3.7446360670000001"/>
    <n v="3.7796918150000001"/>
    <n v="3.7446360670000001"/>
    <n v="6.1036209340000003"/>
    <n v="6.1967564060000004"/>
    <n v="6.1036209340000003"/>
    <n v="0.45833333300000001"/>
    <n v="0.449909595"/>
    <n v="0.44164067699999998"/>
    <n v="0.449909595"/>
    <n v="3.7632513300000001"/>
    <n v="3.6518051580000002"/>
    <n v="3.7632513300000001"/>
    <n v="0.45495377599999998"/>
    <n v="0.42323898199999999"/>
    <n v="0.62060245999999997"/>
    <n v="0.42323898199999999"/>
    <n v="17.250386536000001"/>
    <n v="17.963156089999998"/>
    <n v="17.250386536000001"/>
    <n v="1.7000009810000001"/>
    <s v="US9128282S88"/>
    <n v="185.6326929"/>
    <n v="183.0431628"/>
    <n v="192.68403932941499"/>
    <n v="190.033045724933"/>
    <m/>
    <n v="239.93004652600001"/>
    <n v="435.18856604500002"/>
    <n v="423.302155298"/>
    <n v="4.8082929999999999E-3"/>
    <s v="USD"/>
    <s v="D"/>
    <s v="Non-Treasuries"/>
    <s v="Corporates"/>
    <s v="Non-Financials"/>
    <x v="4"/>
    <x v="7"/>
    <x v="9"/>
    <x v="9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716088012555001E-4"/>
    <n v="9.8038905127902001E-3"/>
    <n v="4.0347862855747901E-2"/>
    <n v="0.19221905571418499"/>
    <n v="-1.7567284772258601E-4"/>
    <n v="4.9539410481973303E-5"/>
    <n v="-4.6119739000005698E-4"/>
    <n v="1.2100773599998901E-3"/>
    <n v="2.3459623674447101E-3"/>
  </r>
  <r>
    <d v="2017-09-30T00:00:00"/>
    <s v="Nominal"/>
    <s v="GB00B4K51M12"/>
    <s v="GB00B4K07738"/>
    <s v="iBoxx $ Liquid High Yield Index"/>
    <s v="US65504LAN73"/>
    <x v="242"/>
    <s v="BBEK8011091"/>
    <m/>
    <x v="146"/>
    <x v="156"/>
    <x v="6"/>
    <n v="5.95"/>
    <d v="2025-04-01T00:00:00"/>
    <d v="2025-04-01T00:00:00"/>
    <n v="7.5027777779999996"/>
    <n v="7.5027777779999996"/>
    <d v="2017-10-01T00:00:00"/>
    <n v="2"/>
    <n v="85.325890000000001"/>
    <n v="86.165180000000007"/>
    <n v="0.83929000000000498"/>
    <n v="85.325890000000001"/>
    <n v="2.9584722220000002"/>
    <n v="88.284362221999999"/>
    <n v="1"/>
    <n v="0"/>
    <n v="0"/>
    <n v="0"/>
    <n v="1"/>
    <n v="1"/>
    <n v="450000000"/>
    <n v="450000000"/>
    <n v="397279629.99900001"/>
    <n v="397279629.99900001"/>
    <n v="4.4111892276773663E-4"/>
    <n v="0"/>
    <n v="0"/>
    <n v="8.6490815540000003"/>
    <n v="8.8360980829999995"/>
    <n v="8.6490815540000003"/>
    <n v="8.6490815540000003"/>
    <n v="8.8360980829999995"/>
    <n v="8.6490815540000003"/>
    <n v="5.824594684"/>
    <n v="5.5831491240000002"/>
    <n v="5.35171215"/>
    <n v="5.5831491240000002"/>
    <n v="5.5831491240000002"/>
    <n v="5.35171215"/>
    <n v="5.5831491240000002"/>
    <n v="5.8018940710000004"/>
    <n v="39.638234144999998"/>
    <n v="38.878727705999999"/>
    <n v="39.638234144999998"/>
    <n v="39.638234144999998"/>
    <n v="38.878727705999999"/>
    <n v="39.638234144999998"/>
    <n v="39.411613181"/>
    <s v="US9128282U35"/>
    <n v="667.60519309999995"/>
    <n v="650.05755969999996"/>
    <n v="664.04341448876198"/>
    <n v="646.53518685787901"/>
    <n v="579.75033490500005"/>
    <n v="668.90100009299999"/>
    <n v="669.08859889899998"/>
    <n v="668.32300621900004"/>
    <n v="5.1221651999999999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724576289999001E-4"/>
    <n v="0.15012875197112199"/>
    <n v="0.125502211705768"/>
    <n v="-4.2575805726340697E-2"/>
    <n v="-1.54292336227911E-3"/>
    <n v="7.0443038458833994E-5"/>
    <n v="-1.3740373E-2"/>
    <n v="-1.372221721E-2"/>
    <n v="1.45827129910894E-3"/>
  </r>
  <r>
    <d v="2017-09-30T00:00:00"/>
    <s v="Nominal"/>
    <s v="GB00B4K51M12"/>
    <s v="GB00B4K07738"/>
    <s v="iBoxx $ Liquid High Yield Index"/>
    <s v="US911365BC77"/>
    <x v="243"/>
    <s v="BBEK8040819"/>
    <m/>
    <x v="108"/>
    <x v="115"/>
    <x v="0"/>
    <n v="4.625"/>
    <d v="2018-07-15T00:00:00"/>
    <d v="2023-07-15T00:00:00"/>
    <n v="5.7916666670000003"/>
    <n v="5.7916666670000003"/>
    <d v="2018-01-15T00:00:00"/>
    <n v="2"/>
    <n v="104.37679"/>
    <n v="104.79821"/>
    <n v="0.42141999999999802"/>
    <n v="104.37679"/>
    <n v="0.96354166699999999"/>
    <n v="105.340331667"/>
    <n v="1"/>
    <n v="0"/>
    <n v="0"/>
    <n v="0"/>
    <n v="1"/>
    <n v="1"/>
    <n v="1000000000"/>
    <n v="1000000000"/>
    <n v="1053403316.67"/>
    <n v="1053403316.67"/>
    <n v="1.1696450087073454E-3"/>
    <n v="0"/>
    <n v="0"/>
    <n v="3.3320253869999998"/>
    <n v="3.3597813699999999"/>
    <n v="3.3320253869999998"/>
    <n v="3.7755611779999998"/>
    <n v="3.8111983330000001"/>
    <n v="3.7755611779999998"/>
    <n v="0.78079562400000002"/>
    <n v="0.76800063600000001"/>
    <n v="0.75541532099999997"/>
    <n v="0.76800063600000001"/>
    <n v="5.0227355349999998"/>
    <n v="4.9296741040000001"/>
    <n v="5.0227355349999998"/>
    <n v="1.9419422930000001"/>
    <n v="0.97267713600000005"/>
    <n v="1.3064896020000001"/>
    <n v="0.97267713600000005"/>
    <n v="29.787409025999999"/>
    <n v="31.068176263000002"/>
    <n v="29.787409025999999"/>
    <n v="-171.941045656"/>
    <s v="US9128282S88"/>
    <n v="143.64164840000001"/>
    <n v="141.78209480000001"/>
    <n v="133.29229147441399"/>
    <n v="131.53679706701999"/>
    <n v="170.43083586200001"/>
    <n v="107.341941042"/>
    <n v="179.33047377"/>
    <n v="174.78321527700001"/>
    <n v="2.0456485E-2"/>
    <s v="USD"/>
    <s v="G"/>
    <s v="Non-Treasuries"/>
    <s v="Corporates"/>
    <s v="Non-Financials"/>
    <x v="1"/>
    <x v="1"/>
    <x v="21"/>
    <x v="4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1974079869199E-4"/>
    <n v="5.1625290772825102E-3"/>
    <n v="1.81359192439083E-2"/>
    <n v="5.8251578710080097E-2"/>
    <n v="-2.94985127552277E-4"/>
    <n v="5.7498003108170497E-5"/>
    <n v="-7.4412119000000199E-4"/>
    <n v="1.2003319500000201E-3"/>
    <n v="3.8666664663624798E-3"/>
  </r>
  <r>
    <d v="2017-09-30T00:00:00"/>
    <s v="Nominal"/>
    <s v="GB00B4K51M12"/>
    <s v="GB00B4K07738"/>
    <s v="iBoxx $ Liquid High Yield Index"/>
    <s v="US91831AAA97"/>
    <x v="244"/>
    <s v="BBEK7971766"/>
    <m/>
    <x v="25"/>
    <x v="100"/>
    <x v="2"/>
    <n v="5.375"/>
    <d v="2020-03-15T00:00:00"/>
    <d v="2020-03-15T00:00:00"/>
    <n v="2.4583333330000001"/>
    <n v="2.4583333330000001"/>
    <d v="2018-03-15T00:00:00"/>
    <n v="2"/>
    <n v="99.875"/>
    <n v="100"/>
    <n v="0.125"/>
    <n v="99.875"/>
    <n v="0.22395833300000001"/>
    <n v="100.098958333"/>
    <n v="1"/>
    <n v="2.6875"/>
    <n v="0"/>
    <n v="0"/>
    <n v="1"/>
    <n v="1"/>
    <n v="2000000000"/>
    <n v="2000000000"/>
    <n v="2001979166.6600001"/>
    <n v="2001979166.6600001"/>
    <n v="2.2228949755182092E-3"/>
    <n v="53750000"/>
    <n v="53750000"/>
    <n v="5.4287967699999999"/>
    <n v="5.5024763559999998"/>
    <n v="5.4287967699999999"/>
    <n v="5.4287967699999999"/>
    <n v="5.5024763559999998"/>
    <n v="5.4287967699999999"/>
    <n v="2.3307627750000002"/>
    <n v="2.2691685019999999"/>
    <n v="2.209201959"/>
    <n v="2.2691685019999999"/>
    <n v="2.2691685019999999"/>
    <n v="2.209201959"/>
    <n v="2.2691685019999999"/>
    <n v="1.9572880050000001"/>
    <n v="6.4212829349999998"/>
    <n v="7.1333718169999996"/>
    <n v="6.4212829349999998"/>
    <n v="6.4212829349999998"/>
    <n v="7.1333718169999996"/>
    <n v="6.4212829349999998"/>
    <n v="-26.035631997999999"/>
    <s v="US9128282Q23"/>
    <n v="389.29724540000001"/>
    <n v="382.57175260000002"/>
    <n v="394.963247569001"/>
    <n v="388.194503163815"/>
    <m/>
    <n v="387.53125055200002"/>
    <n v="395.59229524699998"/>
    <n v="370.72639626300003"/>
    <n v="1.9592248999999999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918019719500401E-4"/>
    <n v="1.53907895358062E-2"/>
    <n v="4.87856725303248E-2"/>
    <n v="0.23069676792518101"/>
    <n v="-8.0362940636893496E-4"/>
    <n v="5.6942235466369701E-5"/>
    <n v="-3.4865853200000099E-3"/>
    <n v="-3.5770431000000701E-3"/>
    <n v="7.5458458378270298E-3"/>
  </r>
  <r>
    <d v="2017-09-30T00:00:00"/>
    <s v="Nominal"/>
    <s v="GB00B4K51M12"/>
    <s v="GB00B4K07738"/>
    <s v="iBoxx $ Liquid High Yield Index"/>
    <s v="US91831AAB70"/>
    <x v="245"/>
    <s v="BBEK7990014"/>
    <m/>
    <x v="25"/>
    <x v="100"/>
    <x v="2"/>
    <n v="5.875"/>
    <d v="2023-05-15T00:00:00"/>
    <d v="2023-05-15T00:00:00"/>
    <n v="5.625"/>
    <n v="5.625"/>
    <d v="2017-11-15T00:00:00"/>
    <n v="2"/>
    <n v="88.375"/>
    <n v="88.5"/>
    <n v="0.125"/>
    <n v="88.375"/>
    <n v="2.203125"/>
    <n v="90.578125"/>
    <n v="1"/>
    <n v="0"/>
    <n v="0"/>
    <n v="0"/>
    <n v="1"/>
    <n v="1"/>
    <n v="3250000000"/>
    <n v="3250000000"/>
    <n v="2943789062.5"/>
    <n v="2943789062.5"/>
    <n v="3.2686323738992454E-3"/>
    <n v="0"/>
    <n v="0"/>
    <n v="8.5163141190000005"/>
    <n v="8.6976331350000002"/>
    <n v="8.5163141190000005"/>
    <n v="8.5163141190000005"/>
    <n v="8.6976331350000002"/>
    <n v="8.5163141190000005"/>
    <n v="4.6976546990000001"/>
    <n v="4.5057910400000001"/>
    <n v="4.3217635599999999"/>
    <n v="4.5057910400000001"/>
    <n v="4.5057910400000001"/>
    <n v="4.3217635599999999"/>
    <n v="4.5057910400000001"/>
    <n v="4.6385793150000003"/>
    <n v="25.066467032999999"/>
    <n v="25.048704398999998"/>
    <n v="25.066467032999999"/>
    <n v="25.066467032999999"/>
    <n v="25.048704398999998"/>
    <n v="25.066467032999999"/>
    <n v="3.465672847"/>
    <s v="US9128282S88"/>
    <n v="677.42682490000004"/>
    <n v="660.21096799999998"/>
    <n v="669.04981186169198"/>
    <n v="651.91818292092501"/>
    <m/>
    <n v="670.28817154599994"/>
    <n v="671.07330846599996"/>
    <n v="665.22918621199995"/>
    <n v="4.2015381999999997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202281743519E-4"/>
    <n v="4.2867651175467099E-2"/>
    <n v="4.7335140018066602E-2"/>
    <n v="0.23348068284030801"/>
    <n v="-1.38260926771766E-3"/>
    <n v="6.6413806902585197E-5"/>
    <n v="-1.04939443300001E-2"/>
    <n v="-1.08310937999999E-2"/>
    <n v="1.0805595797814699E-2"/>
  </r>
  <r>
    <d v="2017-09-30T00:00:00"/>
    <s v="Nominal"/>
    <s v="GB00B4K51M12"/>
    <s v="GB00B4K07738"/>
    <s v="iBoxx $ Liquid High Yield Index"/>
    <s v="US91831AAC53"/>
    <x v="246"/>
    <s v="BBEK7990071"/>
    <m/>
    <x v="25"/>
    <x v="100"/>
    <x v="2"/>
    <n v="6.125"/>
    <d v="2025-04-15T00:00:00"/>
    <d v="2025-04-15T00:00:00"/>
    <n v="7.5416666670000003"/>
    <n v="7.5416666670000003"/>
    <d v="2017-10-15T00:00:00"/>
    <n v="2"/>
    <n v="87.625"/>
    <n v="87.75"/>
    <n v="0.125"/>
    <n v="87.625"/>
    <n v="2.8072916669999999"/>
    <n v="90.432291667000001"/>
    <n v="1"/>
    <n v="0"/>
    <n v="0"/>
    <n v="0"/>
    <n v="1"/>
    <n v="1"/>
    <n v="3250000000"/>
    <n v="3250000000"/>
    <n v="2939049479.1774998"/>
    <n v="2939049479.1774998"/>
    <n v="3.2633697836939673E-3"/>
    <n v="0"/>
    <n v="0"/>
    <n v="8.3700462219999991"/>
    <n v="8.5451904069999998"/>
    <n v="8.3700462219999991"/>
    <n v="8.3700462219999991"/>
    <n v="8.5451904069999998"/>
    <n v="8.3700462219999991"/>
    <n v="5.8511730450000004"/>
    <n v="5.6161364369999998"/>
    <n v="5.3905410490000003"/>
    <n v="5.6161364369999998"/>
    <n v="5.6161364369999998"/>
    <n v="5.3905410490000003"/>
    <n v="5.6161364369999998"/>
    <n v="5.7045741789999997"/>
    <n v="40.053508940999997"/>
    <n v="39.383393501999997"/>
    <n v="40.053508940999997"/>
    <n v="40.053508940999997"/>
    <n v="39.383393501999997"/>
    <n v="40.053508940999997"/>
    <n v="8.2243180420000002"/>
    <s v="US9128282U35"/>
    <n v="638.51442550000002"/>
    <n v="622.15402649999999"/>
    <n v="634.71613455874001"/>
    <n v="618.39775798410903"/>
    <m/>
    <n v="637.75173958400001"/>
    <n v="639.83679245799999"/>
    <n v="639.11657803499997"/>
    <n v="5.1587771999999997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817493479113601E-4"/>
    <n v="4.7075797777903099E-2"/>
    <n v="4.9694698022902099E-2"/>
    <n v="0.22829781982726299"/>
    <n v="-1.54497408521454E-3"/>
    <n v="7.0329176620706406E-5"/>
    <n v="-1.3808782949999999E-2"/>
    <n v="-1.3778903300000001E-2"/>
    <n v="1.0788198484167E-2"/>
  </r>
  <r>
    <d v="2017-09-30T00:00:00"/>
    <s v="Nominal"/>
    <s v="GB00B4K51M12"/>
    <s v="GB00B4K07738"/>
    <s v="iBoxx $ Liquid High Yield Index"/>
    <s v="US92769XAL91"/>
    <x v="247"/>
    <s v="BBEK8081094"/>
    <m/>
    <x v="35"/>
    <x v="37"/>
    <x v="5"/>
    <n v="5.25"/>
    <d v="2021-01-15T00:00:00"/>
    <d v="2026-01-15T00:00:00"/>
    <n v="8.2916666669999994"/>
    <n v="8.2916666669999994"/>
    <d v="2018-01-15T00:00:00"/>
    <n v="2"/>
    <n v="104.25"/>
    <n v="104.5"/>
    <n v="0.25"/>
    <n v="104.25"/>
    <n v="1.09375"/>
    <n v="105.34375"/>
    <n v="1"/>
    <n v="0"/>
    <n v="0"/>
    <n v="0"/>
    <n v="1"/>
    <n v="1"/>
    <n v="1000000000"/>
    <n v="1000000000"/>
    <n v="1053437500"/>
    <n v="1053437500"/>
    <n v="1.1696829641235499E-3"/>
    <n v="0"/>
    <n v="0"/>
    <n v="4.2271566509999996"/>
    <n v="4.2718287850000003"/>
    <n v="4.2271566509999996"/>
    <n v="4.6259638990000003"/>
    <n v="4.6794627540000002"/>
    <n v="4.6259638990000003"/>
    <n v="3.0419303069999999"/>
    <n v="2.9789674960000001"/>
    <n v="2.9173079080000002"/>
    <n v="2.9789674960000001"/>
    <n v="6.6409425329999996"/>
    <n v="6.4908112410000003"/>
    <n v="6.6409425329999996"/>
    <n v="3.8745989619999999"/>
    <n v="10.797530822000001"/>
    <n v="11.754070989000001"/>
    <n v="10.797530822000001"/>
    <n v="53.311348092000003"/>
    <n v="54.028509724000003"/>
    <n v="53.311348092000003"/>
    <n v="-128.45353591099999"/>
    <s v="US9128282U35"/>
    <n v="211.1782633"/>
    <n v="207.86506940000001"/>
    <n v="202.818663149922"/>
    <n v="199.59795576000101"/>
    <n v="238.47560567299999"/>
    <n v="180.04678160700001"/>
    <n v="246.629149928"/>
    <n v="247.84667307000001"/>
    <n v="4.0816478000000003E-2"/>
    <s v="USD"/>
    <s v="D"/>
    <s v="Non-Treasuries"/>
    <s v="Corporates"/>
    <s v="Non-Financials"/>
    <x v="6"/>
    <x v="8"/>
    <x v="10"/>
    <x v="1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45484077653399E-4"/>
    <n v="8.5366096926693599E-3"/>
    <n v="1.7365360664478999E-2"/>
    <n v="9.4830062263828702E-2"/>
    <n v="-1.0009763231713499E-3"/>
    <n v="5.8920768462713702E-5"/>
    <n v="-5.2733033600000897E-3"/>
    <n v="-5.7089688000000497E-3"/>
    <n v="3.8667919411295801E-3"/>
  </r>
  <r>
    <d v="2017-09-30T00:00:00"/>
    <s v="Nominal"/>
    <s v="GB00B4K51M12"/>
    <s v="GB00B4K07738"/>
    <s v="iBoxx $ Liquid High Yield Index"/>
    <s v="US81725WAJ27"/>
    <x v="248"/>
    <s v="BBEK8177736"/>
    <m/>
    <x v="147"/>
    <x v="157"/>
    <x v="8"/>
    <n v="5"/>
    <d v="2025-10-01T00:00:00"/>
    <d v="2025-10-01T00:00:00"/>
    <n v="8.0027777780000005"/>
    <n v="8.0027777780000005"/>
    <d v="2017-10-01T00:00:00"/>
    <n v="2"/>
    <n v="105.53"/>
    <n v="105.905"/>
    <n v="0.375"/>
    <n v="105.53"/>
    <n v="2.486111111"/>
    <n v="108.016111111"/>
    <n v="1"/>
    <n v="0"/>
    <n v="0"/>
    <n v="0"/>
    <n v="1"/>
    <n v="1"/>
    <n v="700000000"/>
    <n v="700000000"/>
    <n v="756112777.77699995"/>
    <n v="756112777.77699995"/>
    <n v="8.3954884378227687E-4"/>
    <n v="0"/>
    <n v="0"/>
    <n v="4.1798351599999997"/>
    <n v="4.223512715"/>
    <n v="4.1798351599999997"/>
    <n v="4.1798351599999997"/>
    <n v="4.223512715"/>
    <n v="4.1798351599999997"/>
    <n v="6.5792427949999999"/>
    <n v="6.4445568680000003"/>
    <n v="6.3126281430000004"/>
    <n v="6.4445568680000003"/>
    <n v="6.4445568680000003"/>
    <n v="6.3126281430000004"/>
    <n v="6.4445568680000003"/>
    <n v="6.5645924879999997"/>
    <n v="50.463392929000001"/>
    <n v="51.446843041999998"/>
    <n v="50.463392929000001"/>
    <n v="50.463392929000001"/>
    <n v="51.446843041999998"/>
    <n v="50.463392929000001"/>
    <n v="49.148333616000002"/>
    <s v="US9128282U35"/>
    <n v="206.34665630000001"/>
    <n v="203.13292029999999"/>
    <n v="199.74400488288299"/>
    <n v="196.60331737514099"/>
    <n v="201.58729906400001"/>
    <n v="202.53026636999999"/>
    <n v="202.54624430999999"/>
    <n v="203.40253072799999"/>
    <n v="7.0908175000000004E-2"/>
    <s v="USD"/>
    <s v="D"/>
    <s v="Non-Treasuries"/>
    <s v="Corporates"/>
    <s v="Non-Financials"/>
    <x v="1"/>
    <x v="1"/>
    <x v="25"/>
    <x v="54"/>
    <x v="0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59817802129701E-4"/>
    <n v="9.4177504369112406E-3"/>
    <n v="2.1361907561498101E-2"/>
    <n v="0.11973165521149599"/>
    <n v="-1.56626620356229E-3"/>
    <n v="7.1113376884123094E-5"/>
    <n v="-1.428523602E-2"/>
    <n v="-1.4468069689999899E-2"/>
    <n v="2.7754193254874702E-3"/>
  </r>
  <r>
    <d v="2017-09-30T00:00:00"/>
    <s v="Nominal"/>
    <s v="GB00B4K51M12"/>
    <s v="GB00B4K07738"/>
    <s v="iBoxx $ Liquid High Yield Index"/>
    <s v="US02005NAZ33"/>
    <x v="249"/>
    <s v="BBEK8277312"/>
    <m/>
    <x v="22"/>
    <x v="23"/>
    <x v="0"/>
    <n v="4.125"/>
    <d v="2020-03-30T00:00:00"/>
    <d v="2020-03-30T00:00:00"/>
    <n v="2.5"/>
    <n v="2.5"/>
    <d v="2018-03-30T00:00:00"/>
    <n v="2"/>
    <n v="102.86364"/>
    <n v="103.375"/>
    <n v="0.51135999999999604"/>
    <n v="102.86364"/>
    <n v="0"/>
    <n v="102.86364"/>
    <n v="1"/>
    <n v="2.0625"/>
    <n v="0"/>
    <n v="0"/>
    <n v="1"/>
    <n v="1"/>
    <n v="750000000"/>
    <n v="750000000"/>
    <n v="771477300"/>
    <n v="771477300"/>
    <n v="8.5660882113844741E-4"/>
    <n v="15468750"/>
    <n v="15468750"/>
    <n v="2.928735289"/>
    <n v="2.9501790149999998"/>
    <n v="2.928735289"/>
    <n v="2.928735289"/>
    <n v="2.9501790149999998"/>
    <n v="2.928735289"/>
    <n v="2.4026085739999998"/>
    <n v="2.3679333250000001"/>
    <n v="2.3337585199999999"/>
    <n v="2.3679333250000001"/>
    <n v="2.3679333250000001"/>
    <n v="2.3337585199999999"/>
    <n v="2.3679333250000001"/>
    <n v="2.3993214589999998"/>
    <n v="6.9073596290000001"/>
    <n v="7.8428604650000002"/>
    <n v="6.9073596290000001"/>
    <n v="6.9073596290000001"/>
    <n v="7.8428604650000002"/>
    <n v="6.9073596290000001"/>
    <n v="5.8943503020000003"/>
    <s v="US9128282Q23"/>
    <n v="134.06751130000001"/>
    <n v="132.56560450000001"/>
    <n v="139.16691324802099"/>
    <n v="137.626080003385"/>
    <n v="113.741046787"/>
    <n v="139.40164593099999"/>
    <n v="139.402096777"/>
    <n v="114.951007709"/>
    <n v="2.4680293999999998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921572479604101E-4"/>
    <n v="3.17791455034363E-3"/>
    <n v="1.06195528992545E-2"/>
    <n v="3.5216036478054498E-2"/>
    <n v="-8.1447026031084902E-4"/>
    <n v="5.73893828975735E-5"/>
    <n v="-3.53147122999997E-3"/>
    <n v="-3.7810477599999901E-3"/>
    <n v="2.8885972297775201E-3"/>
  </r>
  <r>
    <d v="2017-09-30T00:00:00"/>
    <s v="Nominal"/>
    <s v="GB00B4K51M12"/>
    <s v="GB00B4K07738"/>
    <s v="iBoxx $ Liquid High Yield Index"/>
    <s v="US02005NBA72"/>
    <x v="250"/>
    <s v="BBEK8277494"/>
    <m/>
    <x v="22"/>
    <x v="23"/>
    <x v="0"/>
    <n v="4.625"/>
    <d v="2025-03-30T00:00:00"/>
    <d v="2025-03-30T00:00:00"/>
    <n v="7.5"/>
    <n v="7.5"/>
    <d v="2018-03-30T00:00:00"/>
    <n v="2"/>
    <n v="105"/>
    <n v="105.25"/>
    <n v="0.25"/>
    <n v="105"/>
    <n v="0"/>
    <n v="105"/>
    <n v="1"/>
    <n v="2.3125"/>
    <n v="0"/>
    <n v="0"/>
    <n v="1"/>
    <n v="1"/>
    <n v="500000000"/>
    <n v="500000000"/>
    <n v="525000000"/>
    <n v="525000000"/>
    <n v="5.8293307022472967E-4"/>
    <n v="11562500"/>
    <n v="11562500"/>
    <n v="3.8510741149999999"/>
    <n v="3.8881510449999999"/>
    <n v="3.8510741149999999"/>
    <n v="3.8510741149999999"/>
    <n v="3.8881510449999999"/>
    <n v="3.8510741149999999"/>
    <n v="6.4534088780000003"/>
    <n v="6.331493622"/>
    <n v="6.2118815410000003"/>
    <n v="6.331493622"/>
    <n v="6.331493622"/>
    <n v="6.2118815410000003"/>
    <n v="6.331493622"/>
    <n v="6.438554613"/>
    <n v="47.117517993"/>
    <n v="48.343779591999997"/>
    <n v="47.117517993"/>
    <n v="47.117517993"/>
    <n v="48.343779591999997"/>
    <n v="47.117517993"/>
    <n v="45.561071472000002"/>
    <s v="US9128282U35"/>
    <n v="172.8104893"/>
    <n v="170.2568158"/>
    <n v="169.26560442792399"/>
    <n v="166.75114979300901"/>
    <n v="170.526611057"/>
    <n v="172.09507466900001"/>
    <n v="172.09717318099999"/>
    <n v="172.240724833"/>
    <n v="6.7604822999999994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9732186147754E-4"/>
    <n v="1.1169784656009599E-2"/>
    <n v="3.9602396948942999E-2"/>
    <n v="0.11064400644875701"/>
    <n v="-1.54359413772003E-3"/>
    <n v="7.0511709286640397E-5"/>
    <n v="-1.368096435E-2"/>
    <n v="-1.38424747400001E-2"/>
    <n v="1.96952885283877E-3"/>
  </r>
  <r>
    <d v="2017-09-30T00:00:00"/>
    <s v="Nominal"/>
    <s v="GB00B4K51M12"/>
    <s v="GB00B4K07738"/>
    <s v="iBoxx $ Liquid High Yield Index"/>
    <s v="US63938CAC29"/>
    <x v="251"/>
    <s v="BBEK8283492"/>
    <m/>
    <x v="8"/>
    <x v="8"/>
    <x v="0"/>
    <n v="5.875"/>
    <d v="2021-03-25T00:00:00"/>
    <d v="2021-03-25T00:00:00"/>
    <n v="3.486111111"/>
    <n v="3.486111111"/>
    <d v="2018-03-25T00:00:00"/>
    <n v="2"/>
    <n v="104.80556"/>
    <n v="105.44444"/>
    <n v="0.63888"/>
    <n v="104.80556"/>
    <n v="8.1597221999999997E-2"/>
    <n v="104.887157222"/>
    <n v="1"/>
    <n v="2.9375"/>
    <n v="0"/>
    <n v="0"/>
    <n v="1"/>
    <n v="1"/>
    <n v="645000000"/>
    <n v="645000000"/>
    <n v="676522164.0819"/>
    <n v="676522164.0819"/>
    <n v="7.5117550892064822E-4"/>
    <n v="18946875"/>
    <n v="18946875"/>
    <n v="4.3735016739999999"/>
    <n v="4.4213204660000001"/>
    <n v="4.3735016739999999"/>
    <n v="4.3735016739999999"/>
    <n v="4.4213204660000001"/>
    <n v="4.3735016739999999"/>
    <n v="3.208217887"/>
    <n v="3.1395634569999999"/>
    <n v="3.0723782009999998"/>
    <n v="3.1395634569999999"/>
    <n v="3.1395634569999999"/>
    <n v="3.0723782009999998"/>
    <n v="3.1395634569999999"/>
    <n v="3.2038064369999999"/>
    <n v="11.902036984"/>
    <n v="12.869235922"/>
    <n v="11.902036984"/>
    <n v="11.902036984"/>
    <n v="12.869235922"/>
    <n v="11.902036984"/>
    <n v="10.79716239"/>
    <s v="US9128282Q23"/>
    <n v="281.18165640000001"/>
    <n v="277.04224299999998"/>
    <n v="271.78929599003101"/>
    <n v="267.73175169005799"/>
    <n v="251.52629588400001"/>
    <n v="270.77253951699998"/>
    <n v="270.77525498400001"/>
    <n v="252.80078394500001"/>
    <n v="3.3603815000000002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61470038554E-4"/>
    <n v="4.92865261001099E-3"/>
    <n v="6.8886060577721996E-3"/>
    <n v="5.35617280352099E-2"/>
    <n v="-1.04193332866622E-3"/>
    <n v="5.9750933070137602E-5"/>
    <n v="-5.7431262699999498E-3"/>
    <n v="-6.14844054000008E-3"/>
    <n v="2.55281787066345E-3"/>
  </r>
  <r>
    <d v="2017-09-30T00:00:00"/>
    <s v="Nominal"/>
    <s v="GB00B4K51M12"/>
    <s v="GB00B4K07738"/>
    <s v="iBoxx $ Liquid High Yield Index"/>
    <s v="US00130HBW43"/>
    <x v="252"/>
    <s v="BBEK8376403"/>
    <m/>
    <x v="56"/>
    <x v="58"/>
    <x v="0"/>
    <n v="5.5"/>
    <d v="2020-04-15T00:00:00"/>
    <d v="2025-04-15T00:00:00"/>
    <n v="7.5416666670000003"/>
    <n v="7.5416666670000003"/>
    <d v="2017-10-15T00:00:00"/>
    <n v="2"/>
    <n v="104.96154"/>
    <n v="105.70192"/>
    <n v="0.74038000000000204"/>
    <n v="104.96154"/>
    <n v="2.5208333330000001"/>
    <n v="107.482373333"/>
    <n v="1"/>
    <n v="0"/>
    <n v="0"/>
    <n v="0"/>
    <n v="1"/>
    <n v="1"/>
    <n v="573000000"/>
    <n v="573000000"/>
    <n v="615873999.19808996"/>
    <n v="615873999.19808996"/>
    <n v="6.8383489756976246E-4"/>
    <n v="0"/>
    <n v="0"/>
    <n v="4.446895939"/>
    <n v="4.4963331479999997"/>
    <n v="4.446895939"/>
    <n v="4.7103322700000003"/>
    <n v="4.7658003459999998"/>
    <n v="4.7103322700000003"/>
    <n v="2.3555911360000001"/>
    <n v="2.3043550019999999"/>
    <n v="2.2542332969999999"/>
    <n v="2.3043550019999999"/>
    <n v="6.0205816580000002"/>
    <n v="5.8820496169999998"/>
    <n v="6.0205816580000002"/>
    <n v="3.7556699889999998"/>
    <n v="6.7335149689999998"/>
    <n v="7.5223994769999996"/>
    <n v="6.7335149689999998"/>
    <n v="44.372287837000002"/>
    <n v="45.161028207000001"/>
    <n v="44.372287837000002"/>
    <n v="-127.77589691599999"/>
    <s v="US9128282U35"/>
    <n v="233.6286996"/>
    <n v="229.83899819999999"/>
    <n v="229.83040865874"/>
    <n v="226.08272968410901"/>
    <n v="271.28152875400002"/>
    <n v="203.96750412"/>
    <n v="260.492671067"/>
    <n v="260.34502688600003"/>
    <n v="4.0366831999999998E-2"/>
    <s v="USD"/>
    <s v="D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62369988247E-4"/>
    <n v="1.26445453422224E-2"/>
    <n v="1.7291298672885001E-2"/>
    <n v="9.3072860140854793E-2"/>
    <n v="-8.2469144358573803E-4"/>
    <n v="5.7413627304534802E-5"/>
    <n v="-3.6360580100001099E-3"/>
    <n v="-3.7899305699999899E-3"/>
    <n v="2.2606529735750098E-3"/>
  </r>
  <r>
    <d v="2017-09-30T00:00:00"/>
    <s v="Nominal"/>
    <s v="GB00B4K51M12"/>
    <s v="GB00B4K07738"/>
    <s v="iBoxx $ Liquid High Yield Index"/>
    <s v="US90320MAA36"/>
    <x v="253"/>
    <s v="BBEK8372386"/>
    <m/>
    <x v="148"/>
    <x v="158"/>
    <x v="6"/>
    <n v="5.375"/>
    <d v="2023-01-15T00:00:00"/>
    <d v="2025-01-15T00:00:00"/>
    <n v="7.2916666670000003"/>
    <n v="7.2916666670000003"/>
    <d v="2018-01-15T00:00:00"/>
    <n v="2"/>
    <n v="104"/>
    <n v="104.375"/>
    <n v="0.375"/>
    <n v="104"/>
    <n v="1.1197916670000001"/>
    <n v="105.119791667"/>
    <n v="1"/>
    <n v="0"/>
    <n v="0"/>
    <n v="0"/>
    <n v="1"/>
    <n v="1"/>
    <n v="1140000000"/>
    <n v="1140000000"/>
    <n v="1198365625.0037999"/>
    <n v="1198365625.0037999"/>
    <n v="1.330603720067128E-3"/>
    <n v="0"/>
    <n v="0"/>
    <n v="4.515173935"/>
    <n v="4.5661409239999999"/>
    <n v="4.515173935"/>
    <n v="4.7190162019999997"/>
    <n v="4.7746889870000002"/>
    <n v="4.7190162019999997"/>
    <n v="4.6416914269999996"/>
    <n v="4.5392147070000002"/>
    <n v="4.4390004129999996"/>
    <n v="4.5392147070000002"/>
    <n v="5.9507365209999996"/>
    <n v="5.8135649850000002"/>
    <n v="5.9507365209999996"/>
    <n v="3.7712916719999998"/>
    <n v="24.636492031"/>
    <n v="25.683258462000001"/>
    <n v="24.636492031"/>
    <n v="42.631388729999998"/>
    <n v="43.462950509999999"/>
    <n v="42.631388729999998"/>
    <n v="18.112597521000001"/>
    <s v="US9128282U35"/>
    <n v="240.60947719999999"/>
    <n v="236.66679780000001"/>
    <n v="238.33162266167901"/>
    <n v="234.41414432547899"/>
    <n v="250.28809371099999"/>
    <n v="211.736283681"/>
    <n v="263.098568027"/>
    <n v="262.46362473699998"/>
    <n v="3.9643738999999997E-2"/>
    <s v="USD"/>
    <s v="D"/>
    <s v="Non-Treasuries"/>
    <s v="Corporates"/>
    <s v="Non-Financials"/>
    <x v="7"/>
    <x v="9"/>
    <x v="11"/>
    <x v="3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5390542524899E-4"/>
    <n v="5.3364238311776804E-3"/>
    <n v="6.6127662131782996E-3"/>
    <n v="7.4482693213773904E-2"/>
    <n v="-1.3420817724038199E-3"/>
    <n v="6.5287642016106402E-5"/>
    <n v="-9.8329714000000602E-3"/>
    <n v="-1.0239969499999901E-2"/>
    <n v="4.39877120502299E-3"/>
  </r>
  <r>
    <d v="2017-09-30T00:00:00"/>
    <s v="Nominal"/>
    <s v="GB00B4K51M12"/>
    <s v="GB00B4K07738"/>
    <s v="iBoxx $ Liquid High Yield Index"/>
    <s v="US561233AB31"/>
    <x v="254"/>
    <s v="BBEK8446123"/>
    <m/>
    <x v="107"/>
    <x v="159"/>
    <x v="3"/>
    <n v="4.875"/>
    <d v="2020-04-15T00:00:00"/>
    <d v="2020-04-15T00:00:00"/>
    <n v="2.5416666669999999"/>
    <n v="2.5416666669999999"/>
    <d v="2017-10-15T00:00:00"/>
    <n v="2"/>
    <n v="99.351560000000006"/>
    <n v="99.953130000000002"/>
    <n v="0.60156999999999505"/>
    <n v="99.351560000000006"/>
    <n v="2.234375"/>
    <n v="101.58593500000001"/>
    <n v="1"/>
    <n v="0"/>
    <n v="0"/>
    <n v="0"/>
    <n v="1"/>
    <n v="1"/>
    <n v="700000000"/>
    <n v="700000000"/>
    <n v="711101545"/>
    <n v="711101545"/>
    <n v="7.8957067974933101E-4"/>
    <n v="0"/>
    <n v="0"/>
    <n v="5.1494404889999998"/>
    <n v="5.215732332"/>
    <n v="5.1494404889999998"/>
    <n v="5.1494404889999998"/>
    <n v="5.215732332"/>
    <n v="5.1494404889999998"/>
    <n v="2.367987093"/>
    <n v="2.308548429"/>
    <n v="2.2506017310000002"/>
    <n v="2.308548429"/>
    <n v="2.308548429"/>
    <n v="2.2506017310000002"/>
    <n v="2.308548429"/>
    <n v="2.117878304"/>
    <n v="6.7318886840000003"/>
    <n v="7.4676945889999997"/>
    <n v="6.7318886840000003"/>
    <n v="6.7318886840000003"/>
    <n v="7.4676945889999997"/>
    <n v="6.7318886840000003"/>
    <n v="4.4032400819999999"/>
    <s v="US9128282Q23"/>
    <n v="360.62284299999999"/>
    <n v="354.63612449999999"/>
    <n v="365.15564472704199"/>
    <n v="359.134324942955"/>
    <n v="328.33174386799999"/>
    <n v="360.40259016599998"/>
    <n v="365.38171276399999"/>
    <n v="341.07906598699998"/>
    <n v="2.1514664999999999E-2"/>
    <s v="USD"/>
    <s v="D"/>
    <s v="Non-Treasuries"/>
    <s v="Corporates"/>
    <s v="Non-Financials"/>
    <x v="8"/>
    <x v="10"/>
    <x v="16"/>
    <x v="45"/>
    <x v="2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332034970961701E-4"/>
    <n v="2.3072868126370002E-3"/>
    <n v="3.2475756709544397E-2"/>
    <n v="2.9425657121332299E-2"/>
    <n v="-8.2469144358573803E-4"/>
    <n v="5.7413627304534802E-5"/>
    <n v="-3.6360580100001099E-3"/>
    <n v="-3.7899305699999899E-3"/>
    <n v="2.6101992035890099E-3"/>
  </r>
  <r>
    <d v="2017-09-30T00:00:00"/>
    <s v="Nominal"/>
    <s v="GB00B4K51M12"/>
    <s v="GB00B4K07738"/>
    <s v="iBoxx $ Liquid High Yield Index"/>
    <s v="US561233AC14"/>
    <x v="255"/>
    <s v="BBEK8446248"/>
    <m/>
    <x v="107"/>
    <x v="159"/>
    <x v="3"/>
    <n v="5.5"/>
    <d v="2025-04-15T00:00:00"/>
    <d v="2025-04-15T00:00:00"/>
    <n v="7.5416666670000003"/>
    <n v="7.5416666670000003"/>
    <d v="2017-10-15T00:00:00"/>
    <n v="2"/>
    <n v="90.048079999999999"/>
    <n v="90.903850000000006"/>
    <n v="0.85577000000000703"/>
    <n v="90.048079999999999"/>
    <n v="2.5208333330000001"/>
    <n v="92.568913332999998"/>
    <n v="1"/>
    <n v="0"/>
    <n v="0"/>
    <n v="0"/>
    <n v="1"/>
    <n v="1"/>
    <n v="692000000"/>
    <n v="692000000"/>
    <n v="640576880.26435995"/>
    <n v="640576880.26435995"/>
    <n v="7.1126370957615701E-4"/>
    <n v="0"/>
    <n v="0"/>
    <n v="7.2346623230000002"/>
    <n v="7.3655131699999998"/>
    <n v="7.2346623230000002"/>
    <n v="7.2346623230000002"/>
    <n v="7.3655131699999998"/>
    <n v="7.2346623230000002"/>
    <n v="6.023747137"/>
    <n v="5.8134552099999999"/>
    <n v="5.6105046759999997"/>
    <n v="5.8134552099999999"/>
    <n v="5.8134552099999999"/>
    <n v="5.6105046759999997"/>
    <n v="5.8134552099999999"/>
    <n v="5.7470422819999998"/>
    <n v="42.079503391000003"/>
    <n v="41.805561584000003"/>
    <n v="42.079503391000003"/>
    <n v="42.079503391000003"/>
    <n v="41.805561584000003"/>
    <n v="42.079503391000003"/>
    <n v="-157.68390898999999"/>
    <s v="US9128282U35"/>
    <n v="520.54670180000005"/>
    <n v="508.61563660000002"/>
    <n v="516.74841085874004"/>
    <n v="504.85936808410901"/>
    <n v="467.69482118899998"/>
    <n v="517.16751952000004"/>
    <n v="521.01790387300002"/>
    <n v="520.63999562599997"/>
    <n v="5.3199745999999999E-2"/>
    <s v="USD"/>
    <s v="D"/>
    <s v="Non-Treasuries"/>
    <s v="Corporates"/>
    <s v="Non-Financials"/>
    <x v="8"/>
    <x v="10"/>
    <x v="16"/>
    <x v="4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06944225600301E-4"/>
    <n v="-2.4710754919882401E-2"/>
    <n v="4.34879291255683E-2"/>
    <n v="5.9293597384969803E-2"/>
    <n v="-1.54497408521454E-3"/>
    <n v="7.0329176620706406E-5"/>
    <n v="-1.3808782949999999E-2"/>
    <n v="-1.3778903300000001E-2"/>
    <n v="2.3513284065548798E-3"/>
  </r>
  <r>
    <d v="2017-09-30T00:00:00"/>
    <s v="Nominal"/>
    <s v="GB00B4K51M12"/>
    <s v="GB00B4K07738"/>
    <s v="iBoxx $ Liquid High Yield Index"/>
    <s v="US62704PAF09"/>
    <x v="256"/>
    <s v="BBEK8326200"/>
    <m/>
    <x v="149"/>
    <x v="160"/>
    <x v="0"/>
    <n v="11.25"/>
    <d v="2021-04-15T00:00:00"/>
    <d v="2021-04-15T00:00:00"/>
    <n v="3.5416666669999999"/>
    <n v="3.5416666669999999"/>
    <d v="2017-10-15T00:00:00"/>
    <n v="2"/>
    <n v="59.061999999999998"/>
    <n v="59.561999999999998"/>
    <n v="0.5"/>
    <n v="59.061999999999998"/>
    <n v="5.15625"/>
    <n v="64.218249999999998"/>
    <n v="1"/>
    <n v="0"/>
    <n v="0"/>
    <n v="0"/>
    <n v="1"/>
    <n v="1"/>
    <n v="1050000000"/>
    <n v="1050000000"/>
    <n v="674291625"/>
    <n v="674291625"/>
    <n v="7.4869883273918502E-4"/>
    <n v="0"/>
    <n v="0"/>
    <n v="31.105986367"/>
    <n v="33.524942336999999"/>
    <n v="31.105986367"/>
    <n v="31.105986367"/>
    <n v="33.524942336999999"/>
    <n v="31.105986367"/>
    <n v="2.6068701349999999"/>
    <n v="2.2559953340000001"/>
    <n v="1.9523469470000001"/>
    <n v="2.2559953340000001"/>
    <n v="2.2559953340000001"/>
    <n v="1.9523469470000001"/>
    <n v="2.2559953340000001"/>
    <n v="2.6027447330000002"/>
    <n v="7.3015049259999998"/>
    <n v="6.199349915"/>
    <n v="7.3015049259999998"/>
    <n v="7.3015049259999998"/>
    <n v="6.199349915"/>
    <n v="7.3015049259999998"/>
    <n v="8.4256080099999995"/>
    <s v="US9128282Q23"/>
    <n v="3191.5438435000001"/>
    <n v="2950.2907123"/>
    <n v="3181.29763213668"/>
    <n v="2940.1338126822302"/>
    <m/>
    <n v="3183.5565322389998"/>
    <n v="3183.5848155180001"/>
    <n v="3164.3180725249999"/>
    <n v="1.6714370999999999E-2"/>
    <s v="USD"/>
    <s v="D"/>
    <s v="Non-Treasuries"/>
    <s v="Corporates"/>
    <s v="Non-Financials"/>
    <x v="4"/>
    <x v="5"/>
    <x v="19"/>
    <x v="55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8685870970757299E-4"/>
    <n v="3.3793176167375302E-2"/>
    <n v="-0.175036531513448"/>
    <n v="-0.13638763828680101"/>
    <n v="-1.05299517259427E-3"/>
    <n v="5.9981018491201897E-5"/>
    <n v="-5.8391710499999796E-3"/>
    <n v="-6.2803798199999603E-3"/>
    <n v="2.47508316489699E-3"/>
  </r>
  <r>
    <d v="2017-09-30T00:00:00"/>
    <s v="Nominal"/>
    <s v="GB00B4K51M12"/>
    <s v="GB00B4K07738"/>
    <s v="iBoxx $ Liquid High Yield Index"/>
    <s v="US131477AN18"/>
    <x v="257"/>
    <s v="BBEK8542970"/>
    <m/>
    <x v="150"/>
    <x v="161"/>
    <x v="0"/>
    <n v="6.5"/>
    <d v="2021-04-15T00:00:00"/>
    <d v="2021-04-15T00:00:00"/>
    <n v="3.5416666669999999"/>
    <n v="3.5416666669999999"/>
    <d v="2017-10-15T00:00:00"/>
    <n v="2"/>
    <n v="97.6875"/>
    <n v="97.9375"/>
    <n v="0.25"/>
    <n v="97.6875"/>
    <n v="2.9791666669999999"/>
    <n v="100.666666667"/>
    <n v="1"/>
    <n v="0"/>
    <n v="0"/>
    <n v="0"/>
    <n v="1"/>
    <n v="1"/>
    <n v="900000000"/>
    <n v="900000000"/>
    <n v="906000000.00300002"/>
    <n v="906000000.00300002"/>
    <n v="1.005975926905436E-3"/>
    <n v="0"/>
    <n v="0"/>
    <n v="7.2506178529999996"/>
    <n v="7.3820465009999996"/>
    <n v="7.2506178529999996"/>
    <n v="7.2506178529999996"/>
    <n v="7.3820465009999996"/>
    <n v="7.2506178529999996"/>
    <n v="3.1212098680000002"/>
    <n v="3.012015018"/>
    <n v="2.9066403269999999"/>
    <n v="3.012015018"/>
    <n v="3.012015018"/>
    <n v="2.9066403269999999"/>
    <n v="3.012015018"/>
    <n v="2.8552115929999999"/>
    <n v="11.360339279"/>
    <n v="11.932776344000001"/>
    <n v="11.360339279"/>
    <n v="11.360339279"/>
    <n v="11.932776344000001"/>
    <n v="11.360339279"/>
    <n v="-17.455920639999999"/>
    <s v="US9128282Q23"/>
    <n v="577.25425989999997"/>
    <n v="564.75386089999995"/>
    <n v="567.00804853668399"/>
    <n v="554.59696128222799"/>
    <m/>
    <n v="561.16420862200005"/>
    <n v="566.28976478100003"/>
    <n v="548.57329729000003"/>
    <n v="2.8742462999999999E-2"/>
    <s v="USD"/>
    <s v="G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39200353291301E-4"/>
    <n v="2.3757733268064001E-2"/>
    <n v="0.14421027705368"/>
    <n v="0.21539284988181401"/>
    <n v="-1.05299517259427E-3"/>
    <n v="5.9981018491201897E-5"/>
    <n v="-5.8391710499999796E-3"/>
    <n v="-6.2803798199999603E-3"/>
    <n v="3.3256016599703402E-3"/>
  </r>
  <r>
    <d v="2017-09-30T00:00:00"/>
    <s v="Nominal"/>
    <s v="GB00B4K51M12"/>
    <s v="GB00B4K07738"/>
    <s v="iBoxx $ Liquid High Yield Index"/>
    <s v="US206519AA88"/>
    <x v="258"/>
    <s v="BBEK8498785"/>
    <m/>
    <x v="151"/>
    <x v="162"/>
    <x v="2"/>
    <n v="7"/>
    <d v="2023-04-15T00:00:00"/>
    <d v="2023-04-15T00:00:00"/>
    <n v="5.5416666670000003"/>
    <n v="5.5416666670000003"/>
    <d v="2017-10-15T00:00:00"/>
    <n v="2"/>
    <n v="16.705880000000001"/>
    <n v="18.044160000000002"/>
    <n v="1.3382799999999999"/>
    <n v="16.705880000000001"/>
    <n v="3.2083333330000001"/>
    <n v="19.914213332999999"/>
    <n v="1"/>
    <n v="0"/>
    <n v="0"/>
    <n v="0"/>
    <n v="1"/>
    <n v="1"/>
    <n v="735000000"/>
    <n v="735000000"/>
    <n v="146369467.99755001"/>
    <n v="146369467.99755001"/>
    <n v="1.6252114927042314E-4"/>
    <n v="0"/>
    <n v="0"/>
    <n v="59.358384825999998"/>
    <n v="68.166929448999994"/>
    <n v="59.358384825999998"/>
    <n v="59.358384825999998"/>
    <n v="68.166929448999994"/>
    <n v="59.358384825999998"/>
    <n v="2.6019451280000001"/>
    <n v="2.006447665"/>
    <n v="1.5472394819999999"/>
    <n v="2.006447665"/>
    <n v="2.006447665"/>
    <n v="1.5472394819999999"/>
    <n v="2.006447665"/>
    <n v="2.5880454770000001"/>
    <n v="7.6430637859999999"/>
    <n v="5.0049576069999997"/>
    <n v="7.6430637859999999"/>
    <n v="7.6430637859999999"/>
    <n v="5.0049576069999997"/>
    <n v="7.6430637859999999"/>
    <n v="11.457423973999999"/>
    <s v="US9128282S88"/>
    <n v="6624.3564563"/>
    <n v="5744.4180386999997"/>
    <n v="6616.9656151994104"/>
    <n v="5737.1015099420201"/>
    <m/>
    <n v="6631.2040398629997"/>
    <n v="6631.2550765469996"/>
    <n v="6619.1442164159998"/>
    <n v="5.153889E-3"/>
    <s v="USD"/>
    <s v="D"/>
    <s v="Non-Treasuries"/>
    <s v="Corporates"/>
    <s v="Non-Financials"/>
    <x v="8"/>
    <x v="10"/>
    <x v="13"/>
    <x v="56"/>
    <x v="3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7736465844288798E-4"/>
    <n v="7.9956774722968693E-2"/>
    <n v="0.25575701524447197"/>
    <n v="-0.24218739493285801"/>
    <n v="-1.3732494268252199E-3"/>
    <n v="6.61168450825767E-5"/>
    <n v="-1.036345864E-2"/>
    <n v="-1.0680797319999999E-2"/>
    <n v="5.3726991803533704E-4"/>
  </r>
  <r>
    <d v="2017-09-30T00:00:00"/>
    <s v="Nominal"/>
    <s v="GB00B4K51M12"/>
    <s v="GB00B4K07738"/>
    <s v="iBoxx $ Liquid High Yield Index"/>
    <s v="US1248EPBF98"/>
    <x v="259"/>
    <s v="BBEK8565260"/>
    <m/>
    <x v="61"/>
    <x v="63"/>
    <x v="0"/>
    <n v="5.125"/>
    <d v="2021-05-01T00:00:00"/>
    <d v="2023-05-01T00:00:00"/>
    <n v="5.5861111110000001"/>
    <n v="5.5861111110000001"/>
    <d v="2017-11-01T00:00:00"/>
    <n v="2"/>
    <n v="104.2375"/>
    <n v="104.3625"/>
    <n v="0.125"/>
    <n v="104.2375"/>
    <n v="2.1211805560000001"/>
    <n v="106.358680556"/>
    <n v="1"/>
    <n v="0"/>
    <n v="0"/>
    <n v="0"/>
    <n v="1"/>
    <n v="1"/>
    <n v="1150000000"/>
    <n v="1150000000"/>
    <n v="1223124826.3940001"/>
    <n v="1223124826.3940001"/>
    <n v="1.3580950672722743E-3"/>
    <n v="0"/>
    <n v="0"/>
    <n v="3.847599861"/>
    <n v="3.8846099230000002"/>
    <n v="3.847599861"/>
    <n v="4.2636983480000001"/>
    <n v="4.3091461569999998"/>
    <n v="4.2636983480000001"/>
    <n v="3.2623105950000002"/>
    <n v="3.2007348599999998"/>
    <n v="3.1403213600000002"/>
    <n v="3.2007348599999998"/>
    <n v="4.7453756340000002"/>
    <n v="4.6463230339999999"/>
    <n v="4.7453756340000002"/>
    <n v="2.3556180709999999"/>
    <n v="12.501992495"/>
    <n v="13.545946012"/>
    <n v="12.501992495"/>
    <n v="27.088404663999999"/>
    <n v="28.196536224999999"/>
    <n v="27.088404663999999"/>
    <n v="-1255.6695587690001"/>
    <s v="US9128282S88"/>
    <n v="196.12450369999999"/>
    <n v="193.33954220000001"/>
    <n v="188.20770423578401"/>
    <n v="185.50234340722599"/>
    <n v="196.71351570300001"/>
    <n v="166.71945065"/>
    <n v="231.64793665799999"/>
    <n v="226.086274296"/>
    <n v="2.5054043000000002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867942744188E-4"/>
    <n v="1.9143359806411599E-3"/>
    <n v="3.7158520081499399E-3"/>
    <n v="4.7702397263510402E-2"/>
    <n v="-1.0613933395652701E-3"/>
    <n v="6.02314963437408E-5"/>
    <n v="-5.8907370599999799E-3"/>
    <n v="-6.3872213499999199E-3"/>
    <n v="4.4896533697498303E-3"/>
  </r>
  <r>
    <d v="2017-09-30T00:00:00"/>
    <s v="Nominal"/>
    <s v="GB00B4K51M12"/>
    <s v="GB00B4K07738"/>
    <s v="iBoxx $ Liquid High Yield Index"/>
    <s v="US1248EPBG71"/>
    <x v="260"/>
    <s v="BBEK8565500"/>
    <m/>
    <x v="61"/>
    <x v="63"/>
    <x v="0"/>
    <n v="5.375"/>
    <d v="2023-05-01T00:00:00"/>
    <d v="2025-05-01T00:00:00"/>
    <n v="7.5861111110000001"/>
    <n v="7.5861111110000001"/>
    <d v="2017-11-01T00:00:00"/>
    <n v="2"/>
    <n v="103.637"/>
    <n v="103.887"/>
    <n v="0.25"/>
    <n v="103.637"/>
    <n v="2.2246527779999998"/>
    <n v="105.86165277800001"/>
    <n v="1"/>
    <n v="0"/>
    <n v="0"/>
    <n v="0"/>
    <n v="1"/>
    <n v="1"/>
    <n v="750000000"/>
    <n v="750000000"/>
    <n v="793962395.83500004"/>
    <n v="793962395.83500004"/>
    <n v="8.8157511818491184E-4"/>
    <n v="0"/>
    <n v="0"/>
    <n v="4.627778706"/>
    <n v="4.6813195460000001"/>
    <n v="4.627778706"/>
    <n v="4.7966778669999997"/>
    <n v="4.8541981639999996"/>
    <n v="4.7966778669999997"/>
    <n v="4.8114560380000002"/>
    <n v="4.7026421029999996"/>
    <n v="4.5962890600000001"/>
    <n v="4.7026421029999996"/>
    <n v="6.0772182529999998"/>
    <n v="5.9348797219999998"/>
    <n v="6.0772182529999998"/>
    <n v="4.1724622770000002"/>
    <n v="26.736482126999999"/>
    <n v="27.736206213999999"/>
    <n v="26.736482126999999"/>
    <n v="45.043302029000003"/>
    <n v="45.788096930000002"/>
    <n v="45.043302029000003"/>
    <n v="26.752686877999999"/>
    <s v="US9128282U35"/>
    <n v="252.12733940000001"/>
    <n v="247.92727489999999"/>
    <n v="248.05874865647601"/>
    <n v="243.90369704609401"/>
    <n v="259.20159106800003"/>
    <n v="223.24208702000001"/>
    <n v="268.94399078100002"/>
    <n v="268.89839963999998"/>
    <n v="4.4170374999999998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05827451789399E-4"/>
    <n v="-2.24430235513258E-4"/>
    <n v="-1.11010719022866E-2"/>
    <n v="4.8509896816632203E-2"/>
    <n v="-1.3780420163342301E-3"/>
    <n v="6.6335456760136002E-5"/>
    <n v="-1.03996687E-2"/>
    <n v="-1.0763535140000099E-2"/>
    <n v="2.9143517235476302E-3"/>
  </r>
  <r>
    <d v="2017-09-30T00:00:00"/>
    <s v="Nominal"/>
    <s v="GB00B4K51M12"/>
    <s v="GB00B4K07738"/>
    <s v="iBoxx $ Liquid High Yield Index"/>
    <s v="US858119BC38"/>
    <x v="261"/>
    <s v="BBEK8569106"/>
    <m/>
    <x v="93"/>
    <x v="98"/>
    <x v="0"/>
    <n v="5.125"/>
    <d v="2018-10-01T00:00:00"/>
    <d v="2021-10-01T00:00:00"/>
    <n v="4.0027777779999996"/>
    <n v="4.0027777779999996"/>
    <d v="2017-10-01T00:00:00"/>
    <n v="2"/>
    <n v="103"/>
    <n v="103.125"/>
    <n v="0.125"/>
    <n v="103"/>
    <n v="2.5482638889999998"/>
    <n v="105.548263889"/>
    <n v="1"/>
    <n v="0"/>
    <n v="0"/>
    <n v="0"/>
    <n v="1"/>
    <n v="1"/>
    <n v="700000000"/>
    <n v="700000000"/>
    <n v="738837847.22300005"/>
    <n v="738837847.22300005"/>
    <n v="8.2036764700939659E-4"/>
    <n v="0"/>
    <n v="0"/>
    <n v="3.3250999889999999"/>
    <n v="3.3527407139999998"/>
    <n v="3.3250999889999999"/>
    <n v="4.3011013340000002"/>
    <n v="4.347350016"/>
    <n v="4.3011013340000002"/>
    <n v="0.96656262299999995"/>
    <n v="0.95075583100000005"/>
    <n v="0.93520753899999998"/>
    <n v="0.95075583100000005"/>
    <n v="3.5111178810000001"/>
    <n v="3.4371991710000001"/>
    <n v="3.5111178810000001"/>
    <n v="8.1087645999999999E-2"/>
    <n v="1.3995357349999999"/>
    <n v="1.8065699"/>
    <n v="1.3995357349999999"/>
    <n v="15.026851717"/>
    <n v="16.047797380999999"/>
    <n v="15.026851717"/>
    <n v="3.2386469999999999E-3"/>
    <s v="US9128282S88"/>
    <n v="142.9375828"/>
    <n v="141.08955499999999"/>
    <n v="156.99050698230801"/>
    <n v="155.019985985142"/>
    <n v="156.32849140900001"/>
    <n v="-145.26870259500001"/>
    <n v="255.40497086400001"/>
    <n v="241.15995894900001"/>
    <n v="8.5586600000000005E-4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489593167001401E-4"/>
    <n v="7.0237817546645598E-3"/>
    <n v="1.2191085576666E-2"/>
    <n v="2.5942275253874301E-2"/>
    <n v="-3.6870722426964302E-4"/>
    <n v="6.3934959400042499E-5"/>
    <n v="-1.00158931999994E-3"/>
    <n v="6.6271608999990395E-4"/>
    <n v="2.7120092396971099E-3"/>
  </r>
  <r>
    <d v="2017-09-30T00:00:00"/>
    <s v="Nominal"/>
    <s v="GB00B4K51M12"/>
    <s v="GB00B4K07738"/>
    <s v="iBoxx $ Liquid High Yield Index"/>
    <s v="US144577AH67"/>
    <x v="262"/>
    <s v="BBEK8600331"/>
    <m/>
    <x v="152"/>
    <x v="163"/>
    <x v="0"/>
    <n v="6.25"/>
    <d v="2021-04-15T00:00:00"/>
    <d v="2023-04-15T00:00:00"/>
    <n v="5.5416666670000003"/>
    <n v="5.5416666670000003"/>
    <d v="2017-10-15T00:00:00"/>
    <n v="2"/>
    <n v="101.625"/>
    <n v="101.75"/>
    <n v="0.125"/>
    <n v="101.625"/>
    <n v="2.8645833330000001"/>
    <n v="104.489583333"/>
    <n v="1"/>
    <n v="0"/>
    <n v="0"/>
    <n v="0"/>
    <n v="1"/>
    <n v="1"/>
    <n v="650000000"/>
    <n v="650000000"/>
    <n v="679182291.6645"/>
    <n v="679182291.6645"/>
    <n v="7.5412917813762832E-4"/>
    <n v="0"/>
    <n v="0"/>
    <n v="5.7354034409999999"/>
    <n v="5.8176405730000003"/>
    <n v="5.7354034409999999"/>
    <n v="5.9011971240000003"/>
    <n v="5.9882574430000002"/>
    <n v="5.9011971240000003"/>
    <n v="3.1464461190000002"/>
    <n v="3.0587308420000001"/>
    <n v="2.9734608539999998"/>
    <n v="3.0587308420000001"/>
    <n v="4.5122390680000004"/>
    <n v="4.3829167880000002"/>
    <n v="4.5122390680000004"/>
    <n v="3.5361782989999999"/>
    <n v="11.644295292000001"/>
    <n v="12.409108394"/>
    <n v="11.644295292000001"/>
    <n v="25.122238175"/>
    <n v="25.770493097999999"/>
    <n v="25.122238175"/>
    <n v="18.229722849000002"/>
    <s v="US9128282S88"/>
    <n v="389.42756869999999"/>
    <n v="382.11990020000002"/>
    <n v="382.03672759941401"/>
    <n v="374.80337144202002"/>
    <n v="381.52226539399999"/>
    <n v="372.497389177"/>
    <n v="400.89332237600001"/>
    <n v="394.75844681299998"/>
    <n v="3.6949379999999997E-2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6179206594341E-4"/>
    <n v="5.1146358357098499E-2"/>
    <n v="7.8283331142995793E-2"/>
    <n v="3.7175658012481398E-2"/>
    <n v="-1.05299517259427E-3"/>
    <n v="5.9981018491201897E-5"/>
    <n v="-5.8391710499999796E-3"/>
    <n v="-6.2803798199999603E-3"/>
    <n v="2.49303505140666E-3"/>
  </r>
  <r>
    <d v="2017-09-30T00:00:00"/>
    <s v="Nominal"/>
    <s v="GB00B4K51M12"/>
    <s v="GB00B4K07738"/>
    <s v="iBoxx $ Liquid High Yield Index"/>
    <s v="US80874YAU47"/>
    <x v="263"/>
    <s v="BBEK8711526"/>
    <m/>
    <x v="153"/>
    <x v="164"/>
    <x v="0"/>
    <n v="10"/>
    <d v="2018-12-01T00:00:00"/>
    <d v="2022-12-01T00:00:00"/>
    <n v="5.1694444439999998"/>
    <n v="5.1694444439999998"/>
    <d v="2017-12-01T00:00:00"/>
    <n v="2"/>
    <n v="110.67461"/>
    <n v="111.11671"/>
    <n v="0.442099999999996"/>
    <n v="110.67461"/>
    <n v="3.3055555559999998"/>
    <n v="113.980165556"/>
    <n v="1"/>
    <n v="0"/>
    <n v="0"/>
    <n v="0"/>
    <n v="1"/>
    <n v="1"/>
    <n v="2200000000"/>
    <n v="2200000000"/>
    <n v="2507563642.2319999"/>
    <n v="2507563642.2319999"/>
    <n v="2.7842700433337248E-3"/>
    <n v="0"/>
    <n v="0"/>
    <n v="4.7088417140000001"/>
    <n v="4.7642746899999997"/>
    <n v="4.7088417140000001"/>
    <n v="7.4681506510000002"/>
    <n v="7.607583837"/>
    <n v="7.4681506510000002"/>
    <n v="1.1046609810000001"/>
    <n v="1.079250874"/>
    <n v="1.0544252649999999"/>
    <n v="1.079250874"/>
    <n v="3.950333063"/>
    <n v="3.8081344540000002"/>
    <n v="3.950333063"/>
    <n v="1.1023119480000001"/>
    <n v="1.7396794449999999"/>
    <n v="2.1638025789999999"/>
    <n v="1.7396794449999999"/>
    <n v="20.034130246"/>
    <n v="20.387222435000002"/>
    <n v="20.034130246"/>
    <n v="1.502363119"/>
    <s v="US9128282S88"/>
    <n v="284.09098039999998"/>
    <n v="279.4637275"/>
    <n v="281.10504064806202"/>
    <n v="276.50781033613202"/>
    <m/>
    <n v="318.78484864900003"/>
    <n v="569.09104102499998"/>
    <n v="560.19251559300005"/>
    <n v="1.256417E-2"/>
    <s v="USD"/>
    <s v="G"/>
    <s v="Non-Treasuries"/>
    <s v="Corporates"/>
    <s v="Non-Financials"/>
    <x v="0"/>
    <x v="15"/>
    <x v="24"/>
    <x v="42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3766528649816E-4"/>
    <n v="2.0234334593406799E-3"/>
    <n v="3.21433681296657E-2"/>
    <n v="0.197897435077144"/>
    <n v="-4.2503779958009898E-4"/>
    <n v="4.74261815257215E-5"/>
    <n v="-1.26380552000005E-3"/>
    <n v="1.8066006000006001E-4"/>
    <n v="9.2043684448790096E-3"/>
  </r>
  <r>
    <d v="2017-09-30T00:00:00"/>
    <s v="Nominal"/>
    <s v="GB00B4K51M12"/>
    <s v="GB00B4K07738"/>
    <s v="iBoxx $ Liquid High Yield Index"/>
    <s v="US526057BV57"/>
    <x v="264"/>
    <s v="BBEK8747504"/>
    <m/>
    <x v="104"/>
    <x v="111"/>
    <x v="0"/>
    <n v="4.75"/>
    <d v="2025-03-01T00:00:00"/>
    <d v="2025-05-30T00:00:00"/>
    <n v="7.6666666670000003"/>
    <n v="7.6666666670000003"/>
    <d v="2017-11-30T00:00:00"/>
    <n v="2"/>
    <n v="104.33654"/>
    <n v="105.21154"/>
    <n v="0.875"/>
    <n v="104.33654"/>
    <n v="1.5833333329999999"/>
    <n v="105.919873333"/>
    <n v="1"/>
    <n v="0"/>
    <n v="0"/>
    <n v="0"/>
    <n v="1"/>
    <n v="1"/>
    <n v="500000000"/>
    <n v="500000000"/>
    <n v="529599366.66500002"/>
    <n v="529599366.66500002"/>
    <n v="5.8803997104590639E-4"/>
    <n v="0"/>
    <n v="0"/>
    <n v="4.0668899930000002"/>
    <n v="4.1082389790000002"/>
    <n v="4.0668899930000002"/>
    <n v="4.0846543000000004"/>
    <n v="4.126365302"/>
    <n v="4.0846543000000004"/>
    <n v="6.271702157"/>
    <n v="6.1467121459999996"/>
    <n v="6.0242130869999997"/>
    <n v="6.1467121459999996"/>
    <n v="6.3183753109999996"/>
    <n v="6.1919161269999998"/>
    <n v="6.3183753109999996"/>
    <n v="6.3463896389999999"/>
    <n v="45.172616103000003"/>
    <n v="46.283294308000002"/>
    <n v="45.172616103000003"/>
    <n v="47.793140866999998"/>
    <n v="48.872443384999997"/>
    <n v="47.793140866999998"/>
    <n v="40.835664784000002"/>
    <s v="US9128282U35"/>
    <n v="194.8192827"/>
    <n v="191.83840359999999"/>
    <n v="190.26077355727"/>
    <n v="187.33032756342399"/>
    <n v="192.043542952"/>
    <n v="192.86372620200001"/>
    <n v="194.90375045100001"/>
    <n v="195.30107321400001"/>
    <n v="6.7220878999999997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4585570413569E-4"/>
    <n v="7.1121038532352601E-3"/>
    <n v="1.2047120633995601E-2"/>
    <n v="0.107015540967068"/>
    <n v="-1.53895020763892E-3"/>
    <n v="7.0178860568043006E-5"/>
    <n v="-1.3672076769999901E-2"/>
    <n v="-1.359387684E-2"/>
    <n v="1.9439696831065501E-3"/>
  </r>
  <r>
    <d v="2017-09-30T00:00:00"/>
    <s v="Nominal"/>
    <s v="GB00B4K51M12"/>
    <s v="GB00B4K07738"/>
    <s v="iBoxx $ Liquid High Yield Index"/>
    <s v="US23291AAA51"/>
    <x v="265"/>
    <s v="BBEK8716442"/>
    <m/>
    <x v="154"/>
    <x v="165"/>
    <x v="0"/>
    <n v="8.125"/>
    <d v="2021-06-15T00:00:00"/>
    <d v="2021-06-15T00:00:00"/>
    <n v="3.7083333330000001"/>
    <n v="3.7083333330000001"/>
    <d v="2017-12-15T00:00:00"/>
    <n v="2"/>
    <n v="95.25"/>
    <n v="95.75"/>
    <n v="0.5"/>
    <n v="95.25"/>
    <n v="2.3697916669999999"/>
    <n v="97.619791667000001"/>
    <n v="1"/>
    <n v="0"/>
    <n v="0"/>
    <n v="0"/>
    <n v="1"/>
    <n v="1"/>
    <n v="1020000000"/>
    <n v="1020000000"/>
    <n v="995721875.00339997"/>
    <n v="995721875.00339997"/>
    <n v="1.1055984946393457E-3"/>
    <n v="0"/>
    <n v="0"/>
    <n v="9.6720808829999996"/>
    <n v="9.9059537550000005"/>
    <n v="9.6720808829999996"/>
    <n v="9.6720808829999996"/>
    <n v="9.9059537550000005"/>
    <n v="9.6720808829999996"/>
    <n v="3.1868435050000001"/>
    <n v="3.0398358160000001"/>
    <n v="2.8996095259999999"/>
    <n v="3.0398358160000001"/>
    <n v="3.0398358160000001"/>
    <n v="2.8996095259999999"/>
    <n v="3.0398358160000001"/>
    <n v="3.1345065860000001"/>
    <n v="11.661981057"/>
    <n v="11.930005037999999"/>
    <n v="11.661981057"/>
    <n v="11.661981057"/>
    <n v="11.930005037999999"/>
    <n v="11.661981057"/>
    <n v="3.995582196"/>
    <s v="US9128282Q23"/>
    <n v="829.64498530000003"/>
    <n v="806.90016390000005"/>
    <n v="816.83722110738199"/>
    <n v="794.20403938921197"/>
    <m/>
    <n v="815.96025147399996"/>
    <n v="816.91047873499997"/>
    <n v="800.03516271700005"/>
    <n v="3.0598988000000001E-2"/>
    <s v="USD"/>
    <s v="D"/>
    <s v="Non-Treasuries"/>
    <s v="Corporates"/>
    <s v="Non-Financials"/>
    <x v="8"/>
    <x v="10"/>
    <x v="16"/>
    <x v="5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125089511937501E-4"/>
    <n v="7.7372947223056203E-3"/>
    <n v="4.7270492261103803E-2"/>
    <n v="0.164462870141243"/>
    <n v="-1.0860532661087401E-3"/>
    <n v="6.0732232900538401E-5"/>
    <n v="-6.1648089000000397E-3"/>
    <n v="-6.6737104000000897E-3"/>
    <n v="3.6549385434537702E-3"/>
  </r>
  <r>
    <d v="2017-09-30T00:00:00"/>
    <s v="Nominal"/>
    <s v="GB00B4K51M12"/>
    <s v="GB00B4K07738"/>
    <s v="iBoxx $ Liquid High Yield Index"/>
    <s v="US98877DAA37"/>
    <x v="266"/>
    <s v="BBEK8745227"/>
    <m/>
    <x v="155"/>
    <x v="166"/>
    <x v="0"/>
    <n v="4"/>
    <d v="2020-04-29T00:00:00"/>
    <d v="2020-04-29T00:00:00"/>
    <n v="2.5805555560000002"/>
    <n v="2.5805555560000002"/>
    <d v="2017-10-29T00:00:00"/>
    <n v="2"/>
    <n v="103.07917"/>
    <n v="103.64583"/>
    <n v="0.56665999999999905"/>
    <n v="103.07917"/>
    <n v="1.6777777780000001"/>
    <n v="104.756947778"/>
    <n v="1"/>
    <n v="0"/>
    <n v="0"/>
    <n v="0"/>
    <n v="1"/>
    <n v="1"/>
    <n v="1000000000"/>
    <n v="1000000000"/>
    <n v="1047569477.78"/>
    <n v="1047569477.78"/>
    <n v="1.1631674132495469E-3"/>
    <n v="0"/>
    <n v="0"/>
    <n v="2.7549191120000001"/>
    <n v="2.7738930609999999"/>
    <n v="2.7549191120000001"/>
    <n v="2.7549191120000001"/>
    <n v="2.7738930609999999"/>
    <n v="2.7549191120000001"/>
    <n v="2.4402443580000002"/>
    <n v="2.4070876980000002"/>
    <n v="2.3743815530000001"/>
    <n v="2.4070876980000002"/>
    <n v="2.4070876980000002"/>
    <n v="2.3743815530000001"/>
    <n v="2.4070876980000002"/>
    <n v="2.4384153909999999"/>
    <n v="7.2138457369999998"/>
    <n v="8.1742904379999999"/>
    <n v="7.2138457369999998"/>
    <n v="7.2138457369999998"/>
    <n v="8.1742904379999999"/>
    <n v="7.2138457369999998"/>
    <n v="6.1853847049999997"/>
    <s v="US9128282Q23"/>
    <n v="116.4389159"/>
    <n v="115.1839868"/>
    <n v="120.44289075684701"/>
    <n v="119.157397189253"/>
    <n v="95.502228462000005"/>
    <n v="120.324771107"/>
    <n v="120.353803442"/>
    <n v="96.414756879999999"/>
    <n v="2.5544094999999999E-2"/>
    <s v="USD"/>
    <s v="D"/>
    <s v="Non-Treasuries"/>
    <s v="Corporates"/>
    <s v="Non-Financials"/>
    <x v="2"/>
    <x v="2"/>
    <x v="2"/>
    <x v="36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607687478146599E-4"/>
    <n v="7.2465232032906503E-3"/>
    <n v="5.5594389931623604E-3"/>
    <n v="2.0557294257664799E-2"/>
    <n v="-8.34452095193494E-4"/>
    <n v="5.7599290899459898E-5"/>
    <n v="-3.7258705499999501E-3"/>
    <n v="-3.9874907700000496E-3"/>
    <n v="3.8452525322603599E-3"/>
  </r>
  <r>
    <d v="2017-09-30T00:00:00"/>
    <s v="Nominal"/>
    <s v="GB00B4K51M12"/>
    <s v="GB00B4K07738"/>
    <s v="iBoxx $ Liquid High Yield Index"/>
    <s v="US98877DAB10"/>
    <x v="267"/>
    <s v="BBEK8745466"/>
    <m/>
    <x v="155"/>
    <x v="166"/>
    <x v="0"/>
    <n v="4.5"/>
    <d v="2022-04-29T00:00:00"/>
    <d v="2022-04-29T00:00:00"/>
    <n v="4.5805555560000002"/>
    <n v="4.5805555560000002"/>
    <d v="2017-10-29T00:00:00"/>
    <n v="2"/>
    <n v="105.23125"/>
    <n v="105.76875"/>
    <n v="0.53749999999999398"/>
    <n v="105.23125"/>
    <n v="1.8875"/>
    <n v="107.11875000000001"/>
    <n v="1"/>
    <n v="0"/>
    <n v="0"/>
    <n v="0"/>
    <n v="1"/>
    <n v="1"/>
    <n v="1000000000"/>
    <n v="1000000000"/>
    <n v="1071187500"/>
    <n v="1071187500"/>
    <n v="1.1893916536406717E-3"/>
    <n v="0"/>
    <n v="0"/>
    <n v="3.2606838530000002"/>
    <n v="3.287264001"/>
    <n v="3.2606838530000002"/>
    <n v="3.2606838530000002"/>
    <n v="3.287264001"/>
    <n v="3.2606838530000002"/>
    <n v="4.1287883589999996"/>
    <n v="4.0625548240000002"/>
    <n v="3.9973838000000002"/>
    <n v="4.0625548240000002"/>
    <n v="4.0625548240000002"/>
    <n v="3.9973838000000002"/>
    <n v="4.0625548240000002"/>
    <n v="4.1238391769999998"/>
    <n v="19.707622174000001"/>
    <n v="21.015479772999999"/>
    <n v="19.707622174000001"/>
    <n v="19.707622174000001"/>
    <n v="21.015479772999999"/>
    <n v="19.707622174000001"/>
    <n v="18.254013651000001"/>
    <s v="US9128282S88"/>
    <n v="136.38991150000001"/>
    <n v="134.64794140000001"/>
    <n v="141.562785835125"/>
    <n v="139.77572605075599"/>
    <n v="130.333199579"/>
    <n v="141.043632524"/>
    <n v="141.061493071"/>
    <n v="130.65096058699999"/>
    <n v="4.4174049999999999E-2"/>
    <s v="USD"/>
    <s v="D"/>
    <s v="Non-Treasuries"/>
    <s v="Corporates"/>
    <s v="Non-Financials"/>
    <x v="2"/>
    <x v="2"/>
    <x v="2"/>
    <x v="36"/>
    <x v="0"/>
    <x v="1"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70654140167201E-4"/>
    <n v="5.6790736603737502E-3"/>
    <n v="1.31728191087077E-2"/>
    <n v="5.3069091011782601E-2"/>
    <n v="-1.2398923232772401E-3"/>
    <n v="6.3902452392398295E-5"/>
    <n v="-8.2177423500000603E-3"/>
    <n v="-8.8216512800000108E-3"/>
    <n v="3.9319458367855203E-3"/>
  </r>
  <r>
    <d v="2017-09-30T00:00:00"/>
    <s v="Nominal"/>
    <s v="GB00B4K51M12"/>
    <s v="GB00B4K07738"/>
    <s v="iBoxx $ Liquid High Yield Index"/>
    <s v="US527298BF96"/>
    <x v="268"/>
    <s v="BBJV2695064"/>
    <m/>
    <x v="130"/>
    <x v="137"/>
    <x v="0"/>
    <n v="5.125"/>
    <d v="2020-05-01T00:00:00"/>
    <d v="2023-05-01T00:00:00"/>
    <n v="5.5861111110000001"/>
    <n v="5.5861111110000001"/>
    <d v="2018-03-01T00:00:00"/>
    <n v="2"/>
    <n v="101.8125"/>
    <n v="101.9375"/>
    <n v="0.125"/>
    <n v="101.8125"/>
    <n v="0.41284722200000001"/>
    <n v="102.225347222"/>
    <n v="1"/>
    <n v="2.5625"/>
    <n v="0"/>
    <n v="0"/>
    <n v="1"/>
    <n v="1"/>
    <n v="698000000"/>
    <n v="698000000"/>
    <n v="713532923.60956001"/>
    <n v="713532923.60956001"/>
    <n v="7.9227035784028255E-4"/>
    <n v="17886250"/>
    <n v="17886250"/>
    <n v="4.3768236219999999"/>
    <n v="4.4247150839999998"/>
    <n v="4.3768236219999999"/>
    <n v="4.7519720239999996"/>
    <n v="4.8084251189999998"/>
    <n v="4.7519720239999996"/>
    <n v="2.4459852030000002"/>
    <n v="2.3936033060000002"/>
    <n v="2.3423431909999999"/>
    <n v="2.3936033060000002"/>
    <n v="4.800907402"/>
    <n v="4.6894858739999998"/>
    <n v="4.800907402"/>
    <n v="2.862285897"/>
    <n v="7.0975901170000002"/>
    <n v="7.9183952819999996"/>
    <n v="7.0975901170000002"/>
    <n v="27.319485111999999"/>
    <n v="28.303285748"/>
    <n v="27.319485111999999"/>
    <n v="24.346532267000001"/>
    <s v="US9128282S88"/>
    <n v="250.13501980000001"/>
    <n v="246.26191829999999"/>
    <n v="242.218220335784"/>
    <n v="238.424719507226"/>
    <n v="255.93503817199999"/>
    <n v="231.786758467"/>
    <n v="281.63925286699998"/>
    <n v="276.04800276200001"/>
    <n v="2.9259817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281442548278E-4"/>
    <n v="6.5015942797952402E-3"/>
    <n v="-5.0441943960095603E-3"/>
    <n v="5.1537351226367503E-2"/>
    <n v="-8.3527169461156505E-4"/>
    <n v="5.7737565606647503E-5"/>
    <n v="-3.6895185399999902E-3"/>
    <n v="-3.9065588000000203E-3"/>
    <n v="2.68477794468215E-3"/>
  </r>
  <r>
    <d v="2017-09-30T00:00:00"/>
    <s v="Nominal"/>
    <s v="GB00B4K51M12"/>
    <s v="GB00B4K07738"/>
    <s v="iBoxx $ Liquid High Yield Index"/>
    <s v="US527298BH52"/>
    <x v="269"/>
    <s v="BBJV2695411"/>
    <m/>
    <x v="130"/>
    <x v="137"/>
    <x v="0"/>
    <n v="5.375"/>
    <d v="2023-05-01T00:00:00"/>
    <d v="2025-05-01T00:00:00"/>
    <n v="7.5861111110000001"/>
    <n v="7.5861111110000001"/>
    <d v="2018-03-01T00:00:00"/>
    <n v="2"/>
    <n v="103.125"/>
    <n v="103.25"/>
    <n v="0.125"/>
    <n v="103.125"/>
    <n v="0.43298611100000001"/>
    <n v="103.55798611100001"/>
    <n v="1"/>
    <n v="2.6875"/>
    <n v="0"/>
    <n v="0"/>
    <n v="1"/>
    <n v="1"/>
    <n v="800000000"/>
    <n v="800000000"/>
    <n v="828463888.88800001"/>
    <n v="828463888.88800001"/>
    <n v="9.198838063234308E-4"/>
    <n v="21500000"/>
    <n v="21500000"/>
    <n v="4.7320637200000002"/>
    <n v="4.7880447869999996"/>
    <n v="4.7320637200000002"/>
    <n v="4.8773183400000004"/>
    <n v="4.9367889250000001"/>
    <n v="4.8773183400000004"/>
    <n v="4.8910380480000004"/>
    <n v="4.7779892989999997"/>
    <n v="4.667553496"/>
    <n v="4.7779892989999997"/>
    <n v="6.1747235509999996"/>
    <n v="6.0277278140000004"/>
    <n v="6.1747235509999996"/>
    <n v="4.4312974939999998"/>
    <n v="27.141994829000001"/>
    <n v="28.128945087999998"/>
    <n v="27.141994829000001"/>
    <n v="45.732879289000003"/>
    <n v="46.453435153999997"/>
    <n v="45.732879289000003"/>
    <n v="2088.4336937439998"/>
    <s v="US9128282U35"/>
    <n v="262.79986350000001"/>
    <n v="258.3557763"/>
    <n v="258.73127275647602"/>
    <n v="254.332198446094"/>
    <n v="268.81272316299999"/>
    <n v="235.12225627199999"/>
    <n v="277.22928600900002"/>
    <n v="277.175351417"/>
    <n v="4.5889623999999997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19658488764101E-4"/>
    <n v="8.8592152973294303E-3"/>
    <n v="-7.2995779221907099E-3"/>
    <n v="5.5348103540412197E-2"/>
    <n v="-1.3780420163342301E-3"/>
    <n v="6.6335456760136002E-5"/>
    <n v="-1.03996687E-2"/>
    <n v="-1.0763535140000099E-2"/>
    <n v="3.11991315650266E-3"/>
  </r>
  <r>
    <d v="2017-09-30T00:00:00"/>
    <s v="Nominal"/>
    <s v="GB00B4K51M12"/>
    <s v="GB00B4K07738"/>
    <s v="iBoxx $ Liquid High Yield Index"/>
    <s v="US89469AAC80"/>
    <x v="270"/>
    <s v="BBJV7753116"/>
    <m/>
    <x v="156"/>
    <x v="167"/>
    <x v="0"/>
    <n v="6"/>
    <d v="2019-02-15T00:00:00"/>
    <d v="2024-02-15T00:00:00"/>
    <n v="6.375"/>
    <n v="6.375"/>
    <d v="2018-02-15T00:00:00"/>
    <n v="2"/>
    <n v="107.125"/>
    <n v="107.375"/>
    <n v="0.25"/>
    <n v="107.125"/>
    <n v="0.75"/>
    <n v="107.875"/>
    <n v="1"/>
    <n v="0"/>
    <n v="0"/>
    <n v="0"/>
    <n v="1"/>
    <n v="1"/>
    <n v="775000000"/>
    <n v="775000000"/>
    <n v="836031250"/>
    <n v="836031250"/>
    <n v="9.282862159358449E-4"/>
    <n v="0"/>
    <n v="0"/>
    <n v="3.8446761"/>
    <n v="3.8816299349999999"/>
    <n v="3.8446761"/>
    <n v="4.6926938849999997"/>
    <n v="4.7477473249999997"/>
    <n v="4.6926938849999997"/>
    <n v="1.3341350780000001"/>
    <n v="1.3089722079999999"/>
    <n v="1.2842839290000001"/>
    <n v="1.3089722079999999"/>
    <n v="5.2701275430000001"/>
    <n v="5.1493069379999996"/>
    <n v="5.2701275430000001"/>
    <n v="2.1694550939999999"/>
    <n v="2.386807261"/>
    <n v="2.915769831"/>
    <n v="2.386807261"/>
    <n v="33.423943432999998"/>
    <n v="34.366941363000002"/>
    <n v="33.423943432999998"/>
    <n v="7.201888018"/>
    <s v="US9128282U35"/>
    <n v="172.15837830000001"/>
    <n v="169.61701429999999"/>
    <n v="178.57394438669201"/>
    <n v="175.968074095925"/>
    <n v="217.28159197400001"/>
    <n v="179.199799093"/>
    <n v="268.37937923800001"/>
    <n v="265.36999228000002"/>
    <n v="2.3402996999999998E-2"/>
    <s v="USD"/>
    <s v="D"/>
    <s v="Non-Treasuries"/>
    <s v="Corporates"/>
    <s v="Non-Financials"/>
    <x v="2"/>
    <x v="17"/>
    <x v="27"/>
    <x v="5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523683844985E-4"/>
    <n v="1.61309632569363E-2"/>
    <n v="1.6480118119320201E-2"/>
    <n v="6.2216063942853998E-2"/>
    <n v="-4.9295027592858795E-4"/>
    <n v="4.6931706138410299E-5"/>
    <n v="-1.61120517000002E-3"/>
    <n v="-4.2752756999997498E-4"/>
    <n v="3.0687714269071399E-3"/>
  </r>
  <r>
    <d v="2017-09-30T00:00:00"/>
    <s v="Nominal"/>
    <s v="GB00B4K51M12"/>
    <s v="GB00B4K07738"/>
    <s v="iBoxx $ Liquid High Yield Index"/>
    <s v="US762760AD83"/>
    <x v="271"/>
    <s v="BBJV3829407"/>
    <m/>
    <x v="127"/>
    <x v="134"/>
    <x v="0"/>
    <n v="7.25"/>
    <d v="2018-05-01T00:00:00"/>
    <d v="2023-05-01T00:00:00"/>
    <n v="5.5861111110000001"/>
    <n v="5.5861111110000001"/>
    <d v="2017-11-01T00:00:00"/>
    <n v="2"/>
    <n v="107.60714"/>
    <n v="108.3125"/>
    <n v="0.70535999999999899"/>
    <n v="107.60714"/>
    <n v="3.0006944440000001"/>
    <n v="110.60783444400001"/>
    <n v="1"/>
    <n v="0"/>
    <n v="0"/>
    <n v="0"/>
    <n v="1"/>
    <n v="1"/>
    <n v="400000000"/>
    <n v="400000000"/>
    <n v="442431337.77600002"/>
    <n v="442431337.77600002"/>
    <n v="4.9125306303504407E-4"/>
    <n v="0"/>
    <n v="0"/>
    <n v="3.296221895"/>
    <n v="3.323384592"/>
    <n v="3.296221895"/>
    <n v="5.6418727689999999"/>
    <n v="5.7214495899999998"/>
    <n v="5.6418727689999999"/>
    <n v="0.56977045599999998"/>
    <n v="0.56053226199999995"/>
    <n v="0.55144385600000001"/>
    <n v="0.56053226199999995"/>
    <n v="4.4761047349999998"/>
    <n v="4.3533008860000004"/>
    <n v="4.4761047349999998"/>
    <n v="0.57502476700000005"/>
    <n v="0.59756744699999997"/>
    <n v="0.845200124"/>
    <n v="0.59756744699999997"/>
    <n v="24.955143670999998"/>
    <n v="25.663471527999999"/>
    <n v="24.955143670999998"/>
    <n v="-0.99072644200000004"/>
    <s v="US9128282S88"/>
    <n v="140.00197059999999"/>
    <n v="138.20174560000001"/>
    <n v="132.08517113578401"/>
    <n v="130.36454680722599"/>
    <n v="184.07151960499999"/>
    <n v="182.975155798"/>
    <n v="374.33841476499998"/>
    <n v="368.10285714100002"/>
    <n v="6.3602240000000003E-3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2107854755028E-4"/>
    <n v="1.50279363162651E-2"/>
    <n v="1.45780689177675E-2"/>
    <n v="6.6118857762782299E-2"/>
    <n v="-2.21790873549681E-4"/>
    <n v="5.15783235932644E-5"/>
    <n v="-5.4298419000009502E-4"/>
    <n v="1.1979796100001199E-3"/>
    <n v="1.6240070544435901E-3"/>
  </r>
  <r>
    <d v="2017-09-30T00:00:00"/>
    <s v="Nominal"/>
    <s v="GB00B4K51M12"/>
    <s v="GB00B4K07738"/>
    <s v="iBoxx $ Liquid High Yield Index"/>
    <s v="US87422VAA61"/>
    <x v="272"/>
    <s v="BBJV4336220"/>
    <m/>
    <x v="39"/>
    <x v="41"/>
    <x v="0"/>
    <n v="6.5"/>
    <d v="2025-06-01T00:00:00"/>
    <d v="2025-06-01T00:00:00"/>
    <n v="7.6694444439999998"/>
    <n v="7.6694444439999998"/>
    <d v="2017-12-01T00:00:00"/>
    <n v="2"/>
    <n v="76.09375"/>
    <n v="77.200890000000001"/>
    <n v="1.10714"/>
    <n v="76.09375"/>
    <n v="2.1486111110000001"/>
    <n v="78.242361110999994"/>
    <n v="1"/>
    <n v="0"/>
    <n v="0"/>
    <n v="0"/>
    <n v="1"/>
    <n v="1"/>
    <n v="600000000"/>
    <n v="600000000"/>
    <n v="469454166.66600001"/>
    <n v="469454166.66600001"/>
    <n v="5.2125782610362541E-4"/>
    <n v="0"/>
    <n v="0"/>
    <n v="11.227021457999999"/>
    <n v="11.542136485"/>
    <n v="11.227021457999999"/>
    <n v="11.227021457999999"/>
    <n v="11.542136485"/>
    <n v="11.227021457999999"/>
    <n v="5.737070653"/>
    <n v="5.4321370560000002"/>
    <n v="5.1434111209999998"/>
    <n v="5.4321370560000002"/>
    <n v="5.4321370560000002"/>
    <n v="5.1434111209999998"/>
    <n v="5.4321370560000002"/>
    <n v="5.712128731"/>
    <n v="38.271152049999998"/>
    <n v="36.616527974999997"/>
    <n v="38.271152049999998"/>
    <n v="38.271152049999998"/>
    <n v="36.616527974999997"/>
    <n v="38.271152049999998"/>
    <n v="39.554684244999997"/>
    <s v="US9128282U35"/>
    <n v="938.20903329999999"/>
    <n v="907.85155010000005"/>
    <n v="933.63363042418996"/>
    <n v="903.32676723430905"/>
    <n v="757.06349425500002"/>
    <n v="939.72868363600003"/>
    <n v="939.86632602199995"/>
    <n v="938.89640080599997"/>
    <n v="4.4693044000000001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30817709043945E-4"/>
    <n v="4.6084502613460997E-2"/>
    <n v="0.101638735162566"/>
    <n v="4.6772115137689897E-2"/>
    <n v="-1.5514239522059299E-3"/>
    <n v="7.0774294114359695E-5"/>
    <n v="-1.390030079E-2"/>
    <n v="-1.39725229900001E-2"/>
    <n v="1.7231981853634299E-3"/>
  </r>
  <r>
    <d v="2017-09-30T00:00:00"/>
    <s v="Nominal"/>
    <s v="GB00B4K51M12"/>
    <s v="GB00B4K07738"/>
    <s v="iBoxx $ Liquid High Yield Index"/>
    <s v="US92346LAB99"/>
    <x v="273"/>
    <s v="BBJV8917397"/>
    <m/>
    <x v="157"/>
    <x v="168"/>
    <x v="0"/>
    <n v="7.5"/>
    <d v="2019-02-01T00:00:00"/>
    <d v="2023-02-01T00:00:00"/>
    <n v="5.3361111110000001"/>
    <n v="5.3361111110000001"/>
    <d v="2018-02-01T00:00:00"/>
    <n v="2"/>
    <n v="106.5"/>
    <n v="106.75"/>
    <n v="0.25"/>
    <n v="106.5"/>
    <n v="1.2291666670000001"/>
    <n v="107.729166667"/>
    <n v="1"/>
    <n v="0"/>
    <n v="0"/>
    <n v="0"/>
    <n v="1"/>
    <n v="1"/>
    <n v="441000000"/>
    <n v="441000000"/>
    <n v="475085625.00147003"/>
    <n v="475085625.00147003"/>
    <n v="5.2751070857474578E-4"/>
    <n v="0"/>
    <n v="0"/>
    <n v="5.1428546050000001"/>
    <n v="5.2089769889999999"/>
    <n v="5.1428546050000001"/>
    <n v="6.0536484049999997"/>
    <n v="6.1452650530000001"/>
    <n v="6.0536484049999997"/>
    <n v="1.2852093760000001"/>
    <n v="1.252989658"/>
    <n v="1.2215776759999999"/>
    <n v="1.252989658"/>
    <n v="4.344380921"/>
    <n v="4.2167473900000001"/>
    <n v="4.344380921"/>
    <n v="1.960534679"/>
    <n v="2.2187630779999998"/>
    <n v="2.6894586349999998"/>
    <n v="2.2187630779999998"/>
    <n v="23.192314137"/>
    <n v="23.835908101000001"/>
    <n v="23.192314137"/>
    <n v="-740.72486006600002"/>
    <s v="US9128282S88"/>
    <n v="328.56121030000003"/>
    <n v="322.86501659999999"/>
    <n v="323.60292666078402"/>
    <n v="317.95658678222702"/>
    <n v="350.62964905500002"/>
    <n v="327.57782858600001"/>
    <n v="419.508429772"/>
    <n v="412.15514352600002"/>
    <n v="2.1120677000000001E-2"/>
    <s v="USD"/>
    <s v="D"/>
    <s v="Non-Treasuries"/>
    <s v="Corporates"/>
    <s v="Non-Financials"/>
    <x v="7"/>
    <x v="9"/>
    <x v="11"/>
    <x v="1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42360386909299E-4"/>
    <n v="7.9922027321637501E-3"/>
    <n v="8.1820675252699503E-3"/>
    <n v="0.19003312004769801"/>
    <n v="-4.8057990548064502E-4"/>
    <n v="4.7066183045320302E-5"/>
    <n v="-1.5440445700000099E-3"/>
    <n v="-3.0486006000007799E-4"/>
    <n v="1.7438692529003299E-3"/>
  </r>
  <r>
    <d v="2017-09-30T00:00:00"/>
    <s v="Nominal"/>
    <s v="GB00B4K51M12"/>
    <s v="GB00B4K07738"/>
    <s v="iBoxx $ Liquid High Yield Index"/>
    <s v="US1248EPBP70"/>
    <x v="274"/>
    <s v="BBJV9673759"/>
    <m/>
    <x v="61"/>
    <x v="63"/>
    <x v="0"/>
    <n v="5.875"/>
    <d v="2022-04-01T00:00:00"/>
    <d v="2024-04-01T00:00:00"/>
    <n v="6.5027777779999996"/>
    <n v="6.5027777779999996"/>
    <d v="2017-10-01T00:00:00"/>
    <n v="2"/>
    <n v="106.125"/>
    <n v="106.375"/>
    <n v="0.25"/>
    <n v="106.125"/>
    <n v="2.9211805559999999"/>
    <n v="109.046180556"/>
    <n v="1"/>
    <n v="0"/>
    <n v="0"/>
    <n v="0"/>
    <n v="1"/>
    <n v="1"/>
    <n v="1700000000"/>
    <n v="1700000000"/>
    <n v="1853785069.4519999"/>
    <n v="1853785069.4519999"/>
    <n v="2.0583478515665108E-3"/>
    <n v="0"/>
    <n v="0"/>
    <n v="4.3619954119999997"/>
    <n v="4.4095629220000001"/>
    <n v="4.3619954119999997"/>
    <n v="4.7683969570000002"/>
    <n v="4.8252409810000003"/>
    <n v="4.7683969570000002"/>
    <n v="3.9299811340000002"/>
    <n v="3.846097828"/>
    <n v="3.7640049659999999"/>
    <n v="3.846097828"/>
    <n v="5.2590401069999997"/>
    <n v="5.1365739880000003"/>
    <n v="5.2590401069999997"/>
    <n v="2.932849327"/>
    <n v="18.126013954000001"/>
    <n v="19.163011392000001"/>
    <n v="18.126013954000001"/>
    <n v="33.956534773999998"/>
    <n v="34.843537134999998"/>
    <n v="33.956534773999998"/>
    <n v="-193.47937589099999"/>
    <s v="US9128282U35"/>
    <n v="224.95167699999999"/>
    <n v="221.34894550000001"/>
    <n v="229.85511277350599"/>
    <n v="226.20307892832099"/>
    <n v="243.75466885399999"/>
    <n v="208.21946548"/>
    <n v="274.92412917399997"/>
    <n v="272.26486170700002"/>
    <n v="3.1981601999999998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67867365601E-4"/>
    <n v="4.3589497595567499E-3"/>
    <n v="7.7978839815739899E-3"/>
    <n v="3.6112696344843299E-2"/>
    <n v="-1.2276348712101999E-3"/>
    <n v="6.3838928334221094E-5"/>
    <n v="-8.0508895099999905E-3"/>
    <n v="-8.5301862300000107E-3"/>
    <n v="6.8045813511891599E-3"/>
  </r>
  <r>
    <d v="2017-09-30T00:00:00"/>
    <s v="Nominal"/>
    <s v="GB00B4K51M12"/>
    <s v="GB00B4K07738"/>
    <s v="iBoxx $ Liquid High Yield Index"/>
    <s v="US84762LAU98"/>
    <x v="275"/>
    <s v="BBJV5706348"/>
    <m/>
    <x v="100"/>
    <x v="107"/>
    <x v="0"/>
    <n v="5.75"/>
    <d v="2020-07-15T00:00:00"/>
    <d v="2025-07-15T00:00:00"/>
    <n v="7.7916666670000003"/>
    <n v="7.7916666670000003"/>
    <d v="2018-01-15T00:00:00"/>
    <n v="2"/>
    <n v="106.73591"/>
    <n v="107.41773000000001"/>
    <n v="0.68182000000000198"/>
    <n v="106.73591"/>
    <n v="1.1979166670000001"/>
    <n v="107.93382666700001"/>
    <n v="1"/>
    <n v="0"/>
    <n v="0"/>
    <n v="0"/>
    <n v="1"/>
    <n v="1"/>
    <n v="1000000000"/>
    <n v="1000000000"/>
    <n v="1079338266.6700001"/>
    <n v="1079338266.6700001"/>
    <n v="1.1984418468590119E-3"/>
    <n v="0"/>
    <n v="0"/>
    <n v="4.1490346469999997"/>
    <n v="4.1920708680000001"/>
    <n v="4.1490346469999997"/>
    <n v="4.7060583930000002"/>
    <n v="4.7614258569999999"/>
    <n v="4.7060583930000002"/>
    <n v="2.599538221"/>
    <n v="2.5467063570000001"/>
    <n v="2.4949482239999998"/>
    <n v="2.5467063570000001"/>
    <n v="6.2256903259999996"/>
    <n v="6.0825657770000001"/>
    <n v="6.2256903259999996"/>
    <n v="3.8144794169999998"/>
    <n v="8.0387452810000006"/>
    <n v="8.9125970100000007"/>
    <n v="8.0387452810000006"/>
    <n v="47.081008521999998"/>
    <n v="47.844224150000002"/>
    <n v="47.081008521999998"/>
    <n v="18.949516388999999"/>
    <s v="US9128282U35"/>
    <n v="203.2024716"/>
    <n v="200.05286899999999"/>
    <n v="197.88374425580099"/>
    <n v="194.79298544273999"/>
    <n v="240.62543626300001"/>
    <n v="189.88989658700001"/>
    <n v="258.57125308100001"/>
    <n v="258.78476052399998"/>
    <n v="4.1171135999999997E-2"/>
    <s v="USD"/>
    <s v="G"/>
    <s v="Non-Treasuries"/>
    <s v="Corporates"/>
    <s v="Non-Financials"/>
    <x v="2"/>
    <x v="11"/>
    <x v="15"/>
    <x v="3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8003526221825E-4"/>
    <n v="7.0411489449494699E-3"/>
    <n v="8.5688454345849204E-3"/>
    <n v="7.1656699866996701E-2"/>
    <n v="-8.8566926826155496E-4"/>
    <n v="5.8983212333013301E-5"/>
    <n v="-4.0910776299999396E-3"/>
    <n v="-4.4454849699999697E-3"/>
    <n v="3.9618643833282197E-3"/>
  </r>
  <r>
    <d v="2017-09-30T00:00:00"/>
    <s v="Nominal"/>
    <s v="GB00B4K51M12"/>
    <s v="GB00B4K07738"/>
    <s v="iBoxx $ Liquid High Yield Index"/>
    <s v="US55342UAF12"/>
    <x v="276"/>
    <s v="BBJK1586656"/>
    <m/>
    <x v="158"/>
    <x v="169"/>
    <x v="0"/>
    <n v="6.375"/>
    <d v="2019-03-01T00:00:00"/>
    <d v="2024-03-01T00:00:00"/>
    <n v="6.4194444439999998"/>
    <n v="6.4194444439999998"/>
    <d v="2018-03-01T00:00:00"/>
    <n v="2"/>
    <n v="107.87542000000001"/>
    <n v="108.34417000000001"/>
    <n v="0.46875"/>
    <n v="107.87542000000001"/>
    <n v="0.51354166700000003"/>
    <n v="108.388961667"/>
    <n v="1"/>
    <n v="3.1875"/>
    <n v="0"/>
    <n v="0"/>
    <n v="1"/>
    <n v="1"/>
    <n v="500000000"/>
    <n v="500000000"/>
    <n v="541944808.33500004"/>
    <n v="541944808.33500004"/>
    <n v="6.0174771621918912E-4"/>
    <n v="15937500"/>
    <n v="15937500"/>
    <n v="3.921878762"/>
    <n v="3.9603315939999999"/>
    <n v="3.921878762"/>
    <n v="4.9280369569999998"/>
    <n v="4.9887508279999997"/>
    <n v="4.9280369569999998"/>
    <n v="1.3763235030000001"/>
    <n v="1.34985369"/>
    <n v="1.323892952"/>
    <n v="1.34985369"/>
    <n v="5.2594979630000003"/>
    <n v="5.1330194159999998"/>
    <n v="5.2594979630000003"/>
    <n v="2.1811017179999999"/>
    <n v="2.516917308"/>
    <n v="3.057766107"/>
    <n v="2.516917308"/>
    <n v="33.406851109000002"/>
    <n v="34.264014510000003"/>
    <n v="33.406851109000002"/>
    <n v="8.7526622819999993"/>
    <s v="US9128282U35"/>
    <n v="180.0285442"/>
    <n v="177.33728049999999"/>
    <n v="185.918151923062"/>
    <n v="183.16767026113101"/>
    <n v="227.73195031"/>
    <n v="195.36273389799999"/>
    <n v="292.414483641"/>
    <n v="289.37241669999997"/>
    <n v="2.3640735E-2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404348066287E-4"/>
    <n v="-9.9418764857299403E-4"/>
    <n v="6.3693347368562999E-3"/>
    <n v="7.9876216851391305E-2"/>
    <n v="-5.0579279154311699E-4"/>
    <n v="4.68952833657811E-5"/>
    <n v="-1.67724425000004E-3"/>
    <n v="-5.6584678999993499E-4"/>
    <n v="2.04778623693247E-3"/>
  </r>
  <r>
    <d v="2017-09-30T00:00:00"/>
    <s v="Nominal"/>
    <s v="GB00B4K51M12"/>
    <s v="GB00B4K07738"/>
    <s v="iBoxx $ Liquid High Yield Index"/>
    <s v="US853496AB34"/>
    <x v="277"/>
    <s v="BBJK1884259"/>
    <m/>
    <x v="159"/>
    <x v="170"/>
    <x v="0"/>
    <n v="5.5"/>
    <d v="2019-02-15T00:00:00"/>
    <d v="2023-02-15T00:00:00"/>
    <n v="5.375"/>
    <n v="5.375"/>
    <d v="2018-02-15T00:00:00"/>
    <n v="2"/>
    <n v="105.40179000000001"/>
    <n v="106.16964"/>
    <n v="0.76784999999999604"/>
    <n v="105.40179000000001"/>
    <n v="0.6875"/>
    <n v="106.08929000000001"/>
    <n v="1"/>
    <n v="0"/>
    <n v="0"/>
    <n v="0"/>
    <n v="1"/>
    <n v="1"/>
    <n v="500000000"/>
    <n v="500000000"/>
    <n v="530446450"/>
    <n v="530446450"/>
    <n v="5.8898052893011164E-4"/>
    <n v="0"/>
    <n v="0"/>
    <n v="3.4123169070000001"/>
    <n v="3.441426673"/>
    <n v="3.4123169070000001"/>
    <n v="4.3606070929999996"/>
    <n v="4.4081443279999997"/>
    <n v="4.3606070929999996"/>
    <n v="1.3368225709999999"/>
    <n v="1.3143968779999999"/>
    <n v="1.2923473839999999"/>
    <n v="1.3143968779999999"/>
    <n v="4.6159922330000001"/>
    <n v="4.5174970840000004"/>
    <n v="4.6159922330000001"/>
    <n v="2.002726505"/>
    <n v="2.403229075"/>
    <n v="2.9479511879999998"/>
    <n v="2.403229075"/>
    <n v="25.398153287"/>
    <n v="26.489218830999999"/>
    <n v="25.398153287"/>
    <n v="4.5770665490000004"/>
    <s v="US9128282S88"/>
    <n v="151.8061787"/>
    <n v="149.81124679999999"/>
    <n v="146.387681486692"/>
    <n v="144.44723069592499"/>
    <n v="169.29280280200001"/>
    <n v="155.86197972299999"/>
    <n v="244.026575939"/>
    <n v="237.484186037"/>
    <n v="2.1246783000000002E-2"/>
    <s v="USD"/>
    <s v="D"/>
    <s v="Non-Treasuries"/>
    <s v="Corporates"/>
    <s v="Non-Financials"/>
    <x v="1"/>
    <x v="18"/>
    <x v="29"/>
    <x v="6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02941568782601E-4"/>
    <n v="9.2261290109526099E-3"/>
    <n v="1.32836472812576E-2"/>
    <n v="5.84098630157215E-2"/>
    <n v="-4.9295027592858795E-4"/>
    <n v="4.6931706138410299E-5"/>
    <n v="-1.61120517000002E-3"/>
    <n v="-4.2752756999997498E-4"/>
    <n v="1.9470790227809399E-3"/>
  </r>
  <r>
    <d v="2017-09-30T00:00:00"/>
    <s v="Nominal"/>
    <s v="GB00B4K51M12"/>
    <s v="GB00B4K07738"/>
    <s v="iBoxx $ Liquid High Yield Index"/>
    <s v="US745867AV39"/>
    <x v="278"/>
    <s v="BBJK2593974"/>
    <m/>
    <x v="160"/>
    <x v="171"/>
    <x v="0"/>
    <n v="4.25"/>
    <d v="2021-02-01T00:00:00"/>
    <d v="2021-03-01T00:00:00"/>
    <n v="3.4194444439999998"/>
    <n v="3.4194444439999998"/>
    <d v="2018-03-01T00:00:00"/>
    <n v="2"/>
    <n v="104.26"/>
    <n v="104.76"/>
    <n v="0.5"/>
    <n v="104.26"/>
    <n v="0.342361111"/>
    <n v="104.60236111099999"/>
    <n v="1"/>
    <n v="2.125"/>
    <n v="0"/>
    <n v="0"/>
    <n v="1"/>
    <n v="1"/>
    <n v="700000000"/>
    <n v="700000000"/>
    <n v="732216527.77699995"/>
    <n v="732216527.77699995"/>
    <n v="8.130156735358813E-4"/>
    <n v="14875000"/>
    <n v="14875000"/>
    <n v="2.9010030859999998"/>
    <n v="2.9220426329999998"/>
    <n v="2.9010030859999998"/>
    <n v="2.9309669409999999"/>
    <n v="2.9524433590000001"/>
    <n v="2.9309669409999999"/>
    <n v="3.1399990739999999"/>
    <n v="3.0951045349999999"/>
    <n v="3.0508518809999998"/>
    <n v="3.0951045349999999"/>
    <n v="3.1673075970000002"/>
    <n v="3.1215616270000002"/>
    <n v="3.1673075970000002"/>
    <n v="3.1563272109999998"/>
    <n v="11.471599203"/>
    <n v="12.628028759999999"/>
    <n v="11.471599203"/>
    <n v="11.987665787999999"/>
    <n v="13.159907778999999"/>
    <n v="11.987665787999999"/>
    <n v="9.1173259850000008"/>
    <s v="US9128282Q23"/>
    <n v="131.25387309999999"/>
    <n v="129.79238419999999"/>
    <n v="122.88613383097299"/>
    <n v="121.497582856405"/>
    <n v="103.11076024099999"/>
    <n v="121.63091409800001"/>
    <n v="124.39846792100001"/>
    <n v="106.192008878"/>
    <n v="3.3015928E-2"/>
    <s v="USD"/>
    <s v="G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2874006044345E-4"/>
    <n v="6.7194369758997001E-3"/>
    <n v="1.2741135575778301E-2"/>
    <n v="5.1614183463579301E-2"/>
    <n v="-1.0110825515937099E-3"/>
    <n v="5.9183764849044497E-5"/>
    <n v="-5.3928095099999903E-3"/>
    <n v="-5.8127883299999902E-3"/>
    <n v="2.7423055462657202E-3"/>
  </r>
  <r>
    <d v="2017-09-30T00:00:00"/>
    <s v="Nominal"/>
    <s v="GB00B4K51M12"/>
    <s v="GB00B4K07738"/>
    <s v="iBoxx $ Liquid High Yield Index"/>
    <s v="US745867AW12"/>
    <x v="279"/>
    <s v="BBJK2600316"/>
    <m/>
    <x v="160"/>
    <x v="171"/>
    <x v="0"/>
    <n v="5.5"/>
    <d v="2025-12-01T00:00:00"/>
    <d v="2026-03-01T00:00:00"/>
    <n v="8.4194444439999998"/>
    <n v="8.4194444439999998"/>
    <d v="2018-03-01T00:00:00"/>
    <n v="2"/>
    <n v="109.04"/>
    <n v="109.29"/>
    <n v="0.25"/>
    <n v="109.04"/>
    <n v="0.44305555600000002"/>
    <n v="109.483055556"/>
    <n v="1"/>
    <n v="2.75"/>
    <n v="0"/>
    <n v="0"/>
    <n v="1"/>
    <n v="1"/>
    <n v="700000000"/>
    <n v="700000000"/>
    <n v="766381388.89199996"/>
    <n v="766381388.89199996"/>
    <n v="8.5095058283791644E-4"/>
    <n v="19250000"/>
    <n v="19250000"/>
    <n v="4.1824083940000003"/>
    <n v="4.2261397440000001"/>
    <n v="4.1824083940000003"/>
    <n v="4.2129333180000001"/>
    <n v="4.2573053349999999"/>
    <n v="4.2129333180000001"/>
    <n v="6.7359748750000001"/>
    <n v="6.5979972790000003"/>
    <n v="6.4628459730000003"/>
    <n v="6.5979972790000003"/>
    <n v="6.7599041739999999"/>
    <n v="6.6204466719999999"/>
    <n v="6.7599041739999999"/>
    <n v="6.776579516"/>
    <n v="52.318861441000003"/>
    <n v="53.297843098000001"/>
    <n v="52.318861441000003"/>
    <n v="55.024505296999997"/>
    <n v="55.952653337000001"/>
    <n v="55.024505296999997"/>
    <n v="48.711683553"/>
    <s v="US9128282R06"/>
    <n v="188.6203285"/>
    <n v="185.60023480000001"/>
    <n v="197.47264711537201"/>
    <n v="194.35461571020099"/>
    <n v="205.22349300299999"/>
    <n v="200.934551658"/>
    <n v="203.76537369100001"/>
    <n v="205.105217305"/>
    <n v="7.4192063000000003E-2"/>
    <s v="USD"/>
    <s v="G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56415586494501E-4"/>
    <n v="1.8616824045927099E-2"/>
    <n v="3.4674909122428099E-2"/>
    <n v="0.13974084595700301"/>
    <n v="-1.5723570324548801E-3"/>
    <n v="7.1412717782684296E-5"/>
    <n v="-1.454233508E-2"/>
    <n v="-1.4714093459999999E-2"/>
    <n v="2.8837715794871798E-3"/>
  </r>
  <r>
    <d v="2017-09-30T00:00:00"/>
    <s v="Nominal"/>
    <s v="GB00B4K51M12"/>
    <s v="GB00B4K07738"/>
    <s v="iBoxx $ Liquid High Yield Index"/>
    <s v="US526057BX14"/>
    <x v="280"/>
    <s v="BBJK2799555"/>
    <m/>
    <x v="104"/>
    <x v="111"/>
    <x v="0"/>
    <n v="4.75"/>
    <d v="2021-01-31T00:00:00"/>
    <d v="2021-04-01T00:00:00"/>
    <n v="3.502777778"/>
    <n v="3.502777778"/>
    <d v="2017-10-01T00:00:00"/>
    <n v="2"/>
    <n v="104.98864"/>
    <n v="105.89773"/>
    <n v="0.90908999999999196"/>
    <n v="104.98864"/>
    <n v="2.3618055560000002"/>
    <n v="107.350445556"/>
    <n v="1"/>
    <n v="0"/>
    <n v="0"/>
    <n v="0"/>
    <n v="1"/>
    <n v="1"/>
    <n v="500000000"/>
    <n v="500000000"/>
    <n v="536752227.77999997"/>
    <n v="536752227.77999997"/>
    <n v="5.959821411233502E-4"/>
    <n v="0"/>
    <n v="0"/>
    <n v="3.1637225770000001"/>
    <n v="3.1887454289999999"/>
    <n v="3.1637225770000001"/>
    <n v="3.2321658430000002"/>
    <n v="3.2582830829999998"/>
    <n v="3.2321658430000002"/>
    <n v="3.0604990719999998"/>
    <n v="3.0128401199999999"/>
    <n v="2.9659233270000001"/>
    <n v="3.0128401199999999"/>
    <n v="3.151794164"/>
    <n v="3.101668627"/>
    <n v="3.151794164"/>
    <n v="3.088930967"/>
    <n v="11.127757318"/>
    <n v="12.221021711000001"/>
    <n v="11.127757318"/>
    <n v="12.130834117999999"/>
    <n v="13.249947628999999"/>
    <n v="12.130834117999999"/>
    <n v="7.6177957669999996"/>
    <s v="US9128282Q23"/>
    <n v="157.92415270000001"/>
    <n v="156.06433329999999"/>
    <n v="148.275637000953"/>
    <n v="146.49991949466201"/>
    <n v="130.367901418"/>
    <n v="148.26672034500001"/>
    <n v="153.81193622500001"/>
    <n v="136.15199306700001"/>
    <n v="3.3159811999999997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292512490715701E-4"/>
    <n v="2.8846606990958201E-3"/>
    <n v="1.4975287944962699E-3"/>
    <n v="5.2402930007207998E-2"/>
    <n v="-1.0107608092132501E-3"/>
    <n v="6.1130340843352504E-5"/>
    <n v="-5.21262741000006E-3"/>
    <n v="-5.8029422400000001E-3"/>
    <n v="1.9702252755982698E-3"/>
  </r>
  <r>
    <d v="2017-09-30T00:00:00"/>
    <s v="Nominal"/>
    <s v="GB00B4K51M12"/>
    <s v="GB00B4K07738"/>
    <s v="iBoxx $ Liquid High Yield Index"/>
    <s v="US03674XAF33"/>
    <x v="281"/>
    <s v="BBJV9743537"/>
    <m/>
    <x v="120"/>
    <x v="127"/>
    <x v="0"/>
    <n v="5.625"/>
    <d v="2021-06-01T00:00:00"/>
    <d v="2023-06-01T00:00:00"/>
    <n v="5.6694444439999998"/>
    <n v="5.6694444439999998"/>
    <d v="2017-12-01T00:00:00"/>
    <n v="2"/>
    <n v="104.11342999999999"/>
    <n v="104.82639"/>
    <n v="0.71296000000001003"/>
    <n v="104.11342999999999"/>
    <n v="1.859375"/>
    <n v="105.97280499999999"/>
    <n v="1"/>
    <n v="0"/>
    <n v="0"/>
    <n v="0"/>
    <n v="1"/>
    <n v="1"/>
    <n v="750000000"/>
    <n v="750000000"/>
    <n v="794796037.5"/>
    <n v="794796037.5"/>
    <n v="8.8250075112823701E-4"/>
    <n v="0"/>
    <n v="0"/>
    <n v="4.3968477249999998"/>
    <n v="4.4451783999999996"/>
    <n v="4.3968477249999998"/>
    <n v="4.7864520290000003"/>
    <n v="4.8437273359999997"/>
    <n v="4.7864520290000003"/>
    <n v="3.3160635940000001"/>
    <n v="3.2447306610000002"/>
    <n v="3.1749321940000002"/>
    <n v="3.2447306610000002"/>
    <n v="4.7511747509999998"/>
    <n v="4.6401260479999999"/>
    <n v="4.7511747509999998"/>
    <n v="2.8014299459999998"/>
    <n v="12.852947111000001"/>
    <n v="13.825830381999999"/>
    <n v="12.852947111000001"/>
    <n v="27.282305425000001"/>
    <n v="28.234753952999998"/>
    <n v="27.282305425000001"/>
    <n v="-655.73271341300006"/>
    <s v="US9128282S88"/>
    <n v="252.18135140000001"/>
    <n v="248.2643286"/>
    <n v="243.27837999806201"/>
    <n v="239.450873486131"/>
    <n v="251.20720399199999"/>
    <n v="229.79835649399999"/>
    <n v="284.60047877199997"/>
    <n v="279.22620871700002"/>
    <n v="2.9687538999999999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46523076586201E-4"/>
    <n v="2.9243804086194598E-2"/>
    <n v="3.9222883480328798E-2"/>
    <n v="6.3585219065257895E-2"/>
    <n v="-1.07843643639035E-3"/>
    <n v="6.0608397774739098E-5"/>
    <n v="-6.0631000299999904E-3"/>
    <n v="-6.5835563500000697E-3"/>
    <n v="2.9174117236634598E-3"/>
  </r>
  <r>
    <d v="2017-09-30T00:00:00"/>
    <s v="Nominal"/>
    <s v="GB00B4K51M12"/>
    <s v="GB00B4K07738"/>
    <s v="iBoxx $ Liquid High Yield Index"/>
    <s v="US45672NAG60"/>
    <x v="282"/>
    <s v="BBJK1075890"/>
    <m/>
    <x v="161"/>
    <x v="172"/>
    <x v="0"/>
    <n v="6.5"/>
    <d v="2020-05-15T00:00:00"/>
    <d v="2022-05-15T00:00:00"/>
    <n v="4.625"/>
    <n v="4.625"/>
    <d v="2017-11-15T00:00:00"/>
    <n v="2"/>
    <n v="103.63942"/>
    <n v="104.29327000000001"/>
    <n v="0.65385000000000604"/>
    <n v="103.63942"/>
    <n v="2.4375"/>
    <n v="106.07692"/>
    <n v="1"/>
    <n v="0"/>
    <n v="0"/>
    <n v="0"/>
    <n v="1"/>
    <n v="1"/>
    <n v="1630000000"/>
    <n v="1630000000"/>
    <n v="1729053796"/>
    <n v="1729053796"/>
    <n v="1.9198526435923876E-3"/>
    <n v="0"/>
    <n v="0"/>
    <n v="5.0002384739999997"/>
    <n v="5.062744436"/>
    <n v="5.0002384739999997"/>
    <n v="5.5939340949999998"/>
    <n v="5.6721643410000002"/>
    <n v="5.5939340949999998"/>
    <n v="2.4039206439999998"/>
    <n v="2.3452857050000002"/>
    <n v="2.2880809530000001"/>
    <n v="2.3452857050000002"/>
    <n v="3.8792617140000001"/>
    <n v="3.7737122259999998"/>
    <n v="3.8792617140000001"/>
    <n v="1.9661798880000001"/>
    <n v="6.9876701639999999"/>
    <n v="7.7398612460000002"/>
    <n v="6.9876701639999999"/>
    <n v="18.500791769999999"/>
    <n v="19.29330019"/>
    <n v="18.500791769999999"/>
    <n v="3.7929632450000001"/>
    <s v="US9128282S88"/>
    <n v="313.93795499999999"/>
    <n v="308.60340350000001"/>
    <n v="318.42774858474297"/>
    <n v="313.05406151668097"/>
    <m/>
    <n v="316.583844021"/>
    <n v="380.11820902800002"/>
    <n v="369.378360386"/>
    <n v="2.0856631E-2"/>
    <s v="USD"/>
    <s v="G"/>
    <s v="Non-Treasuries"/>
    <s v="Corporates"/>
    <s v="Non-Financials"/>
    <x v="7"/>
    <x v="9"/>
    <x v="11"/>
    <x v="13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240894946983E-4"/>
    <n v="1.7144981886834401E-2"/>
    <n v="1.6914751348112701E-2"/>
    <n v="4.0790728309082903E-2"/>
    <n v="-8.4495664693005901E-4"/>
    <n v="5.7927188474894799E-5"/>
    <n v="-3.7797579300000699E-3"/>
    <n v="-4.0058314099999902E-3"/>
    <n v="6.3467374990469902E-3"/>
  </r>
  <r>
    <d v="2017-09-30T00:00:00"/>
    <s v="Nominal"/>
    <s v="GB00B4K51M12"/>
    <s v="GB00B4K07738"/>
    <s v="iBoxx $ Liquid High Yield Index"/>
    <s v="US00928QAP63"/>
    <x v="283"/>
    <s v="BBJK5361445"/>
    <m/>
    <x v="76"/>
    <x v="81"/>
    <x v="1"/>
    <n v="5"/>
    <d v="2023-04-01T00:00:00"/>
    <d v="2023-04-01T00:00:00"/>
    <n v="5.5027777779999996"/>
    <n v="5.5027777779999996"/>
    <d v="2017-10-01T00:00:00"/>
    <n v="2"/>
    <n v="107.02875"/>
    <n v="107.71875"/>
    <n v="0.68999999999999795"/>
    <n v="107.02875"/>
    <n v="2.486111111"/>
    <n v="109.514861111"/>
    <n v="1"/>
    <n v="0"/>
    <n v="0"/>
    <n v="0"/>
    <n v="1"/>
    <n v="1"/>
    <n v="500000000"/>
    <n v="500000000"/>
    <n v="547574305.55499995"/>
    <n v="547574305.55499995"/>
    <n v="6.0799842116828645E-4"/>
    <n v="0"/>
    <n v="0"/>
    <n v="3.5813081410000001"/>
    <n v="3.6133725609999998"/>
    <n v="3.5813081410000001"/>
    <n v="3.5813081410000001"/>
    <n v="3.6133725609999998"/>
    <n v="3.5813081410000001"/>
    <n v="4.7919988919999996"/>
    <n v="4.7077002649999997"/>
    <n v="4.6248845809999999"/>
    <n v="4.7077002649999997"/>
    <n v="4.7077002649999997"/>
    <n v="4.6248845809999999"/>
    <n v="4.7077002649999997"/>
    <n v="4.7854516619999998"/>
    <n v="26.660287018999998"/>
    <n v="27.962345587000002"/>
    <n v="26.660287018999998"/>
    <n v="26.660287018999998"/>
    <n v="27.962345587000002"/>
    <n v="26.660287018999998"/>
    <n v="25.172322520000002"/>
    <s v="US9128282S88"/>
    <n v="169.00076749999999"/>
    <n v="166.7103702"/>
    <n v="162.070139973506"/>
    <n v="159.84942772832099"/>
    <n v="157.72453536500001"/>
    <n v="162.78960827700001"/>
    <n v="162.79491757299999"/>
    <n v="156.95904692100001"/>
    <n v="5.2407807000000001E-2"/>
    <s v="USD"/>
    <s v="D"/>
    <s v="Non-Treasuries"/>
    <s v="Corporates"/>
    <s v="Non-Financials"/>
    <x v="1"/>
    <x v="1"/>
    <x v="5"/>
    <x v="5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83804278780601E-4"/>
    <n v="9.1210009349575703E-3"/>
    <n v="1.4667036872952699E-2"/>
    <n v="8.4256642380937399E-2"/>
    <n v="-1.36859427321917E-3"/>
    <n v="6.6186722753812195E-5"/>
    <n v="-1.02682667899999E-2"/>
    <n v="-1.0612231850000001E-2"/>
    <n v="2.0099492489015301E-3"/>
  </r>
  <r>
    <d v="2017-09-30T00:00:00"/>
    <s v="Nominal"/>
    <s v="GB00B4K51M12"/>
    <s v="GB00B4K07738"/>
    <s v="iBoxx $ Liquid High Yield Index"/>
    <s v="US014477AR46"/>
    <x v="284"/>
    <s v="BBJK5357575"/>
    <m/>
    <x v="77"/>
    <x v="82"/>
    <x v="0"/>
    <n v="9.5"/>
    <d v="2018-04-01T00:00:00"/>
    <d v="2021-04-01T00:00:00"/>
    <n v="3.502777778"/>
    <n v="3.502777778"/>
    <d v="2017-10-01T00:00:00"/>
    <n v="2"/>
    <n v="106.30356999999999"/>
    <n v="107.16070999999999"/>
    <n v="0.85714000000000101"/>
    <n v="106.30356999999999"/>
    <n v="4.7236111110000003"/>
    <n v="111.027181111"/>
    <n v="1"/>
    <n v="0"/>
    <n v="0"/>
    <n v="0"/>
    <n v="1"/>
    <n v="1"/>
    <n v="800000000"/>
    <n v="800000000"/>
    <n v="888217448.88800001"/>
    <n v="888217448.88800001"/>
    <n v="9.8623109429992156E-4"/>
    <n v="0"/>
    <n v="0"/>
    <n v="6.0294120299999996"/>
    <n v="6.1202965530000002"/>
    <n v="6.0294120299999996"/>
    <n v="7.4231497370000001"/>
    <n v="7.5609076169999998"/>
    <n v="7.4231497370000001"/>
    <n v="0.48139014899999999"/>
    <n v="0.467302357"/>
    <n v="0.453626841"/>
    <n v="0.467302357"/>
    <n v="2.839552345"/>
    <n v="2.7379319510000002"/>
    <n v="2.839552345"/>
    <n v="0.57653310000000002"/>
    <n v="0.45483093200000002"/>
    <n v="0.64233174500000001"/>
    <n v="0.45483093200000002"/>
    <n v="10.46709388"/>
    <n v="11.004053534000001"/>
    <n v="10.46709388"/>
    <n v="7.9507041650000003"/>
    <s v="US9128282Q23"/>
    <n v="451.07926509999999"/>
    <n v="442.63327859999998"/>
    <n v="441.430749400953"/>
    <n v="433.06886479466198"/>
    <n v="472.57593275099998"/>
    <n v="475.07811839800002"/>
    <n v="585.63901749700005"/>
    <n v="567.17082250800001"/>
    <n v="6.4010839999999996E-3"/>
    <s v="USD"/>
    <s v="D"/>
    <s v="Non-Treasuries"/>
    <s v="Corporates"/>
    <s v="Non-Financials"/>
    <x v="4"/>
    <x v="5"/>
    <x v="6"/>
    <x v="20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773604198451E-4"/>
    <n v="7.8110541970297003E-3"/>
    <n v="5.3112936364501998E-2"/>
    <n v="5.8184406674833801E-2"/>
    <n v="-1.9214458179534299E-4"/>
    <n v="4.9194073400257298E-5"/>
    <n v="-4.8000680000004299E-4"/>
    <n v="1.1891557500001101E-3"/>
    <n v="3.26032828082425E-3"/>
  </r>
  <r>
    <d v="2017-09-30T00:00:00"/>
    <s v="Nominal"/>
    <s v="GB00B4K51M12"/>
    <s v="GB00B4K07738"/>
    <s v="iBoxx $ Liquid High Yield Index"/>
    <s v="US45824TAR68"/>
    <x v="285"/>
    <s v="BBJK5358268"/>
    <m/>
    <x v="20"/>
    <x v="21"/>
    <x v="3"/>
    <n v="8"/>
    <d v="2019-02-15T00:00:00"/>
    <d v="2024-02-15T00:00:00"/>
    <n v="6.375"/>
    <n v="6.375"/>
    <d v="2018-02-15T00:00:00"/>
    <n v="2"/>
    <n v="107.35714"/>
    <n v="107.875"/>
    <n v="0.51785999999999899"/>
    <n v="107.35714"/>
    <n v="1"/>
    <n v="108.35714"/>
    <n v="1"/>
    <n v="0"/>
    <n v="0"/>
    <n v="0"/>
    <n v="1"/>
    <n v="1"/>
    <n v="1350000000"/>
    <n v="1350000000"/>
    <n v="1462821390"/>
    <n v="1462821390"/>
    <n v="1.6242418363106796E-3"/>
    <n v="0"/>
    <n v="0"/>
    <n v="5.2217890010000003"/>
    <n v="5.2899567019999996"/>
    <n v="5.2217890010000003"/>
    <n v="6.5666500020000003"/>
    <n v="6.6744522320000002"/>
    <n v="6.5666500020000003"/>
    <n v="1.3211482999999999"/>
    <n v="1.2875321930000001"/>
    <n v="1.2547714350000001"/>
    <n v="1.2875321930000001"/>
    <n v="4.9584685669999997"/>
    <n v="4.8008413430000001"/>
    <n v="4.9584685669999997"/>
    <n v="1.9158908210000001"/>
    <n v="2.3251381420000001"/>
    <n v="2.8041837529999998"/>
    <n v="2.3251381420000001"/>
    <n v="30.568274815999999"/>
    <n v="30.905896208000001"/>
    <n v="30.568274815999999"/>
    <n v="15.385590930999999"/>
    <s v="US9128282U35"/>
    <n v="312.99105500000002"/>
    <n v="307.32830439999998"/>
    <n v="319.40662108669198"/>
    <n v="313.67936419592502"/>
    <n v="361.34538095300002"/>
    <n v="337.38227434200002"/>
    <n v="462.75466819399998"/>
    <n v="458.998614293"/>
    <n v="2.0760045000000001E-2"/>
    <s v="USD"/>
    <s v="D"/>
    <s v="Non-Treasuries"/>
    <s v="Corporates"/>
    <s v="Non-Financials"/>
    <x v="6"/>
    <x v="8"/>
    <x v="12"/>
    <x v="1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512520298888399E-4"/>
    <n v="4.9276181335633799E-3"/>
    <n v="1.69850721496312E-2"/>
    <n v="0.10150634873632899"/>
    <n v="-4.9295027592858795E-4"/>
    <n v="4.6931706138410299E-5"/>
    <n v="-1.61120517000002E-3"/>
    <n v="-4.2752756999997498E-4"/>
    <n v="5.36949364548345E-3"/>
  </r>
  <r>
    <d v="2017-09-30T00:00:00"/>
    <s v="Nominal"/>
    <s v="GB00B4K51M12"/>
    <s v="GB00B4K07738"/>
    <s v="iBoxx $ Liquid High Yield Index"/>
    <s v="US210383AE55"/>
    <x v="286"/>
    <s v="BBJK4856858"/>
    <m/>
    <x v="121"/>
    <x v="128"/>
    <x v="8"/>
    <n v="7.875"/>
    <d v="2018-04-01T00:00:00"/>
    <d v="2021-04-01T00:00:00"/>
    <n v="3.502777778"/>
    <n v="3.502777778"/>
    <d v="2017-10-01T00:00:00"/>
    <n v="2"/>
    <n v="106"/>
    <n v="106.25"/>
    <n v="0.25"/>
    <n v="106"/>
    <n v="3.9156249999999999"/>
    <n v="109.91562500000001"/>
    <n v="1"/>
    <n v="0"/>
    <n v="0"/>
    <n v="0"/>
    <n v="1"/>
    <n v="1"/>
    <n v="425000000"/>
    <n v="425000000"/>
    <n v="467141406.25"/>
    <n v="467141406.25"/>
    <n v="5.1868985557030527E-4"/>
    <n v="0"/>
    <n v="0"/>
    <n v="3.559996688"/>
    <n v="3.5916806289999998"/>
    <n v="3.559996688"/>
    <n v="5.9519397539999996"/>
    <n v="6.0405037210000003"/>
    <n v="5.9519397539999996"/>
    <n v="0.48486806700000001"/>
    <n v="0.47638836200000001"/>
    <n v="0.46805695600000002"/>
    <n v="0.47638836200000001"/>
    <n v="2.9417524720000001"/>
    <n v="2.8567368439999998"/>
    <n v="2.9417524720000001"/>
    <n v="0.482597308"/>
    <n v="0.46930908999999998"/>
    <n v="0.678951788"/>
    <n v="0.46930908999999998"/>
    <n v="11.006481923999999"/>
    <n v="11.726510069"/>
    <n v="11.006481923999999"/>
    <n v="0.23935062400000001"/>
    <s v="US9128282Q23"/>
    <n v="198.21767270000001"/>
    <n v="195.6917444"/>
    <n v="188.569157000953"/>
    <n v="186.127330594662"/>
    <n v="212.848747398"/>
    <n v="225.497863986"/>
    <n v="433.06860376200001"/>
    <n v="414.87461513"/>
    <n v="5.3044980000000004E-3"/>
    <s v="USD"/>
    <s v="D"/>
    <s v="Non-Treasuries"/>
    <s v="Corporates"/>
    <s v="Non-Financials"/>
    <x v="4"/>
    <x v="5"/>
    <x v="6"/>
    <x v="20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9055906273182E-4"/>
    <n v="2.3653462524936401E-3"/>
    <n v="1.0050828475433E-2"/>
    <n v="4.1463878587649099E-2"/>
    <n v="-1.9214458179534299E-4"/>
    <n v="4.9194073400257298E-5"/>
    <n v="-4.8000680000004299E-4"/>
    <n v="1.1891557500001101E-3"/>
    <n v="1.71470886982421E-3"/>
  </r>
  <r>
    <d v="2017-09-30T00:00:00"/>
    <s v="Nominal"/>
    <s v="GB00B4K51M12"/>
    <s v="GB00B4K07738"/>
    <s v="iBoxx $ Liquid High Yield Index"/>
    <s v="US00164VAD55"/>
    <x v="287"/>
    <s v="BBJK5748344"/>
    <m/>
    <x v="73"/>
    <x v="78"/>
    <x v="0"/>
    <n v="5"/>
    <d v="2022-04-01T00:00:00"/>
    <d v="2024-04-01T00:00:00"/>
    <n v="6.5027777779999996"/>
    <n v="6.5027777779999996"/>
    <d v="2017-10-01T00:00:00"/>
    <n v="2"/>
    <n v="103.01275"/>
    <n v="103.60655"/>
    <n v="0.59380000000000199"/>
    <n v="103.01275"/>
    <n v="2.486111111"/>
    <n v="105.498861111"/>
    <n v="1"/>
    <n v="0"/>
    <n v="0"/>
    <n v="0"/>
    <n v="1"/>
    <n v="1"/>
    <n v="1000000000"/>
    <n v="1000000000"/>
    <n v="1054988611.11"/>
    <n v="1054988611.11"/>
    <n v="1.1714052383361442E-3"/>
    <n v="0"/>
    <n v="0"/>
    <n v="4.2576180340000001"/>
    <n v="4.302936313"/>
    <n v="4.2576180340000001"/>
    <n v="4.4611124310000001"/>
    <n v="4.5108662410000004"/>
    <n v="4.4611124310000001"/>
    <n v="3.998238052"/>
    <n v="3.9148973640000002"/>
    <n v="3.8332938580000002"/>
    <n v="3.9148973640000002"/>
    <n v="5.39308619"/>
    <n v="5.2754150910000002"/>
    <n v="5.39308619"/>
    <n v="4.0060702839999998"/>
    <n v="18.555376434999999"/>
    <n v="19.627466001999998"/>
    <n v="18.555376434999999"/>
    <n v="35.148846374000001"/>
    <n v="36.155622164999997"/>
    <n v="35.148846374000001"/>
    <n v="21.681496890999998"/>
    <s v="US9128282U35"/>
    <n v="214.2890161"/>
    <n v="210.91120770000001"/>
    <n v="219.192451873506"/>
    <n v="215.76534112832101"/>
    <n v="228.885360236"/>
    <n v="206.15732621999999"/>
    <n v="242.78600410300001"/>
    <n v="240.429387494"/>
    <n v="4.2263584999999999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666992059972E-4"/>
    <n v="5.5853748308496102E-3"/>
    <n v="1.97574089612562E-2"/>
    <n v="6.4943762076147896E-2"/>
    <n v="-1.2276348712101999E-3"/>
    <n v="6.3838928334221094E-5"/>
    <n v="-8.0508895099999905E-3"/>
    <n v="-8.5301862300000107E-3"/>
    <n v="3.8724855147302399E-3"/>
  </r>
  <r>
    <d v="2017-09-30T00:00:00"/>
    <s v="Nominal"/>
    <s v="GB00B4K51M12"/>
    <s v="GB00B4K07738"/>
    <s v="iBoxx $ Liquid High Yield Index"/>
    <s v="US40415RAR66"/>
    <x v="288"/>
    <s v="BBJK5968116"/>
    <m/>
    <x v="162"/>
    <x v="173"/>
    <x v="0"/>
    <n v="5.75"/>
    <d v="2019-04-15T00:00:00"/>
    <d v="2024-04-15T00:00:00"/>
    <n v="6.5416666670000003"/>
    <n v="6.5416666670000003"/>
    <d v="2017-10-15T00:00:00"/>
    <n v="2"/>
    <n v="107"/>
    <n v="107.125"/>
    <n v="0.125"/>
    <n v="107"/>
    <n v="2.6354166669999999"/>
    <n v="109.635416667"/>
    <n v="1"/>
    <n v="0"/>
    <n v="0"/>
    <n v="0"/>
    <n v="1"/>
    <n v="1"/>
    <n v="1000000000"/>
    <n v="1000000000"/>
    <n v="1096354166.6700001"/>
    <n v="1096354166.6700001"/>
    <n v="1.2173354293916537E-3"/>
    <n v="0"/>
    <n v="0"/>
    <n v="3.7752601970000002"/>
    <n v="3.8108916709999998"/>
    <n v="3.7752601970000002"/>
    <n v="4.5022812999999999"/>
    <n v="4.552957642"/>
    <n v="4.5022812999999999"/>
    <n v="1.464084983"/>
    <n v="1.4369604840000001"/>
    <n v="1.4103385100000001"/>
    <n v="1.4369604840000001"/>
    <n v="5.3295429800000003"/>
    <n v="5.2122088279999996"/>
    <n v="5.3295429800000003"/>
    <n v="2.5709283439999999"/>
    <n v="2.851802502"/>
    <n v="3.4263955350000002"/>
    <n v="2.851802502"/>
    <n v="34.683822606"/>
    <n v="35.666066137000001"/>
    <n v="34.683822606"/>
    <n v="-10.478403914999999"/>
    <s v="US9128282U35"/>
    <n v="165.08455190000001"/>
    <n v="162.67542399999999"/>
    <n v="169.52777409941399"/>
    <n v="167.07397114202001"/>
    <n v="210.99000309900001"/>
    <n v="164.760285619"/>
    <n v="247.23427705200001"/>
    <n v="244.73729584700001"/>
    <n v="2.818648E-2"/>
    <s v="USD"/>
    <s v="D"/>
    <s v="Non-Treasuries"/>
    <s v="Corporates"/>
    <s v="Non-Financials"/>
    <x v="1"/>
    <x v="1"/>
    <x v="21"/>
    <x v="4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706111548168E-4"/>
    <n v="1.94836515536544E-3"/>
    <n v="1.93820864342737E-2"/>
    <n v="5.67450122547071E-2"/>
    <n v="-5.43684502975429E-4"/>
    <n v="4.6417339039522802E-5"/>
    <n v="-1.84699094999996E-3"/>
    <n v="-9.9740139999993094E-4"/>
    <n v="4.0243236606855104E-3"/>
  </r>
  <r>
    <d v="2017-09-30T00:00:00"/>
    <s v="Nominal"/>
    <s v="GB00B4K51M12"/>
    <s v="GB00B4K07738"/>
    <s v="iBoxx $ Liquid High Yield Index"/>
    <s v="US87264AAQ85"/>
    <x v="289"/>
    <s v="BBJK6019927"/>
    <m/>
    <x v="95"/>
    <x v="101"/>
    <x v="0"/>
    <n v="6"/>
    <d v="2021-04-15T00:00:00"/>
    <d v="2024-04-15T00:00:00"/>
    <n v="6.5416666670000003"/>
    <n v="6.5416666670000003"/>
    <d v="2017-10-15T00:00:00"/>
    <n v="2"/>
    <n v="106.25"/>
    <n v="106.375"/>
    <n v="0.125"/>
    <n v="106.25"/>
    <n v="2.75"/>
    <n v="109"/>
    <n v="1"/>
    <n v="0"/>
    <n v="0"/>
    <n v="0"/>
    <n v="1"/>
    <n v="1"/>
    <n v="1000000000"/>
    <n v="1000000000"/>
    <n v="1090000000"/>
    <n v="1090000000"/>
    <n v="1.2102800886570578E-3"/>
    <n v="0"/>
    <n v="0"/>
    <n v="4.0858861370000001"/>
    <n v="4.1276223009999997"/>
    <n v="4.0858861370000001"/>
    <n v="4.8722599019999997"/>
    <n v="4.9316071929999996"/>
    <n v="4.8722599019999997"/>
    <n v="3.172017657"/>
    <n v="3.1085125159999998"/>
    <n v="3.0462787750000002"/>
    <n v="3.1085125159999998"/>
    <n v="5.2748509419999996"/>
    <n v="5.1494047500000004"/>
    <n v="5.2748509419999996"/>
    <n v="2.9900465839999999"/>
    <n v="11.952914377999999"/>
    <n v="12.941862561000001"/>
    <n v="11.952914377999999"/>
    <n v="34.173215069999998"/>
    <n v="35.020827783000001"/>
    <n v="34.173215069999998"/>
    <n v="10.074098557999999"/>
    <s v="US9128282U35"/>
    <n v="196.75761489999999"/>
    <n v="193.73801800000001"/>
    <n v="201.200837099414"/>
    <n v="198.13656514202"/>
    <n v="223.72776777300001"/>
    <n v="204.33622989899999"/>
    <n v="285.34284838399998"/>
    <n v="282.740530369"/>
    <n v="3.2591507999999998E-2"/>
    <s v="USD"/>
    <s v="D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92858541103999E-4"/>
    <n v="9.9487257671697707E-4"/>
    <n v="4.5061778512287499E-3"/>
    <n v="5.2346310136910601E-2"/>
    <n v="-1.05299517259427E-3"/>
    <n v="5.9981018491201897E-5"/>
    <n v="-5.8391710499999796E-3"/>
    <n v="-6.2803798199999603E-3"/>
    <n v="4.00099978957579E-3"/>
  </r>
  <r>
    <d v="2017-09-30T00:00:00"/>
    <s v="Nominal"/>
    <s v="GB00B4K51M12"/>
    <s v="GB00B4K07738"/>
    <s v="iBoxx $ Liquid High Yield Index"/>
    <s v="US038522AK47"/>
    <x v="290"/>
    <s v="BBJK2852511"/>
    <m/>
    <x v="163"/>
    <x v="174"/>
    <x v="0"/>
    <n v="5.125"/>
    <d v="2019-01-15T00:00:00"/>
    <d v="2024-01-15T00:00:00"/>
    <n v="6.2916666670000003"/>
    <n v="6.2916666670000003"/>
    <d v="2018-01-15T00:00:00"/>
    <n v="2"/>
    <n v="106.155"/>
    <n v="106.405"/>
    <n v="0.25"/>
    <n v="106.155"/>
    <n v="1.0677083329999999"/>
    <n v="107.222708333"/>
    <n v="1"/>
    <n v="0"/>
    <n v="0"/>
    <n v="0"/>
    <n v="1"/>
    <n v="1"/>
    <n v="900000000"/>
    <n v="900000000"/>
    <n v="965004374.99699998"/>
    <n v="965004374.99699998"/>
    <n v="1.0714913582805668E-3"/>
    <n v="0"/>
    <n v="0"/>
    <n v="3.1596451860000001"/>
    <n v="3.1846035800000001"/>
    <n v="3.1596451860000001"/>
    <n v="4.0073803610000001"/>
    <n v="4.0475281040000004"/>
    <n v="4.0073803610000001"/>
    <n v="1.2563288239999999"/>
    <n v="1.2367897400000001"/>
    <n v="1.217554539"/>
    <n v="1.2367897400000001"/>
    <n v="5.3268153829999996"/>
    <n v="5.2221790930000003"/>
    <n v="5.3268153829999996"/>
    <n v="2.112643941"/>
    <n v="2.1658147360000002"/>
    <n v="2.68895931"/>
    <n v="2.1658147360000002"/>
    <n v="33.783545578999998"/>
    <n v="34.978856094000001"/>
    <n v="33.783545578999998"/>
    <n v="-126.867784251"/>
    <s v="US9128282U35"/>
    <n v="102.4557428"/>
    <n v="101.11392290000001"/>
    <n v="109.857480824414"/>
    <n v="108.44123901702"/>
    <n v="144.366536446"/>
    <n v="111.37793786500001"/>
    <n v="198.41243905100001"/>
    <n v="195.45723224899999"/>
    <n v="2.2652340999999999E-2"/>
    <s v="USD"/>
    <s v="G"/>
    <s v="Non-Treasuries"/>
    <s v="Corporates"/>
    <s v="Non-Financials"/>
    <x v="0"/>
    <x v="15"/>
    <x v="24"/>
    <x v="6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78904833680699E-4"/>
    <n v="4.6513114700453299E-3"/>
    <n v="2.2816072580675899E-2"/>
    <n v="6.7861813177069893E-2"/>
    <n v="-4.6545461575339502E-4"/>
    <n v="4.7102505217031097E-5"/>
    <n v="-1.4639393599999999E-3"/>
    <n v="-1.6808126000000801E-4"/>
    <n v="3.54218559752542E-3"/>
  </r>
  <r>
    <d v="2017-09-30T00:00:00"/>
    <s v="Nominal"/>
    <s v="GB00B4K51M12"/>
    <s v="GB00B4K07738"/>
    <s v="iBoxx $ Liquid High Yield Index"/>
    <s v="US67054KAA79"/>
    <x v="291"/>
    <s v="BBJK7094689"/>
    <m/>
    <x v="117"/>
    <x v="124"/>
    <x v="9"/>
    <n v="7.375"/>
    <d v="2021-05-01T00:00:00"/>
    <d v="2026-05-01T00:00:00"/>
    <n v="8.5861111109999992"/>
    <n v="8.5861111109999992"/>
    <d v="2018-01-15T00:00:00"/>
    <n v="2"/>
    <n v="108"/>
    <n v="108.25"/>
    <n v="0.25"/>
    <n v="108"/>
    <n v="1.5364583329999999"/>
    <n v="109.536458333"/>
    <n v="1"/>
    <n v="0"/>
    <n v="0"/>
    <n v="0"/>
    <n v="1"/>
    <n v="1"/>
    <n v="5190000000"/>
    <n v="5190000000"/>
    <n v="5684942187.4827003"/>
    <n v="5684942187.4827003"/>
    <n v="6.312268196951203E-3"/>
    <n v="0"/>
    <n v="0"/>
    <n v="5.8105905040000003"/>
    <n v="5.8949979089999998"/>
    <n v="5.8105905040000003"/>
    <n v="6.1604294609999997"/>
    <n v="6.2553066890000002"/>
    <n v="6.1604294609999997"/>
    <n v="3.1916704239999998"/>
    <n v="3.1015609209999999"/>
    <n v="3.0139954549999999"/>
    <n v="3.1015609209999999"/>
    <n v="6.3147062309999997"/>
    <n v="6.1260119089999998"/>
    <n v="6.3147062309999997"/>
    <n v="4.4220810979999996"/>
    <n v="11.870222921"/>
    <n v="12.632533087000001"/>
    <n v="11.870222921"/>
    <n v="50.466555522999997"/>
    <n v="50.378247586000001"/>
    <n v="50.466555522999997"/>
    <n v="15.534023458"/>
    <s v="US9128282R06"/>
    <n v="355.506145"/>
    <n v="348.41844579999997"/>
    <n v="363.34483934471899"/>
    <n v="356.170416680617"/>
    <n v="409.15748464299998"/>
    <n v="348.03814828899999"/>
    <n v="404.88116674399998"/>
    <n v="405.57644847900002"/>
    <n v="4.8437910000000001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706048610397501E-4"/>
    <n v="6.6082949876580897E-3"/>
    <n v="1.23016265903433E-2"/>
    <n v="0.109184595284988"/>
    <n v="-1.0613933395652701E-3"/>
    <n v="6.02314963437408E-5"/>
    <n v="-5.8907370599999799E-3"/>
    <n v="-6.3872213499999199E-3"/>
    <n v="2.0867387610888799E-2"/>
  </r>
  <r>
    <d v="2017-09-30T00:00:00"/>
    <s v="Nominal"/>
    <s v="GB00B4K51M12"/>
    <s v="GB00B4K07738"/>
    <s v="iBoxx $ Liquid High Yield Index"/>
    <s v="US85172FAJ84"/>
    <x v="292"/>
    <s v="BBJK7178896"/>
    <m/>
    <x v="94"/>
    <x v="99"/>
    <x v="0"/>
    <n v="8.25"/>
    <d v="2020-12-15T00:00:00"/>
    <d v="2020-12-15T00:00:00"/>
    <n v="3.2083333330000001"/>
    <n v="3.2083333330000001"/>
    <d v="2017-12-15T00:00:00"/>
    <n v="2"/>
    <n v="112.7625"/>
    <n v="113.47499999999999"/>
    <n v="0.71249999999999103"/>
    <n v="112.7625"/>
    <n v="2.40625"/>
    <n v="115.16875"/>
    <n v="1"/>
    <n v="0"/>
    <n v="0"/>
    <n v="0"/>
    <n v="1"/>
    <n v="1"/>
    <n v="1000000000"/>
    <n v="1000000000"/>
    <n v="1151687500"/>
    <n v="1151687500"/>
    <n v="1.2787747244084637E-3"/>
    <n v="0"/>
    <n v="0"/>
    <n v="3.9707091060000002"/>
    <n v="4.0101254329999998"/>
    <n v="3.9707091060000002"/>
    <n v="3.9707091060000002"/>
    <n v="4.0101254329999998"/>
    <n v="3.9707091060000002"/>
    <n v="2.8471922300000001"/>
    <n v="2.7917657810000001"/>
    <n v="2.7374183209999998"/>
    <n v="2.7917657810000001"/>
    <n v="2.7917657810000001"/>
    <n v="2.7374183209999998"/>
    <n v="2.7917657810000001"/>
    <n v="2.8462415870000002"/>
    <n v="9.7970940239999997"/>
    <n v="10.735304027"/>
    <n v="9.7970940239999997"/>
    <n v="9.7970940239999997"/>
    <n v="10.735304027"/>
    <n v="9.7970940239999997"/>
    <n v="8.7632202639999992"/>
    <s v="US9128282Q23"/>
    <n v="240.06215309999999"/>
    <n v="236.7629862"/>
    <n v="234.939047426027"/>
    <n v="231.68453639873201"/>
    <n v="223.13286558499999"/>
    <n v="234.51133808700001"/>
    <n v="234.60180041800001"/>
    <n v="214.19234726100001"/>
    <n v="3.2779809E-2"/>
    <s v="USD"/>
    <s v="G"/>
    <s v="Non-Treasuries"/>
    <s v="Corporates"/>
    <s v="Financials"/>
    <x v="5"/>
    <x v="6"/>
    <x v="7"/>
    <x v="7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902298100296301E-4"/>
    <n v="7.01326143687841E-3"/>
    <n v="2.0332451079192199E-2"/>
    <n v="9.7388855851444606E-2"/>
    <n v="-9.8252435361098492E-4"/>
    <n v="5.8535872281810999E-5"/>
    <n v="-5.0628718199999803E-3"/>
    <n v="-5.5167015199999404E-3"/>
    <n v="4.2274325184927198E-3"/>
  </r>
  <r>
    <d v="2017-09-30T00:00:00"/>
    <s v="Nominal"/>
    <s v="GB00B4K51M12"/>
    <s v="GB00B4K07738"/>
    <s v="iBoxx $ Liquid High Yield Index"/>
    <s v="US1248EPBR37"/>
    <x v="293"/>
    <s v="BBJK7351394"/>
    <m/>
    <x v="61"/>
    <x v="63"/>
    <x v="0"/>
    <n v="5.5"/>
    <d v="2024-05-01T00:00:00"/>
    <d v="2026-05-01T00:00:00"/>
    <n v="8.5861111109999992"/>
    <n v="8.5861111109999992"/>
    <d v="2017-11-01T00:00:00"/>
    <n v="2"/>
    <n v="103.75"/>
    <n v="103.875"/>
    <n v="0.125"/>
    <n v="103.75"/>
    <n v="2.2763888890000001"/>
    <n v="106.026388889"/>
    <n v="1"/>
    <n v="0"/>
    <n v="0"/>
    <n v="0"/>
    <n v="1"/>
    <n v="1"/>
    <n v="1500000000"/>
    <n v="1500000000"/>
    <n v="1590395833.335"/>
    <n v="1590395833.335"/>
    <n v="1.7658939542830269E-3"/>
    <n v="0"/>
    <n v="0"/>
    <n v="4.8276847859999998"/>
    <n v="4.8859511370000002"/>
    <n v="4.8276847859999998"/>
    <n v="4.9577095059999996"/>
    <n v="5.0191567150000003"/>
    <n v="4.9577095059999996"/>
    <n v="5.5147674000000002"/>
    <n v="5.3847871249999999"/>
    <n v="5.2578704199999997"/>
    <n v="5.3847871249999999"/>
    <n v="6.6780095460000002"/>
    <n v="6.5164755809999999"/>
    <n v="6.6780095460000002"/>
    <n v="5.0615631739999998"/>
    <n v="35.246157165"/>
    <n v="36.110739297999999"/>
    <n v="35.246157165"/>
    <n v="54.974762921"/>
    <n v="55.449884128000001"/>
    <n v="54.974762921"/>
    <n v="17.28194414"/>
    <s v="US9128282R06"/>
    <n v="254.60146779999999"/>
    <n v="250.12787399999999"/>
    <n v="262.44016214471901"/>
    <n v="257.87984488061699"/>
    <n v="272.75782310599999"/>
    <n v="239.48121453499999"/>
    <n v="279.15795063399997"/>
    <n v="280.60521827899998"/>
    <n v="5.3665927000000002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114874751206E-4"/>
    <n v="6.4228601809093397E-4"/>
    <n v="-7.8674310119283292E-3"/>
    <n v="5.8617252475142698E-2"/>
    <n v="-1.4791429850438201E-3"/>
    <n v="6.9531757597014605E-5"/>
    <n v="-1.225789651E-2"/>
    <n v="-1.232649494E-2"/>
    <n v="5.83777375643628E-3"/>
  </r>
  <r>
    <d v="2017-09-30T00:00:00"/>
    <s v="Nominal"/>
    <s v="GB00B4K51M12"/>
    <s v="GB00B4K07738"/>
    <s v="iBoxx $ Liquid High Yield Index"/>
    <s v="US88160QAK94"/>
    <x v="294"/>
    <s v="BBJK4444259"/>
    <m/>
    <x v="164"/>
    <x v="175"/>
    <x v="0"/>
    <n v="5.5"/>
    <d v="2019-09-15T00:00:00"/>
    <d v="2019-10-15T00:00:00"/>
    <n v="2.0416666669999999"/>
    <n v="2.0416666669999999"/>
    <d v="2017-10-15T00:00:00"/>
    <n v="2"/>
    <n v="105.25"/>
    <n v="105.5"/>
    <n v="0.25"/>
    <n v="105.25"/>
    <n v="2.5208333330000001"/>
    <n v="107.770833333"/>
    <n v="1"/>
    <n v="0"/>
    <n v="0"/>
    <n v="0"/>
    <n v="1"/>
    <n v="1"/>
    <n v="500000000"/>
    <n v="500000000"/>
    <n v="538854166.66499996"/>
    <n v="538854166.66499996"/>
    <n v="5.9831602624269833E-4"/>
    <n v="0"/>
    <n v="0"/>
    <n v="2.729169261"/>
    <n v="2.7477901729999998"/>
    <n v="2.729169261"/>
    <n v="2.8345217250000001"/>
    <n v="2.8546080090000001"/>
    <n v="2.8345217250000001"/>
    <n v="1.840922006"/>
    <n v="1.8161392489999999"/>
    <n v="1.791690121"/>
    <n v="1.8161392489999999"/>
    <n v="1.8892238880000001"/>
    <n v="1.862822829"/>
    <n v="1.8892238880000001"/>
    <n v="1.8462330920000001"/>
    <n v="4.3454576740000004"/>
    <n v="5.101134268"/>
    <n v="4.3454576740000004"/>
    <n v="4.6693500410000004"/>
    <n v="5.4453189450000004"/>
    <n v="4.6693500410000004"/>
    <n v="3.422602049"/>
    <s v="US9128282T61"/>
    <n v="126.8541713"/>
    <n v="125.535115"/>
    <n v="125.16063142440299"/>
    <n v="123.854502814136"/>
    <n v="100.67211757"/>
    <n v="129.94574697900001"/>
    <n v="138.122240826"/>
    <n v="110.54791721700001"/>
    <n v="1.9897008000000001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78180346399399E-4"/>
    <n v="7.1190774350406204E-3"/>
    <n v="1.12022363813911E-2"/>
    <n v="3.5734552173968703E-2"/>
    <n v="-6.6769527588586E-4"/>
    <n v="4.5476437267062602E-5"/>
    <n v="-2.46690409999994E-3"/>
    <n v="-2.51128836999992E-3"/>
    <n v="1.9779407407694502E-3"/>
  </r>
  <r>
    <d v="2017-09-30T00:00:00"/>
    <s v="Nominal"/>
    <s v="GB00B4K51M12"/>
    <s v="GB00B4K07738"/>
    <s v="iBoxx $ Liquid High Yield Index"/>
    <s v="US88160QAL77"/>
    <x v="295"/>
    <s v="BBJK4444267"/>
    <m/>
    <x v="164"/>
    <x v="175"/>
    <x v="0"/>
    <n v="6.25"/>
    <d v="2018-10-15T00:00:00"/>
    <d v="2022-10-15T00:00:00"/>
    <n v="5.0416666670000003"/>
    <n v="5.0416666670000003"/>
    <d v="2017-10-15T00:00:00"/>
    <n v="2"/>
    <n v="106.1875"/>
    <n v="106.75"/>
    <n v="0.5625"/>
    <n v="106.1875"/>
    <n v="2.8645833330000001"/>
    <n v="109.052083333"/>
    <n v="1"/>
    <n v="0"/>
    <n v="0"/>
    <n v="0"/>
    <n v="1"/>
    <n v="1"/>
    <n v="797000000"/>
    <n v="797000000"/>
    <n v="869145104.16401005"/>
    <n v="869145104.16401005"/>
    <n v="9.6505414103070265E-4"/>
    <n v="0"/>
    <n v="0"/>
    <n v="3.1387505999999998"/>
    <n v="3.163379988"/>
    <n v="3.1387505999999998"/>
    <n v="4.8511331770000004"/>
    <n v="4.9099669099999996"/>
    <n v="4.8511331770000004"/>
    <n v="0.99895946000000002"/>
    <n v="0.983524273"/>
    <n v="0.96832757899999999"/>
    <n v="0.983524273"/>
    <n v="4.2064801730000001"/>
    <n v="4.1068654179999999"/>
    <n v="4.2064801730000001"/>
    <n v="1.1158701150000001"/>
    <n v="1.4842852820000001"/>
    <n v="1.9080889670000001"/>
    <n v="1.4842852820000001"/>
    <n v="21.730882471000001"/>
    <n v="22.671168316999999"/>
    <n v="21.730882471000001"/>
    <n v="-1.9359182960000001"/>
    <s v="US9128282S88"/>
    <n v="124.0015102"/>
    <n v="122.4546161"/>
    <n v="122.527700749414"/>
    <n v="120.99562529201999"/>
    <n v="141.11630427200001"/>
    <n v="157.05988574599999"/>
    <n v="298.56271259800002"/>
    <n v="290.025703943"/>
    <n v="1.2168796000000001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22552601777199E-4"/>
    <n v="9.0370446184778099E-3"/>
    <n v="1.41457847246436E-2"/>
    <n v="4.67270049205675E-2"/>
    <n v="-3.8177237386662299E-4"/>
    <n v="4.7671090366423103E-5"/>
    <n v="-1.0602786100000199E-3"/>
    <n v="5.0771256999992997E-4"/>
    <n v="3.1903205310743398E-3"/>
  </r>
  <r>
    <d v="2017-09-30T00:00:00"/>
    <s v="Nominal"/>
    <s v="GB00B4K51M12"/>
    <s v="GB00B4K07738"/>
    <s v="iBoxx $ Liquid High Yield Index"/>
    <s v="US361841AG43"/>
    <x v="296"/>
    <s v="BBJK7620269"/>
    <m/>
    <x v="165"/>
    <x v="176"/>
    <x v="0"/>
    <n v="4.375"/>
    <d v="2021-04-15T00:00:00"/>
    <d v="2021-04-15T00:00:00"/>
    <n v="3.5416666669999999"/>
    <n v="3.5416666669999999"/>
    <d v="2017-10-15T00:00:00"/>
    <n v="2"/>
    <n v="104.5125"/>
    <n v="104.6375"/>
    <n v="0.125"/>
    <n v="104.5125"/>
    <n v="2.0052083330000001"/>
    <n v="106.517708333"/>
    <n v="1"/>
    <n v="0"/>
    <n v="0"/>
    <n v="0"/>
    <n v="1"/>
    <n v="1"/>
    <n v="400000000"/>
    <n v="400000000"/>
    <n v="426070833.33200002"/>
    <n v="426070833.33200002"/>
    <n v="4.7308719810939403E-4"/>
    <n v="0"/>
    <n v="0"/>
    <n v="3.0215257640000002"/>
    <n v="3.0443498080000002"/>
    <n v="3.0215257640000002"/>
    <n v="3.0215257640000002"/>
    <n v="3.0443498080000002"/>
    <n v="3.0215257640000002"/>
    <n v="3.2629049320000001"/>
    <n v="3.2143438190000002"/>
    <n v="3.16650543"/>
    <n v="3.2143438190000002"/>
    <n v="3.2143438190000002"/>
    <n v="3.16650543"/>
    <n v="3.2143438190000002"/>
    <n v="3.2604443820000002"/>
    <n v="12.522200153"/>
    <n v="13.688720336999999"/>
    <n v="12.522200153"/>
    <n v="12.522200153"/>
    <n v="13.688720336999999"/>
    <n v="12.522200153"/>
    <n v="11.257281900000001"/>
    <s v="US9128282Q23"/>
    <n v="143.48459059999999"/>
    <n v="141.844652"/>
    <n v="133.23837923668401"/>
    <n v="131.68775238222901"/>
    <n v="113.92420902000001"/>
    <n v="131.68952269900001"/>
    <n v="131.70099533000001"/>
    <n v="114.403953355"/>
    <n v="3.4729506E-2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4104629909257E-4"/>
    <n v="8.1865387090665296E-3"/>
    <n v="5.4603941759678899E-3"/>
    <n v="3.9036761605321303E-2"/>
    <n v="-1.05299517259427E-3"/>
    <n v="5.9981018491201897E-5"/>
    <n v="-5.8391710499999796E-3"/>
    <n v="-6.2803798199999603E-3"/>
    <n v="1.5639534995465199E-3"/>
  </r>
  <r>
    <d v="2017-09-30T00:00:00"/>
    <s v="Nominal"/>
    <s v="GB00B4K51M12"/>
    <s v="GB00B4K07738"/>
    <s v="iBoxx $ Liquid High Yield Index"/>
    <s v="US361841AH26"/>
    <x v="297"/>
    <s v="BBJK7623941"/>
    <m/>
    <x v="165"/>
    <x v="176"/>
    <x v="0"/>
    <n v="5.375"/>
    <d v="2026-04-15T00:00:00"/>
    <d v="2026-04-15T00:00:00"/>
    <n v="8.5416666669999994"/>
    <n v="8.5416666669999994"/>
    <d v="2017-10-15T00:00:00"/>
    <n v="2"/>
    <n v="109.25"/>
    <n v="109.375"/>
    <n v="0.125"/>
    <n v="109.25"/>
    <n v="2.4635416669999999"/>
    <n v="111.713541667"/>
    <n v="1"/>
    <n v="0"/>
    <n v="0"/>
    <n v="0"/>
    <n v="1"/>
    <n v="1"/>
    <n v="975000000"/>
    <n v="975000000"/>
    <n v="1089207031.2532499"/>
    <n v="1089207031.2532499"/>
    <n v="1.2093996168358477E-3"/>
    <n v="0"/>
    <n v="0"/>
    <n v="4.0811811220000003"/>
    <n v="4.1228212209999997"/>
    <n v="4.0811811220000003"/>
    <n v="4.0811811220000003"/>
    <n v="4.1228212209999997"/>
    <n v="4.0811811220000003"/>
    <n v="6.8864441909999998"/>
    <n v="6.7487302380000003"/>
    <n v="6.6137702660000004"/>
    <n v="6.7487302380000003"/>
    <n v="6.7487302380000003"/>
    <n v="6.6137702660000004"/>
    <n v="6.7487302380000003"/>
    <n v="6.8665206809999999"/>
    <n v="55.758721190999999"/>
    <n v="56.726859329"/>
    <n v="55.758721190999999"/>
    <n v="55.758721190999999"/>
    <n v="56.726859329"/>
    <n v="55.758721190999999"/>
    <n v="54.380199576999999"/>
    <s v="US9128282R06"/>
    <n v="178.28847619999999"/>
    <n v="175.4775076"/>
    <n v="186.397470346983"/>
    <n v="183.49678781863199"/>
    <n v="193.13393372600001"/>
    <n v="189.40813028700001"/>
    <n v="189.419442438"/>
    <n v="190.96591503600001"/>
    <n v="7.6708334000000003E-2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668233216962E-4"/>
    <n v="1.0702797113877199E-2"/>
    <n v="1.69756077577339E-2"/>
    <n v="8.4785784679683299E-2"/>
    <n v="-1.5831097953385601E-3"/>
    <n v="7.228024798101E-5"/>
    <n v="-1.49901904700001E-2"/>
    <n v="-1.5230488550000001E-2"/>
    <n v="3.9980890851823098E-3"/>
  </r>
  <r>
    <d v="2017-09-30T00:00:00"/>
    <s v="Nominal"/>
    <s v="GB00B4K51M12"/>
    <s v="GB00B4K07738"/>
    <s v="iBoxx $ Liquid High Yield Index"/>
    <s v="US44701QBD34"/>
    <x v="298"/>
    <s v="BBJK4045783"/>
    <m/>
    <x v="75"/>
    <x v="80"/>
    <x v="0"/>
    <n v="5.125"/>
    <d v="2022-08-15T00:00:00"/>
    <d v="2022-11-15T00:00:00"/>
    <n v="5.125"/>
    <n v="5.125"/>
    <d v="2017-11-15T00:00:00"/>
    <n v="2"/>
    <n v="107.65707999999999"/>
    <n v="108.46957999999999"/>
    <n v="0.8125"/>
    <n v="107.65707999999999"/>
    <n v="1.921875"/>
    <n v="109.57895499999999"/>
    <n v="1"/>
    <n v="0"/>
    <n v="0"/>
    <n v="0"/>
    <n v="1"/>
    <n v="1"/>
    <n v="400000000"/>
    <n v="400000000"/>
    <n v="438315820"/>
    <n v="438315820"/>
    <n v="4.866834032012762E-4"/>
    <n v="0"/>
    <n v="0"/>
    <n v="3.4070737900000001"/>
    <n v="3.4360941700000001"/>
    <n v="3.4070737900000001"/>
    <n v="3.4799291970000001"/>
    <n v="3.5102039650000001"/>
    <n v="3.4799291970000001"/>
    <n v="4.3197676879999998"/>
    <n v="4.2474114670000001"/>
    <n v="4.1762672140000001"/>
    <n v="4.2474114670000001"/>
    <n v="4.4391955039999997"/>
    <n v="4.3632760460000002"/>
    <n v="4.4391955039999997"/>
    <n v="4.3665294149999996"/>
    <n v="21.640177359999999"/>
    <n v="22.940068607000001"/>
    <n v="21.640177359999999"/>
    <n v="23.618099300000001"/>
    <n v="24.924825123000002"/>
    <n v="23.618099300000001"/>
    <n v="16.862428812000001"/>
    <s v="US9128282S88"/>
    <n v="151.27292840000001"/>
    <n v="149.28693509999999"/>
    <n v="148.81294701169199"/>
    <n v="146.85168797092501"/>
    <n v="144.87588727100001"/>
    <n v="151.35433922600001"/>
    <n v="156.85532239299999"/>
    <n v="149.137334659"/>
    <n v="4.7847973000000002E-2"/>
    <s v="USD"/>
    <s v="G"/>
    <s v="Non-Treasuries"/>
    <s v="Corporates"/>
    <s v="Non-Financials"/>
    <x v="4"/>
    <x v="7"/>
    <x v="9"/>
    <x v="3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93335030070301E-4"/>
    <n v="2.2582579108624601E-2"/>
    <n v="1.5648532947139599E-2"/>
    <n v="9.2062515208687801E-2"/>
    <n v="-1.2841732895717401E-3"/>
    <n v="6.5252326572775906E-5"/>
    <n v="-8.7872808199999097E-3"/>
    <n v="-9.4129833099999595E-3"/>
    <n v="1.6089004620071E-3"/>
  </r>
  <r>
    <d v="2017-09-30T00:00:00"/>
    <s v="Nominal"/>
    <s v="GB00B4K51M12"/>
    <s v="GB00B4K07738"/>
    <s v="iBoxx $ Liquid High Yield Index"/>
    <s v="US131477AR22"/>
    <x v="299"/>
    <s v="BBJK8301042"/>
    <s v="CLMT4354613"/>
    <x v="150"/>
    <x v="161"/>
    <x v="0"/>
    <n v="11.5"/>
    <d v="2018-04-15T00:00:00"/>
    <d v="2021-01-15T00:00:00"/>
    <n v="3.2916666669999999"/>
    <n v="3.2916666669999999"/>
    <d v="2018-01-15T00:00:00"/>
    <n v="2"/>
    <n v="115.78125"/>
    <n v="116.57292"/>
    <n v="0.79166999999999599"/>
    <n v="115.78125"/>
    <n v="2.3958333330000001"/>
    <n v="118.177083333"/>
    <n v="1"/>
    <n v="0"/>
    <n v="0"/>
    <n v="0"/>
    <n v="1"/>
    <n v="1"/>
    <n v="400000000"/>
    <n v="400000000"/>
    <n v="472708333.33200002"/>
    <n v="472708333.33200002"/>
    <n v="5.2487108584769093E-4"/>
    <n v="0"/>
    <n v="0"/>
    <n v="3.1105987480000001"/>
    <n v="3.1347883090000002"/>
    <n v="3.1105987480000001"/>
    <n v="6.1260970810000002"/>
    <n v="6.2199197440000003"/>
    <n v="6.1260970810000002"/>
    <n v="0.52961173500000003"/>
    <n v="0.52150083599999997"/>
    <n v="0.513514154"/>
    <n v="0.52150083599999997"/>
    <n v="2.7302046369999999"/>
    <n v="2.6490625649999999"/>
    <n v="2.7302046369999999"/>
    <n v="0.53279368999999999"/>
    <n v="0.53150142499999997"/>
    <n v="0.76429933500000002"/>
    <n v="0.53150142499999997"/>
    <n v="9.553156456"/>
    <n v="10.240722987"/>
    <n v="9.553156456"/>
    <n v="0.28612353800000001"/>
    <s v="US9128282Q23"/>
    <n v="152.5284407"/>
    <n v="150.7519504"/>
    <n v="146.12455859600601"/>
    <n v="144.403888136988"/>
    <n v="179.20094241999999"/>
    <n v="177.514871508"/>
    <n v="455.14451844600001"/>
    <n v="434.96837151900002"/>
    <n v="6.2963999999999997E-3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038305850244601E-4"/>
    <n v="6.0240251611757703E-3"/>
    <n v="2.4600011625748999E-2"/>
    <n v="8.9504681367355496E-2"/>
    <n v="-2.0633395979059201E-4"/>
    <n v="5.0308484333701299E-5"/>
    <n v="-5.2705738000002899E-4"/>
    <n v="1.19382454999983E-3"/>
    <n v="1.7351430662312401E-3"/>
  </r>
  <r>
    <d v="2017-09-30T00:00:00"/>
    <s v="Nominal"/>
    <s v="GB00B4K51M12"/>
    <s v="GB00B4K07738"/>
    <s v="iBoxx $ Liquid High Yield Index"/>
    <s v="US02154CAE30"/>
    <x v="300"/>
    <s v="BBJK8364537"/>
    <m/>
    <x v="97"/>
    <x v="103"/>
    <x v="3"/>
    <n v="7.5"/>
    <d v="2021-05-15T00:00:00"/>
    <d v="2026-05-15T00:00:00"/>
    <n v="8.625"/>
    <n v="8.625"/>
    <d v="2018-01-15T00:00:00"/>
    <n v="2"/>
    <n v="110"/>
    <n v="110.25"/>
    <n v="0.25"/>
    <n v="110"/>
    <n v="1.5625"/>
    <n v="111.5625"/>
    <n v="1"/>
    <n v="0"/>
    <n v="0"/>
    <n v="0"/>
    <n v="1"/>
    <n v="1"/>
    <n v="2750000000"/>
    <n v="2750000000"/>
    <n v="3067968750"/>
    <n v="3067968750"/>
    <n v="3.4065151291257645E-3"/>
    <n v="0"/>
    <n v="0"/>
    <n v="5.376841765"/>
    <n v="5.4491178329999999"/>
    <n v="5.376841765"/>
    <n v="5.99715547"/>
    <n v="6.0870701540000001"/>
    <n v="5.99715547"/>
    <n v="3.2208322749999998"/>
    <n v="3.1365096929999998"/>
    <n v="3.0543947079999998"/>
    <n v="3.1365096929999998"/>
    <n v="6.3351062220000003"/>
    <n v="6.1506734959999996"/>
    <n v="6.3351062220000003"/>
    <n v="4.1722555220000004"/>
    <n v="12.135817660000001"/>
    <n v="12.956974220999999"/>
    <n v="12.135817660000001"/>
    <n v="50.831171048999998"/>
    <n v="50.813457020999998"/>
    <n v="50.831171048999998"/>
    <n v="-313.93694445099999"/>
    <s v="US9128282R06"/>
    <n v="310.91813739999998"/>
    <n v="305.04357190000002"/>
    <n v="318.52031941469698"/>
    <n v="312.56164710684698"/>
    <n v="367.74252123799999"/>
    <n v="317.66656227300001"/>
    <n v="387.88866309600002"/>
    <n v="388.614090487"/>
    <n v="4.6546725999999997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6776239073021E-4"/>
    <n v="1.1553050340808399E-2"/>
    <n v="7.7654752897806699E-3"/>
    <n v="0.108444725851482"/>
    <n v="-1.0691460595442801E-3"/>
    <n v="6.0348572284572899E-5"/>
    <n v="-5.9919966799999403E-3"/>
    <n v="-6.4769409900000702E-3"/>
    <n v="1.1261414975390001E-2"/>
  </r>
  <r>
    <d v="2017-09-30T00:00:00"/>
    <s v="Nominal"/>
    <s v="GB00B4K51M12"/>
    <s v="GB00B4K07738"/>
    <s v="iBoxx $ Liquid High Yield Index"/>
    <s v="US02155FAC95"/>
    <x v="301"/>
    <s v="BBJK8520617"/>
    <m/>
    <x v="166"/>
    <x v="177"/>
    <x v="0"/>
    <n v="5.5"/>
    <d v="2023-05-15T00:00:00"/>
    <d v="2026-05-15T00:00:00"/>
    <n v="8.625"/>
    <n v="8.625"/>
    <d v="2017-11-15T00:00:00"/>
    <n v="2"/>
    <n v="105.46899999999999"/>
    <n v="105.71899999999999"/>
    <n v="0.25"/>
    <n v="105.46899999999999"/>
    <n v="2.0625"/>
    <n v="107.53149999999999"/>
    <n v="1"/>
    <n v="0"/>
    <n v="0"/>
    <n v="0"/>
    <n v="1"/>
    <n v="1"/>
    <n v="1500000000"/>
    <n v="1500000000"/>
    <n v="1612972500"/>
    <n v="1612972500"/>
    <n v="1.7909619268820149E-3"/>
    <n v="0"/>
    <n v="0"/>
    <n v="4.5314287540000002"/>
    <n v="4.5827633700000003"/>
    <n v="4.5314287540000002"/>
    <n v="4.7199038609999997"/>
    <n v="4.7755975919999996"/>
    <n v="4.7199038609999997"/>
    <n v="4.8447694669999999"/>
    <n v="4.737432772"/>
    <n v="4.6324741390000002"/>
    <n v="4.737432772"/>
    <n v="6.7406536790000002"/>
    <n v="6.5852450610000002"/>
    <n v="6.7406536790000002"/>
    <n v="4.7302657510000001"/>
    <n v="27.096546620000002"/>
    <n v="28.123930504"/>
    <n v="27.096546620000002"/>
    <n v="55.808745123999998"/>
    <n v="56.407569141000003"/>
    <n v="55.808745123999998"/>
    <n v="-26.039140774"/>
    <s v="US9128282R06"/>
    <n v="224.28269109999999"/>
    <n v="220.50227079999999"/>
    <n v="231.884873114697"/>
    <n v="228.02034600684701"/>
    <n v="252.89905735299999"/>
    <n v="205.780512112"/>
    <n v="254.51449968200001"/>
    <n v="256.03734446099998"/>
    <n v="5.0865256999999997E-2"/>
    <s v="USD"/>
    <s v="D"/>
    <s v="Non-Treasuries"/>
    <s v="Corporates"/>
    <s v="Non-Financials"/>
    <x v="6"/>
    <x v="8"/>
    <x v="10"/>
    <x v="1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9742199137499E-4"/>
    <n v="3.84669242954684E-3"/>
    <n v="1.6691260236145498E-2"/>
    <n v="7.7061575120250803E-2"/>
    <n v="-1.38260926771766E-3"/>
    <n v="6.6413806902585197E-5"/>
    <n v="-1.04939443300001E-2"/>
    <n v="-1.08310937999999E-2"/>
    <n v="5.9206446175151702E-3"/>
  </r>
  <r>
    <d v="2017-09-30T00:00:00"/>
    <s v="Nominal"/>
    <s v="GB00B4K51M12"/>
    <s v="GB00B4K07738"/>
    <s v="iBoxx $ Liquid High Yield Index"/>
    <s v="US74166MAA45"/>
    <x v="302"/>
    <s v="BBJK8163673"/>
    <m/>
    <x v="167"/>
    <x v="178"/>
    <x v="0"/>
    <n v="9.25"/>
    <d v="2019-05-15T00:00:00"/>
    <d v="2023-05-15T00:00:00"/>
    <n v="5.625"/>
    <n v="5.625"/>
    <d v="2017-11-15T00:00:00"/>
    <n v="2"/>
    <n v="110.375"/>
    <n v="110.5"/>
    <n v="0.125"/>
    <n v="110.375"/>
    <n v="3.46875"/>
    <n v="113.84375"/>
    <n v="1"/>
    <n v="0"/>
    <n v="0"/>
    <n v="0"/>
    <n v="1"/>
    <n v="1"/>
    <n v="3140000000"/>
    <n v="3140000000"/>
    <n v="3574693750"/>
    <n v="3574693750"/>
    <n v="3.9691565767631474E-3"/>
    <n v="0"/>
    <n v="0"/>
    <n v="5.2611503219999998"/>
    <n v="5.3303495789999999"/>
    <n v="5.2611503219999998"/>
    <n v="6.9846844790000002"/>
    <n v="7.106649022"/>
    <n v="6.9846844790000002"/>
    <n v="1.5059668930000001"/>
    <n v="1.4673667079999999"/>
    <n v="1.4297559049999999"/>
    <n v="1.4673667079999999"/>
    <n v="4.2849089029999998"/>
    <n v="4.1403149360000002"/>
    <n v="4.2849089029999998"/>
    <n v="1.672338855"/>
    <n v="2.9872454770000001"/>
    <n v="3.514773704"/>
    <n v="2.9872454770000001"/>
    <n v="23.50210276"/>
    <n v="23.875511428999999"/>
    <n v="23.50210276"/>
    <n v="-588.81680344200004"/>
    <s v="US9128282S88"/>
    <n v="340.6984693"/>
    <n v="334.69458830000002"/>
    <n v="332.32145626169199"/>
    <n v="326.40180322092499"/>
    <n v="375.52816473399997"/>
    <n v="362.264165246"/>
    <n v="513.80635544699999"/>
    <n v="507.12450082999999"/>
    <n v="1.9038533E-2"/>
    <s v="USD"/>
    <s v="D"/>
    <s v="Non-Treasuries"/>
    <s v="Corporates"/>
    <s v="Non-Financials"/>
    <x v="1"/>
    <x v="1"/>
    <x v="1"/>
    <x v="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575015778013801E-4"/>
    <n v="8.1929708477426304E-3"/>
    <n v="3.66182626926694E-2"/>
    <n v="7.8166799320810401E-2"/>
    <n v="-5.6843734516149702E-4"/>
    <n v="4.6215085543312502E-5"/>
    <n v="-1.9522095199999701E-3"/>
    <n v="-1.31218215000006E-3"/>
    <n v="1.3121421047291601E-2"/>
  </r>
  <r>
    <d v="2017-09-30T00:00:00"/>
    <s v="Nominal"/>
    <s v="GB00B4K51M12"/>
    <s v="GB00B4K07738"/>
    <s v="iBoxx $ Liquid High Yield Index"/>
    <s v="US628782AJ35"/>
    <x v="303"/>
    <s v="BBJK8223683"/>
    <m/>
    <x v="168"/>
    <x v="179"/>
    <x v="0"/>
    <n v="7.625"/>
    <d v="2017-09-27T00:00:00"/>
    <d v="2021-05-15T00:00:00"/>
    <n v="0"/>
    <n v="0"/>
    <m/>
    <n v="2"/>
    <n v="107.4576"/>
    <m/>
    <m/>
    <n v="107.4576"/>
    <n v="0"/>
    <n v="107.4576"/>
    <n v="1"/>
    <n v="2.795833333"/>
    <n v="0"/>
    <n v="107.4576"/>
    <n v="0"/>
    <n v="0"/>
    <n v="1080000000"/>
    <n v="1080000000"/>
    <n v="0"/>
    <n v="0"/>
    <n v="0"/>
    <n v="1190737079.9964001"/>
    <n v="1190737079.9964001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n v="0"/>
    <n v="0"/>
    <m/>
    <s v="USD"/>
    <s v="D"/>
    <s v="Non-Treasuries"/>
    <s v="Corporates"/>
    <s v="Non-Financials"/>
    <x v="2"/>
    <x v="17"/>
    <x v="27"/>
    <x v="58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544500578887699E-2"/>
    <n v="2.8453539325462799E-2"/>
    <n v="9.1036695270582293E-2"/>
    <n v="0"/>
    <n v="0"/>
    <m/>
    <n v="9.2081771999996697E-4"/>
    <n v="4.3707695472529201E-3"/>
  </r>
  <r>
    <d v="2017-09-30T00:00:00"/>
    <s v="Nominal"/>
    <s v="GB00B4K51M12"/>
    <s v="GB00B4K07738"/>
    <s v="iBoxx $ Liquid High Yield Index"/>
    <s v="US911365BE34"/>
    <x v="304"/>
    <s v="BBJK9779527"/>
    <m/>
    <x v="108"/>
    <x v="115"/>
    <x v="0"/>
    <n v="5.875"/>
    <d v="2021-09-15T00:00:00"/>
    <d v="2026-09-15T00:00:00"/>
    <n v="8.9583333330000006"/>
    <n v="8.9583333330000006"/>
    <d v="2018-03-15T00:00:00"/>
    <n v="2"/>
    <n v="108.875"/>
    <n v="109"/>
    <n v="0.125"/>
    <n v="108.875"/>
    <n v="0.24479166699999999"/>
    <n v="109.119791667"/>
    <n v="1"/>
    <n v="2.9375"/>
    <n v="0"/>
    <n v="0"/>
    <n v="1"/>
    <n v="1"/>
    <n v="1000000000"/>
    <n v="1000000000"/>
    <n v="1091197916.6700001"/>
    <n v="1091197916.6700001"/>
    <n v="1.2116101938805179E-3"/>
    <n v="29375000"/>
    <n v="29375000"/>
    <n v="4.1129197480000004"/>
    <n v="4.1552100200000002"/>
    <n v="4.1129197480000004"/>
    <n v="4.6519086820000002"/>
    <n v="4.7060093180000004"/>
    <n v="4.6519086820000002"/>
    <n v="3.6029593100000001"/>
    <n v="3.5303588960000001"/>
    <n v="3.4592213959999998"/>
    <n v="3.5303588960000001"/>
    <n v="7.0038805049999997"/>
    <n v="6.8446764550000001"/>
    <n v="7.0038805049999997"/>
    <n v="4.711066507"/>
    <n v="14.935094374"/>
    <n v="15.999876596"/>
    <n v="14.935094374"/>
    <n v="59.715313428000002"/>
    <n v="60.299931270999998"/>
    <n v="59.715313428000002"/>
    <n v="30.136822592000001"/>
    <s v="US9128282R06"/>
    <n v="181.52735609999999"/>
    <n v="178.6513702"/>
    <n v="187.102289579472"/>
    <n v="184.164625353693"/>
    <n v="228.746178681"/>
    <n v="181.38242869300001"/>
    <n v="245.97918617600001"/>
    <n v="247.73087587000001"/>
    <n v="5.1407059999999997E-2"/>
    <s v="USD"/>
    <s v="D"/>
    <s v="Non-Treasuries"/>
    <s v="Corporates"/>
    <s v="Non-Financials"/>
    <x v="1"/>
    <x v="1"/>
    <x v="21"/>
    <x v="4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57768682926501E-4"/>
    <n v="3.9264263246555501E-3"/>
    <n v="3.5520046204828598E-2"/>
    <n v="0.105038610625676"/>
    <n v="-1.13418714218574E-3"/>
    <n v="6.1872583488399206E-5"/>
    <n v="-6.6914669399999998E-3"/>
    <n v="-7.2581952699999298E-3"/>
    <n v="4.1132220218357803E-3"/>
  </r>
  <r>
    <d v="2017-09-30T00:00:00"/>
    <s v="Nominal"/>
    <s v="GB00B4K51M12"/>
    <s v="GB00B4K07738"/>
    <s v="iBoxx $ Liquid High Yield Index"/>
    <s v="US03969AAH32"/>
    <x v="305"/>
    <s v="BBJK9070323"/>
    <m/>
    <x v="169"/>
    <x v="180"/>
    <x v="11"/>
    <n v="4.625"/>
    <d v="2021-05-15T00:00:00"/>
    <d v="2023-05-15T00:00:00"/>
    <n v="5.625"/>
    <n v="5.625"/>
    <d v="2017-11-15T00:00:00"/>
    <n v="2"/>
    <n v="102.75"/>
    <n v="103.26470999999999"/>
    <n v="0.51470999999999401"/>
    <n v="102.75"/>
    <n v="1.734375"/>
    <n v="104.484375"/>
    <n v="1"/>
    <n v="0"/>
    <n v="0"/>
    <n v="0"/>
    <n v="1"/>
    <n v="1"/>
    <n v="1000000000"/>
    <n v="1000000000"/>
    <n v="1044843750"/>
    <n v="1044843750"/>
    <n v="1.1601409049383238E-3"/>
    <n v="0"/>
    <n v="0"/>
    <n v="3.8044654410000001"/>
    <n v="3.8406503340000002"/>
    <n v="3.8044654410000001"/>
    <n v="4.072165611"/>
    <n v="4.1136219430000001"/>
    <n v="4.072165611"/>
    <n v="3.327850534"/>
    <n v="3.2657287730000002"/>
    <n v="3.2047666530000001"/>
    <n v="3.2657287730000002"/>
    <n v="4.8458670379999997"/>
    <n v="4.7491700039999998"/>
    <n v="4.8458670379999997"/>
    <n v="3.1797487919999998"/>
    <n v="12.905744757000001"/>
    <n v="13.971530452"/>
    <n v="12.905744757000001"/>
    <n v="27.964489628999999"/>
    <n v="29.140350768000001"/>
    <n v="27.964489628999999"/>
    <n v="13.15061315"/>
    <s v="US9128282S88"/>
    <n v="191.72854480000001"/>
    <n v="189.0261002"/>
    <n v="183.351531761692"/>
    <n v="180.733315120925"/>
    <n v="190.38804555999999"/>
    <n v="168.83854216399999"/>
    <n v="211.34373307499999"/>
    <n v="206.112576851"/>
    <n v="3.3223407000000003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973428964349E-4"/>
    <n v="4.6751732725343201E-3"/>
    <n v="1.3778288462084299E-2"/>
    <n v="7.3957769831170403E-2"/>
    <n v="-1.0691460595442801E-3"/>
    <n v="6.0348572284572899E-5"/>
    <n v="-5.9919966799999403E-3"/>
    <n v="-6.4769409900000702E-3"/>
    <n v="3.8352473613665799E-3"/>
  </r>
  <r>
    <d v="2017-09-30T00:00:00"/>
    <s v="Nominal"/>
    <s v="GB00B4K51M12"/>
    <s v="GB00B4K07738"/>
    <s v="iBoxx $ Liquid High Yield Index"/>
    <s v="US03969AAJ97"/>
    <x v="306"/>
    <s v="BBJK9070380"/>
    <m/>
    <x v="169"/>
    <x v="180"/>
    <x v="11"/>
    <n v="7.25"/>
    <d v="2019-05-15T00:00:00"/>
    <d v="2024-05-15T00:00:00"/>
    <n v="6.625"/>
    <n v="6.625"/>
    <d v="2017-11-15T00:00:00"/>
    <n v="2"/>
    <n v="109.64821000000001"/>
    <n v="110.20084"/>
    <n v="0.55262999999999396"/>
    <n v="109.64821000000001"/>
    <n v="2.71875"/>
    <n v="112.36696000000001"/>
    <n v="1"/>
    <n v="0"/>
    <n v="0"/>
    <n v="0"/>
    <n v="1"/>
    <n v="1"/>
    <n v="1650000000"/>
    <n v="1650000000"/>
    <n v="1854054840"/>
    <n v="1854054840"/>
    <n v="2.058647390945181E-3"/>
    <n v="0"/>
    <n v="0"/>
    <n v="4.301190493"/>
    <n v="4.3474410929999996"/>
    <n v="4.301190493"/>
    <n v="5.4913624179999996"/>
    <n v="5.5667500710000004"/>
    <n v="5.4913624179999996"/>
    <n v="1.5300763900000001"/>
    <n v="1.497863411"/>
    <n v="1.4663286179999999"/>
    <n v="1.497863411"/>
    <n v="5.1700835490000001"/>
    <n v="5.0319229849999996"/>
    <n v="5.1700835490000001"/>
    <n v="2.224755365"/>
    <n v="3.0747892659999998"/>
    <n v="3.6493023060000001"/>
    <n v="3.0747892659999998"/>
    <n v="33.373749707000002"/>
    <n v="33.997173517999997"/>
    <n v="33.373749707000002"/>
    <n v="-30.91728225"/>
    <s v="US9128282U35"/>
    <n v="218.7394941"/>
    <n v="215.26845359999999"/>
    <n v="222.19654436169199"/>
    <n v="218.690744420925"/>
    <n v="272.11243422299998"/>
    <n v="240.02729426299999"/>
    <n v="349.18562426099999"/>
    <n v="346.34054180499999"/>
    <n v="2.4998900000000001E-2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925642043843199E-4"/>
    <n v="1.5351682734166699E-3"/>
    <n v="1.8848527661937699E-2"/>
    <n v="9.5977322025831799E-2"/>
    <n v="-5.6843734516149702E-4"/>
    <n v="4.6215085543312502E-5"/>
    <n v="-1.9522095199999701E-3"/>
    <n v="-1.31218215000006E-3"/>
    <n v="6.8055715822953802E-3"/>
  </r>
  <r>
    <d v="2017-09-30T00:00:00"/>
    <s v="Nominal"/>
    <s v="GB00B4K51M12"/>
    <s v="GB00B4K07738"/>
    <s v="iBoxx $ Liquid High Yield Index"/>
    <s v="US896047AH07"/>
    <x v="307"/>
    <s v="BBJK6701409"/>
    <m/>
    <x v="170"/>
    <x v="181"/>
    <x v="0"/>
    <n v="5.875"/>
    <d v="2018-07-15T00:00:00"/>
    <d v="2022-07-15T00:00:00"/>
    <n v="4.7916666670000003"/>
    <n v="4.7916666670000003"/>
    <d v="2018-01-15T00:00:00"/>
    <n v="2"/>
    <n v="104.2625"/>
    <n v="104.3875"/>
    <n v="0.125"/>
    <n v="104.2625"/>
    <n v="1.2239583329999999"/>
    <n v="105.486458333"/>
    <n v="1"/>
    <n v="0"/>
    <n v="0"/>
    <n v="0"/>
    <n v="1"/>
    <n v="1"/>
    <n v="1100000000"/>
    <n v="1100000000"/>
    <n v="1160351041.6630001"/>
    <n v="1160351041.6630001"/>
    <n v="1.2883942766763351E-3"/>
    <n v="0"/>
    <n v="0"/>
    <n v="4.0306632609999999"/>
    <n v="4.0712788770000001"/>
    <n v="4.0306632609999999"/>
    <n v="4.8649699579999997"/>
    <n v="4.9241397889999998"/>
    <n v="4.8649699579999997"/>
    <n v="0.77790419899999996"/>
    <n v="0.76253655799999998"/>
    <n v="0.74747250799999998"/>
    <n v="0.76253655799999998"/>
    <n v="4.1113644210000002"/>
    <n v="4.0137310160000004"/>
    <n v="4.1113644210000002"/>
    <n v="1.589098031"/>
    <n v="0.96162829999999999"/>
    <n v="1.283124959"/>
    <n v="0.96162829999999999"/>
    <n v="20.372591324999998"/>
    <n v="21.329178279000001"/>
    <n v="20.372591324999998"/>
    <n v="-39.663339512999997"/>
    <s v="US9128282S88"/>
    <n v="214.79139910000001"/>
    <n v="211.64588219999999"/>
    <n v="216.71963984007201"/>
    <n v="213.557315308429"/>
    <n v="242.14852107999999"/>
    <n v="220.017879682"/>
    <n v="302.86269280599998"/>
    <n v="293.16302810100001"/>
    <n v="1.6762831999999998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730468471073E-4"/>
    <n v="9.7014991339529292E-3"/>
    <n v="8.9095988465060002E-3"/>
    <n v="6.8054848253703296E-2"/>
    <n v="-2.94985127552277E-4"/>
    <n v="5.7498003108170497E-5"/>
    <n v="-7.4412119000000199E-4"/>
    <n v="1.2003319500000201E-3"/>
    <n v="4.2592332784657898E-3"/>
  </r>
  <r>
    <d v="2017-09-30T00:00:00"/>
    <s v="Nominal"/>
    <s v="GB00B4K51M12"/>
    <s v="GB00B4K07738"/>
    <s v="iBoxx $ Liquid High Yield Index"/>
    <s v="US912909AK46"/>
    <x v="308"/>
    <s v="BBJK9846920"/>
    <m/>
    <x v="7"/>
    <x v="7"/>
    <x v="0"/>
    <n v="8.375"/>
    <d v="2018-07-01T00:00:00"/>
    <d v="2021-07-01T00:00:00"/>
    <n v="3.752777778"/>
    <n v="3.752777778"/>
    <d v="2018-01-01T00:00:00"/>
    <n v="2"/>
    <n v="110.375"/>
    <n v="111.23611"/>
    <n v="0.86110999999999605"/>
    <n v="110.375"/>
    <n v="2.0704861110000001"/>
    <n v="112.44548611099999"/>
    <n v="1"/>
    <n v="0"/>
    <n v="0"/>
    <n v="0"/>
    <n v="1"/>
    <n v="1"/>
    <n v="980000000"/>
    <n v="980000000"/>
    <n v="1101965763.8878"/>
    <n v="1101965763.8878"/>
    <n v="1.2235662590964853E-3"/>
    <n v="0"/>
    <n v="0"/>
    <n v="2.6684918340000001"/>
    <n v="2.6862939560000001"/>
    <n v="2.6684918340000001"/>
    <n v="5.2867464960000001"/>
    <n v="5.3566207180000003"/>
    <n v="5.2867464960000001"/>
    <n v="0.73428199599999999"/>
    <n v="0.72461386500000002"/>
    <n v="0.71507303200000005"/>
    <n v="0.72461386500000002"/>
    <n v="3.1798559860000002"/>
    <n v="3.0979652020000001"/>
    <n v="3.1798559860000002"/>
    <n v="0.73102313900000004"/>
    <n v="0.89127458900000001"/>
    <n v="1.2161419570000001"/>
    <n v="0.89127458900000001"/>
    <n v="12.611573393"/>
    <n v="13.440594333"/>
    <n v="12.611573393"/>
    <n v="0.53916471300000002"/>
    <s v="US9128282Q23"/>
    <n v="107.67900539999999"/>
    <n v="106.541259"/>
    <n v="94.188160441630401"/>
    <n v="93.168007839902003"/>
    <n v="109.84523755799999"/>
    <n v="127.068789768"/>
    <n v="361.19686300400002"/>
    <n v="344.67465867099997"/>
    <n v="8.2200250000000006E-3"/>
    <s v="USD"/>
    <s v="D"/>
    <s v="Non-Treasuries"/>
    <s v="Corporates"/>
    <s v="Non-Financials"/>
    <x v="4"/>
    <x v="5"/>
    <x v="6"/>
    <x v="6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93318936582401E-4"/>
    <n v="2.6719920758020701E-3"/>
    <n v="2.32547995967343E-2"/>
    <n v="5.2018632661163397E-2"/>
    <n v="-2.8131458886844398E-4"/>
    <n v="5.63983303828503E-5"/>
    <n v="-6.9144761000006195E-4"/>
    <n v="1.20205744000002E-3"/>
    <n v="4.0449218251695498E-3"/>
  </r>
  <r>
    <d v="2017-09-30T00:00:00"/>
    <s v="Nominal"/>
    <s v="GB00B4K51M12"/>
    <s v="GB00B4K07738"/>
    <s v="iBoxx $ Liquid High Yield Index"/>
    <s v="US410345AJ12"/>
    <x v="309"/>
    <s v="BBLW0062346"/>
    <m/>
    <x v="171"/>
    <x v="182"/>
    <x v="0"/>
    <n v="4.625"/>
    <d v="2024-02-15T00:00:00"/>
    <d v="2024-05-15T00:00:00"/>
    <n v="6.625"/>
    <n v="6.625"/>
    <d v="2017-11-15T00:00:00"/>
    <n v="2"/>
    <n v="103.89773"/>
    <n v="104.56818"/>
    <n v="0.67045000000000199"/>
    <n v="103.89773"/>
    <n v="1.734375"/>
    <n v="105.632105"/>
    <n v="1"/>
    <n v="0"/>
    <n v="0"/>
    <n v="0"/>
    <n v="1"/>
    <n v="1"/>
    <n v="900000000"/>
    <n v="900000000"/>
    <n v="950688945"/>
    <n v="950688945"/>
    <n v="1.0555962391191605E-3"/>
    <n v="0"/>
    <n v="0"/>
    <n v="3.927925718"/>
    <n v="3.9664972189999999"/>
    <n v="3.927925718"/>
    <n v="3.9498401300000001"/>
    <n v="3.9888432229999999"/>
    <n v="3.9498401300000001"/>
    <n v="5.5193947379999999"/>
    <n v="5.4130837830000003"/>
    <n v="5.3088205190000002"/>
    <n v="5.4130837830000003"/>
    <n v="5.5961044549999999"/>
    <n v="5.4877262489999996"/>
    <n v="5.5961044549999999"/>
    <n v="5.6027601999999996"/>
    <n v="34.886247478000001"/>
    <n v="36.108418329000003"/>
    <n v="34.886247478000001"/>
    <n v="37.308162332999999"/>
    <n v="38.515694777"/>
    <n v="37.308162332999999"/>
    <n v="-72.214289296999993"/>
    <s v="US9128282U35"/>
    <n v="180.64510670000001"/>
    <n v="177.94197610000001"/>
    <n v="184.102156961692"/>
    <n v="181.36426692092499"/>
    <n v="183.79666148000001"/>
    <n v="186.71530941200001"/>
    <n v="189.18367669899999"/>
    <n v="187.27605540900001"/>
    <n v="5.9183134999999998E-2"/>
    <s v="USD"/>
    <s v="D"/>
    <s v="Non-Treasuries"/>
    <s v="Corporates"/>
    <s v="Non-Financials"/>
    <x v="2"/>
    <x v="11"/>
    <x v="20"/>
    <x v="2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1637116850493E-4"/>
    <n v="4.5517225319396098E-3"/>
    <n v="3.5133167968151899E-2"/>
    <n v="0.10596460786919"/>
    <n v="-1.46127514520377E-3"/>
    <n v="6.8839300134711907E-5"/>
    <n v="-1.1952653150000001E-2"/>
    <n v="-1.203264163E-2"/>
    <n v="3.48963877880461E-3"/>
  </r>
  <r>
    <d v="2017-09-30T00:00:00"/>
    <s v="Nominal"/>
    <s v="GB00B4K51M12"/>
    <s v="GB00B4K07738"/>
    <s v="iBoxx $ Liquid High Yield Index"/>
    <s v="US410345AL67"/>
    <x v="310"/>
    <s v="BBLW0065984"/>
    <m/>
    <x v="171"/>
    <x v="182"/>
    <x v="0"/>
    <n v="4.875"/>
    <d v="2026-02-15T00:00:00"/>
    <d v="2026-05-15T00:00:00"/>
    <n v="8.625"/>
    <n v="8.625"/>
    <d v="2017-11-15T00:00:00"/>
    <n v="2"/>
    <n v="104.01136"/>
    <n v="104.48864"/>
    <n v="0.47728000000000698"/>
    <n v="104.01136"/>
    <n v="1.828125"/>
    <n v="105.839485"/>
    <n v="1"/>
    <n v="0"/>
    <n v="0"/>
    <n v="0"/>
    <n v="1"/>
    <n v="1"/>
    <n v="900000000"/>
    <n v="900000000"/>
    <n v="952555365"/>
    <n v="952555365"/>
    <n v="1.0576686161495011E-3"/>
    <n v="0"/>
    <n v="0"/>
    <n v="4.2995100710000003"/>
    <n v="4.3457245379999998"/>
    <n v="4.2995100710000003"/>
    <n v="4.3124475779999996"/>
    <n v="4.3589405880000003"/>
    <n v="4.3124475779999996"/>
    <n v="6.8871574139999998"/>
    <n v="6.7422162800000001"/>
    <n v="6.6003254519999999"/>
    <n v="6.7422162800000001"/>
    <n v="6.9061926949999997"/>
    <n v="6.7604228490000002"/>
    <n v="6.9061926949999997"/>
    <n v="6.9517276700000004"/>
    <n v="54.946086530999999"/>
    <n v="55.820446419"/>
    <n v="54.946086530999999"/>
    <n v="57.753352178"/>
    <n v="58.580092186999998"/>
    <n v="57.753352178"/>
    <n v="51.407931654000002"/>
    <s v="US9128282R06"/>
    <n v="200.57880789999999"/>
    <n v="197.31040250000001"/>
    <n v="208.18098991469699"/>
    <n v="204.828477706847"/>
    <n v="209.879753228"/>
    <n v="210.15809148599999"/>
    <n v="212.13118009300001"/>
    <n v="213.911626461"/>
    <n v="7.3576727999999994E-2"/>
    <s v="USD"/>
    <s v="D"/>
    <s v="Non-Treasuries"/>
    <s v="Corporates"/>
    <s v="Non-Financials"/>
    <x v="2"/>
    <x v="11"/>
    <x v="20"/>
    <x v="2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7961694207508E-4"/>
    <n v="3.8323776371670202E-3"/>
    <n v="3.7038341651612003E-2"/>
    <n v="0.103188290388171"/>
    <n v="-1.5787983870409401E-3"/>
    <n v="7.1963556645751196E-5"/>
    <n v="-1.4843842499999999E-2"/>
    <n v="-1.5008374160000001E-2"/>
    <n v="3.4964897384626502E-3"/>
  </r>
  <r>
    <d v="2017-09-30T00:00:00"/>
    <s v="Nominal"/>
    <s v="GB00B4K51M12"/>
    <s v="GB00B4K07738"/>
    <s v="iBoxx $ Liquid High Yield Index"/>
    <s v="US247916AF60"/>
    <x v="311"/>
    <s v="BBLW0478930"/>
    <m/>
    <x v="79"/>
    <x v="84"/>
    <x v="0"/>
    <n v="9"/>
    <d v="2021-05-15T00:00:00"/>
    <d v="2021-05-15T00:00:00"/>
    <n v="3.625"/>
    <n v="3.625"/>
    <d v="2017-11-15T00:00:00"/>
    <n v="2"/>
    <n v="97.208330000000004"/>
    <n v="98.023150000000001"/>
    <n v="0.81481999999999699"/>
    <n v="97.208330000000004"/>
    <n v="3.375"/>
    <n v="100.58333"/>
    <n v="1"/>
    <n v="0"/>
    <n v="0"/>
    <n v="0"/>
    <n v="1"/>
    <n v="1"/>
    <n v="615000000"/>
    <n v="615000000"/>
    <n v="618587479.5"/>
    <n v="618587479.5"/>
    <n v="6.8684780690954675E-4"/>
    <n v="0"/>
    <n v="0"/>
    <n v="9.9288865570000002"/>
    <n v="10.175343528000001"/>
    <n v="9.9288865570000002"/>
    <n v="9.9288865570000002"/>
    <n v="10.175343528000001"/>
    <n v="9.9288865570000002"/>
    <n v="3.061396598"/>
    <n v="2.9166034729999999"/>
    <n v="2.778658546"/>
    <n v="2.9166034729999999"/>
    <n v="2.9166034729999999"/>
    <n v="2.778658546"/>
    <n v="2.9166034729999999"/>
    <n v="2.9975423019999998"/>
    <n v="10.922722032999999"/>
    <n v="11.174960669000001"/>
    <n v="10.922722032999999"/>
    <n v="10.922722032999999"/>
    <n v="11.174960669000001"/>
    <n v="10.922722032999999"/>
    <n v="10.068949641"/>
    <s v="US9128282Q23"/>
    <n v="856.58396259999995"/>
    <n v="832.58073130000002"/>
    <n v="845.056974822033"/>
    <n v="821.15421923572001"/>
    <n v="776.94917678399997"/>
    <n v="843.74958515699996"/>
    <n v="845.35366918099999"/>
    <n v="827.74247733899995"/>
    <n v="3.0150278999999999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861192503898701E-4"/>
    <n v="9.1517417254476402E-2"/>
    <n v="4.3666199740596698E-2"/>
    <n v="-3.0167220735399101E-2"/>
    <n v="-1.0691460595442801E-3"/>
    <n v="6.0348572284572899E-5"/>
    <n v="-5.9919966799999403E-3"/>
    <n v="-6.4769409900000702E-3"/>
    <n v="2.2706131883612102E-3"/>
  </r>
  <r>
    <d v="2017-09-30T00:00:00"/>
    <s v="Nominal"/>
    <s v="GB00B4K51M12"/>
    <s v="GB00B4K07738"/>
    <s v="iBoxx $ Liquid High Yield Index"/>
    <s v="US00130HBX26"/>
    <x v="312"/>
    <s v="BBLW0971447"/>
    <m/>
    <x v="56"/>
    <x v="58"/>
    <x v="0"/>
    <n v="6"/>
    <d v="2021-05-15T00:00:00"/>
    <d v="2026-05-15T00:00:00"/>
    <n v="8.625"/>
    <n v="8.625"/>
    <d v="2017-11-15T00:00:00"/>
    <n v="2"/>
    <n v="107.25"/>
    <n v="108.08333"/>
    <n v="0.83333000000000401"/>
    <n v="107.25"/>
    <n v="2.25"/>
    <n v="109.5"/>
    <n v="1"/>
    <n v="0"/>
    <n v="0"/>
    <n v="0"/>
    <n v="1"/>
    <n v="1"/>
    <n v="500000000"/>
    <n v="500000000"/>
    <n v="547500000"/>
    <n v="547500000"/>
    <n v="6.0791591609150387E-4"/>
    <n v="0"/>
    <n v="0"/>
    <n v="4.5751656770000002"/>
    <n v="4.6274960299999996"/>
    <n v="4.5751656770000002"/>
    <n v="4.9558033010000004"/>
    <n v="5.0172032670000002"/>
    <n v="4.9558033010000004"/>
    <n v="3.2601920170000001"/>
    <n v="3.187280339"/>
    <n v="3.115999274"/>
    <n v="3.187280339"/>
    <n v="6.6236125320000001"/>
    <n v="6.4634544869999999"/>
    <n v="6.6236125320000001"/>
    <n v="4.5437903540000004"/>
    <n v="12.47293348"/>
    <n v="13.410368831"/>
    <n v="12.47293348"/>
    <n v="54.445988880000002"/>
    <n v="54.922159731000001"/>
    <n v="54.445988880000002"/>
    <n v="9.4106903030000009"/>
    <s v="US9128282R06"/>
    <n v="228.75595709999999"/>
    <n v="224.87596310000001"/>
    <n v="236.358139114697"/>
    <n v="232.39403830684699"/>
    <n v="277.80287082799998"/>
    <n v="221.49544672900001"/>
    <n v="279.214000236"/>
    <n v="280.54354201500001"/>
    <n v="4.9754503999999998E-2"/>
    <s v="USD"/>
    <s v="D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23017506512E-4"/>
    <n v="7.6107585805798104E-3"/>
    <n v="1.7687123386059801E-2"/>
    <n v="0.102818210520547"/>
    <n v="-1.0691460595442801E-3"/>
    <n v="6.0348572284572899E-5"/>
    <n v="-5.9919966799999403E-3"/>
    <n v="-6.4769409900000702E-3"/>
    <n v="2.0096764998098599E-3"/>
  </r>
  <r>
    <d v="2017-09-30T00:00:00"/>
    <s v="Nominal"/>
    <s v="GB00B4K51M12"/>
    <s v="GB00B4K07738"/>
    <s v="iBoxx $ Liquid High Yield Index"/>
    <s v="US70959WAG87"/>
    <x v="313"/>
    <s v="BBLW1026639"/>
    <m/>
    <x v="172"/>
    <x v="183"/>
    <x v="0"/>
    <n v="5.5"/>
    <d v="2024-05-15T00:00:00"/>
    <d v="2026-05-15T00:00:00"/>
    <n v="8.625"/>
    <n v="8.625"/>
    <d v="2017-11-15T00:00:00"/>
    <n v="2"/>
    <n v="103.30356999999999"/>
    <n v="103.90179000000001"/>
    <n v="0.59822000000001196"/>
    <n v="103.30356999999999"/>
    <n v="2.0625"/>
    <n v="105.36606999999999"/>
    <n v="1"/>
    <n v="0"/>
    <n v="0"/>
    <n v="0"/>
    <n v="1"/>
    <n v="1"/>
    <n v="500000000"/>
    <n v="500000000"/>
    <n v="526830350"/>
    <n v="526830350"/>
    <n v="5.8496539697727419E-4"/>
    <n v="0"/>
    <n v="0"/>
    <n v="4.9087186889999996"/>
    <n v="4.968957487"/>
    <n v="4.9087186889999996"/>
    <n v="5.0224066660000002"/>
    <n v="5.0854680879999998"/>
    <n v="5.0224066660000002"/>
    <n v="5.5506478350000004"/>
    <n v="5.4176785350000003"/>
    <n v="5.2878945999999996"/>
    <n v="5.4176785350000003"/>
    <n v="6.7092286879999996"/>
    <n v="6.5448736040000002"/>
    <n v="6.7092286879999996"/>
    <n v="5.1354957069999996"/>
    <n v="35.622629070999999"/>
    <n v="36.455136154000002"/>
    <n v="35.622629070999999"/>
    <n v="55.418011958999998"/>
    <n v="55.850204437999999"/>
    <n v="55.418011958999998"/>
    <n v="-376.127412322"/>
    <s v="US9128282R06"/>
    <n v="262.90210280000002"/>
    <n v="258.23126430000002"/>
    <n v="270.50428481469697"/>
    <n v="265.74933950684698"/>
    <n v="279.960893462"/>
    <n v="248.34550345599999"/>
    <n v="285.585844162"/>
    <n v="287.07647730399998"/>
    <n v="5.4110699999999998E-2"/>
    <s v="USD"/>
    <s v="D"/>
    <s v="Non-Treasuries"/>
    <s v="Corporates"/>
    <s v="Non-Financials"/>
    <x v="0"/>
    <x v="3"/>
    <x v="3"/>
    <x v="5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018159595838E-4"/>
    <n v="3.05310041340166E-2"/>
    <n v="5.2135839527772003E-2"/>
    <n v="8.8680249337885098E-2"/>
    <n v="-1.48236312446248E-3"/>
    <n v="6.9603519983110895E-5"/>
    <n v="-1.23391647E-2"/>
    <n v="-1.237948369E-2"/>
    <n v="1.93380561421297E-3"/>
  </r>
  <r>
    <d v="2017-09-30T00:00:00"/>
    <s v="Nominal"/>
    <s v="GB00B4K51M12"/>
    <s v="GB00B4K07738"/>
    <s v="iBoxx $ Liquid High Yield Index"/>
    <s v="US163851AB45"/>
    <x v="314"/>
    <s v="BBJK7948942"/>
    <m/>
    <x v="173"/>
    <x v="184"/>
    <x v="0"/>
    <n v="6.625"/>
    <d v="2018-05-15T00:00:00"/>
    <d v="2023-05-15T00:00:00"/>
    <n v="5.625"/>
    <n v="5.625"/>
    <d v="2017-11-15T00:00:00"/>
    <n v="2"/>
    <n v="106.33929000000001"/>
    <n v="106.91070999999999"/>
    <n v="0.57141999999998905"/>
    <n v="106.33929000000001"/>
    <n v="2.484375"/>
    <n v="108.82366500000001"/>
    <n v="1"/>
    <n v="0"/>
    <n v="0"/>
    <n v="0"/>
    <n v="1"/>
    <n v="1"/>
    <n v="1160000000"/>
    <n v="1160000000"/>
    <n v="1262354514"/>
    <n v="1262354514"/>
    <n v="1.4016537001106031E-3"/>
    <n v="0"/>
    <n v="0"/>
    <n v="4.1637492920000003"/>
    <n v="4.2070913130000003"/>
    <n v="4.1637492920000003"/>
    <n v="5.305046065"/>
    <n v="5.3754048489999997"/>
    <n v="5.305046065"/>
    <n v="0.60985862300000004"/>
    <n v="0.59742106500000003"/>
    <n v="0.58523716100000001"/>
    <n v="0.59742106500000003"/>
    <n v="4.5865596279999998"/>
    <n v="4.4680437389999996"/>
    <n v="4.5865596279999998"/>
    <n v="1.2827129960000001"/>
    <n v="0.65657554600000001"/>
    <n v="0.910872872"/>
    <n v="0.65657554600000001"/>
    <n v="25.888551017000001"/>
    <n v="26.687985613999999"/>
    <n v="25.888551017000001"/>
    <n v="-3954.5867367310002"/>
    <s v="US9128282S88"/>
    <n v="228.3726427"/>
    <n v="224.95448529999999"/>
    <n v="219.99562966169199"/>
    <n v="216.66170022092501"/>
    <n v="271.36560481499998"/>
    <n v="238.188052957"/>
    <n v="338.92364197400002"/>
    <n v="333.04955049"/>
    <n v="1.3958953E-2"/>
    <s v="USD"/>
    <s v="G"/>
    <s v="Non-Treasuries"/>
    <s v="Corporates"/>
    <s v="Non-Financials"/>
    <x v="4"/>
    <x v="7"/>
    <x v="9"/>
    <x v="31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13499976174999E-4"/>
    <n v="5.2413651194030096E-3"/>
    <n v="2.0092004850570201E-2"/>
    <n v="0.127957063241352"/>
    <n v="-2.35808594858126E-4"/>
    <n v="5.2686164995812603E-5"/>
    <n v="-5.91881510000003E-4"/>
    <n v="1.2005812600000001E-3"/>
    <n v="4.6336515090679301E-3"/>
  </r>
  <r>
    <d v="2017-09-30T00:00:00"/>
    <s v="Nominal"/>
    <s v="GB00B4K51M12"/>
    <s v="GB00B4K07738"/>
    <s v="iBoxx $ Liquid High Yield Index"/>
    <s v="US163851AD01"/>
    <x v="315"/>
    <s v="BBJK7974054"/>
    <m/>
    <x v="173"/>
    <x v="184"/>
    <x v="0"/>
    <n v="7"/>
    <d v="2020-05-15T00:00:00"/>
    <d v="2025-05-15T00:00:00"/>
    <n v="7.625"/>
    <n v="7.625"/>
    <d v="2017-11-15T00:00:00"/>
    <n v="2"/>
    <n v="110.8125"/>
    <n v="111.59375"/>
    <n v="0.78125"/>
    <n v="110.8125"/>
    <n v="2.625"/>
    <n v="113.4375"/>
    <n v="1"/>
    <n v="0"/>
    <n v="0"/>
    <n v="0"/>
    <n v="1"/>
    <n v="1"/>
    <n v="750000000"/>
    <n v="750000000"/>
    <n v="850781250"/>
    <n v="850781250"/>
    <n v="9.4466385933739681E-4"/>
    <n v="0"/>
    <n v="0"/>
    <n v="3.9029083849999999"/>
    <n v="3.9409901199999999"/>
    <n v="3.9029083849999999"/>
    <n v="5.2590085430000002"/>
    <n v="5.3281514699999999"/>
    <n v="5.2590085430000002"/>
    <n v="2.4005039830000001"/>
    <n v="2.3545559030000001"/>
    <n v="2.3094873159999998"/>
    <n v="2.3545559030000001"/>
    <n v="5.8349797560000001"/>
    <n v="5.6854798210000004"/>
    <n v="5.8349797560000001"/>
    <n v="2.7900939259999999"/>
    <n v="7.0493838430000002"/>
    <n v="7.8930626799999999"/>
    <n v="7.0493838430000002"/>
    <n v="42.634014401000002"/>
    <n v="43.176257892000002"/>
    <n v="42.634014401000002"/>
    <n v="8.7738937089999993"/>
    <s v="US9128282U35"/>
    <n v="178.0943968"/>
    <n v="175.44024279999999"/>
    <n v="173.78929372645399"/>
    <n v="171.18276927232401"/>
    <n v="222.85543168000001"/>
    <n v="198.11680824300001"/>
    <n v="317.540526564"/>
    <n v="317.00347381400002"/>
    <n v="3.1650128E-2"/>
    <s v="USD"/>
    <s v="G"/>
    <s v="Non-Treasuries"/>
    <s v="Corporates"/>
    <s v="Non-Financials"/>
    <x v="4"/>
    <x v="7"/>
    <x v="9"/>
    <x v="31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440463378431E-4"/>
    <n v="1.0779139327396299E-2"/>
    <n v="3.5108885926735001E-2"/>
    <n v="0.17857535880454001"/>
    <n v="-8.4495664693005901E-4"/>
    <n v="5.7927188474894799E-5"/>
    <n v="-3.7797579300000699E-3"/>
    <n v="-4.0058314099999902E-3"/>
    <n v="3.1229133965367199E-3"/>
  </r>
  <r>
    <d v="2017-09-30T00:00:00"/>
    <s v="Nominal"/>
    <s v="GB00B4K51M12"/>
    <s v="GB00B4K07738"/>
    <s v="iBoxx $ Liquid High Yield Index"/>
    <s v="US62947QAU22"/>
    <x v="316"/>
    <s v="BBLW1584892"/>
    <m/>
    <x v="88"/>
    <x v="93"/>
    <x v="8"/>
    <n v="4.125"/>
    <d v="2021-05-01T00:00:00"/>
    <d v="2021-06-01T00:00:00"/>
    <n v="3.6694444439999998"/>
    <n v="3.6694444439999998"/>
    <d v="2017-12-01T00:00:00"/>
    <n v="2"/>
    <n v="104.625"/>
    <n v="104.875"/>
    <n v="0.25"/>
    <n v="104.625"/>
    <n v="1.363541667"/>
    <n v="105.98854166700001"/>
    <n v="1"/>
    <n v="0"/>
    <n v="0"/>
    <n v="0"/>
    <n v="1"/>
    <n v="1"/>
    <n v="1350000000"/>
    <n v="1350000000"/>
    <n v="1430845312.5044999"/>
    <n v="1430845312.5044999"/>
    <n v="1.5887372400664971E-3"/>
    <n v="0"/>
    <n v="0"/>
    <n v="2.7611137640000001"/>
    <n v="2.7801731369999998"/>
    <n v="2.7611137640000001"/>
    <n v="2.78930298"/>
    <n v="2.8087535080000001"/>
    <n v="2.78930298"/>
    <n v="3.3330475939999999"/>
    <n v="3.2876595829999999"/>
    <n v="3.2428896470000002"/>
    <n v="3.2876595829999999"/>
    <n v="3.3587744329999998"/>
    <n v="3.3125755479999999"/>
    <n v="3.3587744329999998"/>
    <n v="3.3545848440000001"/>
    <n v="12.973101026"/>
    <n v="14.199767722000001"/>
    <n v="12.973101026"/>
    <n v="13.516792099"/>
    <n v="14.758548620999999"/>
    <n v="13.516792099"/>
    <n v="10.312274959"/>
    <s v="US9128282Q23"/>
    <n v="117.0669235"/>
    <n v="115.80345199999999"/>
    <n v="104.856854971651"/>
    <n v="103.69981330164499"/>
    <n v="87.338912962999999"/>
    <n v="103.940053412"/>
    <n v="106.10363316999999"/>
    <n v="89.770142993999997"/>
    <n v="3.5554756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8120865753653E-4"/>
    <n v="3.3824428566358198E-3"/>
    <n v="5.7878912283306798E-3"/>
    <n v="4.3141880592780797E-2"/>
    <n v="-1.0613933395652701E-3"/>
    <n v="6.02314963437408E-5"/>
    <n v="-5.8907370599999799E-3"/>
    <n v="-6.3872213499999199E-3"/>
    <n v="5.2521209121522998E-3"/>
  </r>
  <r>
    <d v="2017-09-30T00:00:00"/>
    <s v="Nominal"/>
    <s v="GB00B4K51M12"/>
    <s v="GB00B4K07738"/>
    <s v="iBoxx $ Liquid High Yield Index"/>
    <s v="US62947QAV05"/>
    <x v="317"/>
    <s v="BBLW1585410"/>
    <m/>
    <x v="88"/>
    <x v="93"/>
    <x v="8"/>
    <n v="4.625"/>
    <d v="2023-05-01T00:00:00"/>
    <d v="2023-06-01T00:00:00"/>
    <n v="5.6694444439999998"/>
    <n v="5.6694444439999998"/>
    <d v="2017-12-01T00:00:00"/>
    <n v="2"/>
    <n v="107.33750000000001"/>
    <n v="108.5125"/>
    <n v="1.175"/>
    <n v="107.33750000000001"/>
    <n v="1.528819444"/>
    <n v="108.866319444"/>
    <n v="1"/>
    <n v="0"/>
    <n v="0"/>
    <n v="0"/>
    <n v="1"/>
    <n v="1"/>
    <n v="900000000"/>
    <n v="900000000"/>
    <n v="979796874.99600005"/>
    <n v="979796874.99600005"/>
    <n v="1.0879161915009791E-3"/>
    <n v="0"/>
    <n v="0"/>
    <n v="3.1805581840000001"/>
    <n v="3.2058480600000001"/>
    <n v="3.1805581840000001"/>
    <n v="3.1987871600000002"/>
    <n v="3.2243677590000002"/>
    <n v="3.1987871600000002"/>
    <n v="4.9419271150000004"/>
    <n v="4.864566924"/>
    <n v="4.7884177189999999"/>
    <n v="4.864566924"/>
    <n v="4.9287213960000003"/>
    <n v="4.8511326920000002"/>
    <n v="4.9287213960000003"/>
    <n v="4.9569961539999996"/>
    <n v="28.045993416000002"/>
    <n v="29.494648653999999"/>
    <n v="28.045993416000002"/>
    <n v="28.787733271"/>
    <n v="30.238305445000002"/>
    <n v="28.787733271"/>
    <n v="25.215833727"/>
    <s v="US9128282S88"/>
    <n v="128.24831739999999"/>
    <n v="126.6353745"/>
    <n v="119.345345998062"/>
    <n v="117.821919386132"/>
    <n v="116.421372011"/>
    <n v="120.383076242"/>
    <n v="121.852775803"/>
    <n v="116.850209529"/>
    <n v="5.3964993000000003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802307944576901E-4"/>
    <n v="7.1472165967043696E-3"/>
    <n v="6.4691891736685702E-3"/>
    <n v="5.63684143084364E-2"/>
    <n v="-1.3780420163342301E-3"/>
    <n v="6.6335456760136002E-5"/>
    <n v="-1.03996687E-2"/>
    <n v="-1.0763535140000099E-2"/>
    <n v="3.5964835694367102E-3"/>
  </r>
  <r>
    <d v="2017-09-30T00:00:00"/>
    <s v="Nominal"/>
    <s v="GB00B4K51M12"/>
    <s v="GB00B4K07738"/>
    <s v="iBoxx $ Liquid High Yield Index"/>
    <s v="US701885AB18"/>
    <x v="318"/>
    <s v="BBLW2083928"/>
    <m/>
    <x v="174"/>
    <x v="185"/>
    <x v="0"/>
    <n v="6.25"/>
    <d v="2022-06-01T00:00:00"/>
    <d v="2024-06-01T00:00:00"/>
    <n v="6.6694444439999998"/>
    <n v="6.6694444439999998"/>
    <d v="2017-12-01T00:00:00"/>
    <n v="2"/>
    <n v="105.60938"/>
    <n v="106.48438"/>
    <n v="0.875"/>
    <n v="105.60938"/>
    <n v="2.0659722220000001"/>
    <n v="107.675352222"/>
    <n v="1"/>
    <n v="0"/>
    <n v="0"/>
    <n v="0"/>
    <n v="1"/>
    <n v="1"/>
    <n v="400000000"/>
    <n v="400000000"/>
    <n v="430701408.88800001"/>
    <n v="430701408.88800001"/>
    <n v="4.7822875168228291E-4"/>
    <n v="0"/>
    <n v="0"/>
    <n v="4.8897355259999999"/>
    <n v="4.9495093099999998"/>
    <n v="4.8897355259999999"/>
    <n v="5.2409149590000004"/>
    <n v="5.3095829329999997"/>
    <n v="5.2409149590000004"/>
    <n v="4.0613089899999997"/>
    <n v="3.9643850189999998"/>
    <n v="3.8697741579999998"/>
    <n v="3.9643850189999998"/>
    <n v="5.3451573860000003"/>
    <n v="5.2086664950000001"/>
    <n v="5.3451573860000003"/>
    <n v="3.430722657"/>
    <n v="19.167470438999999"/>
    <n v="20.107152151000001"/>
    <n v="19.167470438999999"/>
    <n v="35.045638791999998"/>
    <n v="35.751705582"/>
    <n v="35.045638791999998"/>
    <n v="17.960797376999999"/>
    <s v="US9128282U35"/>
    <n v="278.94631579999998"/>
    <n v="274.12295690000002"/>
    <n v="281.87740769806197"/>
    <n v="277.02457768613101"/>
    <n v="295.43691390599997"/>
    <n v="268.56406463600001"/>
    <n v="322.32568796599998"/>
    <n v="319.91003828200002"/>
    <n v="3.6940426999999998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26170311035799E-4"/>
    <n v="1.8959369531421199E-2"/>
    <n v="2.05858627612743E-2"/>
    <n v="5.3137697622608802E-2"/>
    <n v="-1.2536226793029E-3"/>
    <n v="6.4401096886478301E-5"/>
    <n v="-8.3741741500000799E-3"/>
    <n v="-8.9263490800000102E-3"/>
    <n v="1.58095068470723E-3"/>
  </r>
  <r>
    <d v="2017-09-30T00:00:00"/>
    <s v="Nominal"/>
    <s v="GB00B4K51M12"/>
    <s v="GB00B4K07738"/>
    <s v="iBoxx $ Liquid High Yield Index"/>
    <s v="US131347CK09"/>
    <x v="319"/>
    <s v="BBLW2237664"/>
    <s v="CPN4367486"/>
    <x v="91"/>
    <x v="96"/>
    <x v="0"/>
    <n v="5.25"/>
    <d v="2026-06-01T00:00:00"/>
    <d v="2026-06-01T00:00:00"/>
    <n v="8.6694444439999998"/>
    <n v="8.6694444439999998"/>
    <d v="2017-12-01T00:00:00"/>
    <n v="2"/>
    <n v="99.69444"/>
    <n v="100.24306"/>
    <n v="0.54862"/>
    <n v="99.69444"/>
    <n v="1.735416667"/>
    <n v="101.429856667"/>
    <n v="1"/>
    <n v="0"/>
    <n v="0"/>
    <n v="0"/>
    <n v="1"/>
    <n v="1"/>
    <n v="625000000"/>
    <n v="625000000"/>
    <n v="633936604.16875005"/>
    <n v="633936604.16875005"/>
    <n v="7.0389068761129265E-4"/>
    <n v="0"/>
    <n v="0"/>
    <n v="5.2932876440000003"/>
    <n v="5.3633348789999999"/>
    <n v="5.2932876440000003"/>
    <n v="5.2932876440000003"/>
    <n v="5.3633348789999999"/>
    <n v="5.2932876440000003"/>
    <n v="6.9526223539999998"/>
    <n v="6.7733557519999996"/>
    <n v="6.5987113649999998"/>
    <n v="6.7733557519999996"/>
    <n v="6.7733557519999996"/>
    <n v="6.5987113649999998"/>
    <n v="6.7733557519999996"/>
    <n v="5.690072561"/>
    <n v="56.233373471999997"/>
    <n v="56.502320492999999"/>
    <n v="56.233373471999997"/>
    <n v="56.233373471999997"/>
    <n v="56.502320492999999"/>
    <n v="56.233373471999997"/>
    <n v="40.174631009999999"/>
    <s v="US9128282R06"/>
    <n v="302.33984199999998"/>
    <n v="296.68815979999999"/>
    <n v="309.67172421243299"/>
    <n v="303.93892566883198"/>
    <n v="300.59684167699999"/>
    <n v="289.139830394"/>
    <n v="312.940359441"/>
    <n v="314.53820954399998"/>
    <n v="5.7714323999999997E-2"/>
    <s v="USD"/>
    <s v="D"/>
    <s v="Non-Treasuries"/>
    <s v="Corporates"/>
    <s v="Non-Financials"/>
    <x v="9"/>
    <x v="12"/>
    <x v="17"/>
    <x v="2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79820238820501E-4"/>
    <n v="1.8755622518518499E-2"/>
    <n v="3.0551218169784001E-2"/>
    <n v="5.64425575919483E-2"/>
    <n v="-1.5857639957979001E-3"/>
    <n v="7.2703560607857403E-5"/>
    <n v="-1.503934291E-2"/>
    <n v="-1.541322929E-2"/>
    <n v="2.3269543301684E-3"/>
  </r>
  <r>
    <d v="2017-09-30T00:00:00"/>
    <s v="Nominal"/>
    <s v="GB00B4K51M12"/>
    <s v="GB00B4K07738"/>
    <s v="iBoxx $ Liquid High Yield Index"/>
    <s v="US553283AB86"/>
    <x v="320"/>
    <s v="BBLW1944302"/>
    <m/>
    <x v="175"/>
    <x v="186"/>
    <x v="0"/>
    <n v="7.125"/>
    <d v="2022-06-01T00:00:00"/>
    <d v="2024-06-01T00:00:00"/>
    <n v="6.6694444439999998"/>
    <n v="6.6694444439999998"/>
    <d v="2017-12-01T00:00:00"/>
    <n v="2"/>
    <n v="107.25"/>
    <n v="107.85"/>
    <n v="0.59999999999999398"/>
    <n v="107.25"/>
    <n v="2.3552083330000002"/>
    <n v="109.60520833299999"/>
    <n v="1"/>
    <n v="0"/>
    <n v="0"/>
    <n v="0"/>
    <n v="1"/>
    <n v="1"/>
    <n v="1560000000"/>
    <n v="1560000000"/>
    <n v="1709841249.9948001"/>
    <n v="1709841249.9948001"/>
    <n v="1.8985200180121112E-3"/>
    <n v="0"/>
    <n v="0"/>
    <n v="5.3473132960000003"/>
    <n v="5.4187976950000003"/>
    <n v="5.3473132960000003"/>
    <n v="5.7967388289999997"/>
    <n v="5.8807442820000002"/>
    <n v="5.7967388289999997"/>
    <n v="3.9927444580000002"/>
    <n v="3.8887720450000001"/>
    <n v="3.78750711"/>
    <n v="3.8887720450000001"/>
    <n v="5.2068222620000002"/>
    <n v="5.0601601289999998"/>
    <n v="5.2068222620000002"/>
    <n v="3.0812613170000001"/>
    <n v="18.655346691999998"/>
    <n v="19.492823571999999"/>
    <n v="18.655346691999998"/>
    <n v="33.763202765000003"/>
    <n v="34.277510112999998"/>
    <n v="33.763202765000003"/>
    <n v="-177.953007649"/>
    <s v="US9128282U35"/>
    <n v="325.87515430000002"/>
    <n v="319.8807339"/>
    <n v="328.80624619806201"/>
    <n v="322.78235468613201"/>
    <m/>
    <n v="314.51584168699998"/>
    <n v="380.185454768"/>
    <n v="377.45564653299999"/>
    <n v="3.3772229000000001E-2"/>
    <s v="USD"/>
    <s v="D"/>
    <s v="Non-Treasuries"/>
    <s v="Corporates"/>
    <s v="Non-Financials"/>
    <x v="8"/>
    <x v="10"/>
    <x v="16"/>
    <x v="2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60492538112701E-4"/>
    <n v="6.0330507732502901E-3"/>
    <n v="1.8882358067666902E-2"/>
    <n v="7.1653965845581299E-2"/>
    <n v="-1.2536226793029E-3"/>
    <n v="6.4401096886478301E-5"/>
    <n v="-8.3741741500000799E-3"/>
    <n v="-8.9263490800000102E-3"/>
    <n v="6.2762151205845796E-3"/>
  </r>
  <r>
    <d v="2017-09-30T00:00:00"/>
    <s v="Nominal"/>
    <s v="GB00B4K51M12"/>
    <s v="GB00B4K07738"/>
    <s v="iBoxx $ Liquid High Yield Index"/>
    <s v="US683715AB22"/>
    <x v="321"/>
    <s v="BBLW2339874"/>
    <s v="OTEX4368304"/>
    <x v="131"/>
    <x v="139"/>
    <x v="2"/>
    <n v="5.875"/>
    <d v="2021-06-01T00:00:00"/>
    <d v="2026-06-01T00:00:00"/>
    <n v="8.6694444439999998"/>
    <n v="8.6694444439999998"/>
    <d v="2017-12-01T00:00:00"/>
    <n v="2"/>
    <n v="109.75"/>
    <n v="110"/>
    <n v="0.25"/>
    <n v="109.75"/>
    <n v="1.942013889"/>
    <n v="111.69201388899999"/>
    <n v="1"/>
    <n v="0"/>
    <n v="0"/>
    <n v="0"/>
    <n v="1"/>
    <n v="1"/>
    <n v="850000000"/>
    <n v="850000000"/>
    <n v="949382118.05649996"/>
    <n v="949382118.05649996"/>
    <n v="1.0541452055145377E-3"/>
    <n v="0"/>
    <n v="0"/>
    <n v="3.7579507940000001"/>
    <n v="3.793256279"/>
    <n v="3.7579507940000001"/>
    <n v="4.5030988699999996"/>
    <n v="4.5537936180000003"/>
    <n v="4.5030988699999996"/>
    <n v="3.3167495159999998"/>
    <n v="3.255578007"/>
    <n v="3.1955346960000002"/>
    <n v="3.255578007"/>
    <n v="6.7372063799999999"/>
    <n v="6.5888550510000004"/>
    <n v="6.7372063799999999"/>
    <n v="4.1380224639999996"/>
    <n v="12.935620072000001"/>
    <n v="14.002246331"/>
    <n v="12.935620072000001"/>
    <n v="55.897890001"/>
    <n v="56.614222667999996"/>
    <n v="55.897890001"/>
    <n v="-21.444270106000001"/>
    <s v="US9128282R06"/>
    <n v="145.33198200000001"/>
    <n v="143.1544748"/>
    <n v="152.663864212433"/>
    <n v="150.40524066883199"/>
    <n v="195.18014624599999"/>
    <n v="155.644655177"/>
    <n v="232.36401603300001"/>
    <n v="233.83433333299999"/>
    <n v="4.6218405999999997E-2"/>
    <s v="USD"/>
    <s v="D"/>
    <s v="Non-Treasuries"/>
    <s v="Corporates"/>
    <s v="Non-Financials"/>
    <x v="7"/>
    <x v="9"/>
    <x v="11"/>
    <x v="15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13246939043599E-4"/>
    <n v="1.74879595238581E-2"/>
    <n v="3.6778759320234902E-2"/>
    <n v="8.1260915235781703E-2"/>
    <n v="-1.07843643639035E-3"/>
    <n v="6.0608397774739098E-5"/>
    <n v="-6.0631000299999904E-3"/>
    <n v="-6.5835563500000697E-3"/>
    <n v="3.4848418849275902E-3"/>
  </r>
  <r>
    <d v="2017-09-30T00:00:00"/>
    <s v="Nominal"/>
    <s v="GB00B4K51M12"/>
    <s v="GB00B4K07738"/>
    <s v="iBoxx $ Liquid High Yield Index"/>
    <s v="US42806LAA98"/>
    <x v="322"/>
    <s v="BBLW2392360"/>
    <m/>
    <x v="176"/>
    <x v="187"/>
    <x v="0"/>
    <n v="7.5"/>
    <d v="2019-06-01T00:00:00"/>
    <d v="2022-06-01T00:00:00"/>
    <n v="4.6694444439999998"/>
    <n v="4.6694444439999998"/>
    <d v="2017-12-01T00:00:00"/>
    <n v="2"/>
    <n v="107.74059"/>
    <n v="108.47588"/>
    <n v="0.73529000000000599"/>
    <n v="107.74059"/>
    <n v="2.4791666669999999"/>
    <n v="110.219756667"/>
    <n v="1"/>
    <n v="0"/>
    <n v="0"/>
    <n v="0"/>
    <n v="1"/>
    <n v="1"/>
    <n v="549000000"/>
    <n v="549000000"/>
    <n v="605106464.10183001"/>
    <n v="605106464.10183001"/>
    <n v="6.7187917891754279E-4"/>
    <n v="0"/>
    <n v="0"/>
    <n v="4.7978705389999998"/>
    <n v="4.8554194439999998"/>
    <n v="4.7978705389999998"/>
    <n v="5.5907170089999996"/>
    <n v="5.6688573"/>
    <n v="5.5907170089999996"/>
    <n v="1.5697644559999999"/>
    <n v="1.532989041"/>
    <n v="1.4970751760000001"/>
    <n v="1.532989041"/>
    <n v="3.8557280600000001"/>
    <n v="3.750877585"/>
    <n v="3.8557280600000001"/>
    <n v="2.0718564530000001"/>
    <n v="3.2006477539999998"/>
    <n v="3.7663149530000002"/>
    <n v="3.2006477539999998"/>
    <n v="18.430222561000001"/>
    <n v="19.216315829999999"/>
    <n v="18.430222561000001"/>
    <n v="-1015.0431138709999"/>
    <s v="US9128282S88"/>
    <n v="293.20545579999998"/>
    <n v="288.36660999999998"/>
    <n v="297.01216863436099"/>
    <n v="292.14014138260598"/>
    <n v="319.47904089899998"/>
    <n v="304.97686644700002"/>
    <n v="379.68369035400002"/>
    <n v="368.962823974"/>
    <n v="2.2835951E-2"/>
    <s v="USD"/>
    <s v="D"/>
    <s v="Non-Treasuries"/>
    <s v="Corporates"/>
    <s v="Non-Financials"/>
    <x v="1"/>
    <x v="1"/>
    <x v="21"/>
    <x v="46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052064846841E-4"/>
    <n v="-8.3246509784515501E-3"/>
    <n v="3.8788203416331997E-2"/>
    <n v="7.5471569866186805E-2"/>
    <n v="-5.8243185017197905E-4"/>
    <n v="4.6171273302233399E-5"/>
    <n v="-2.0017196700000701E-3"/>
    <n v="-1.48782524000002E-3"/>
    <n v="2.22112920691961E-3"/>
  </r>
  <r>
    <d v="2017-09-30T00:00:00"/>
    <s v="Nominal"/>
    <s v="GB00B4K51M12"/>
    <s v="GB00B4K07738"/>
    <s v="iBoxx $ Liquid High Yield Index"/>
    <s v="US42806LAB71"/>
    <x v="323"/>
    <s v="BBLW2392378"/>
    <m/>
    <x v="176"/>
    <x v="187"/>
    <x v="0"/>
    <n v="7.75"/>
    <d v="2021-06-01T00:00:00"/>
    <d v="2024-06-01T00:00:00"/>
    <n v="6.6694444439999998"/>
    <n v="6.6694444439999998"/>
    <d v="2017-12-01T00:00:00"/>
    <n v="2"/>
    <n v="108.5"/>
    <n v="108.875"/>
    <n v="0.375"/>
    <n v="108.5"/>
    <n v="2.5618055559999999"/>
    <n v="111.061805556"/>
    <n v="1"/>
    <n v="0"/>
    <n v="0"/>
    <n v="0"/>
    <n v="1"/>
    <n v="1"/>
    <n v="563000000"/>
    <n v="563000000"/>
    <n v="625277965.28027999"/>
    <n v="625277965.28027999"/>
    <n v="6.9427657913277252E-4"/>
    <n v="0"/>
    <n v="0"/>
    <n v="5.6327189410000003"/>
    <n v="5.7120377480000002"/>
    <n v="5.6327189410000003"/>
    <n v="6.1734573670000001"/>
    <n v="6.2687363060000001"/>
    <n v="6.1734573670000001"/>
    <n v="3.211175286"/>
    <n v="3.1232143429999999"/>
    <n v="3.0376628380000001"/>
    <n v="3.1232143429999999"/>
    <n v="5.1139284600000003"/>
    <n v="4.9608019619999997"/>
    <n v="5.1139284600000003"/>
    <n v="2.9124695919999999"/>
    <n v="12.176209303"/>
    <n v="12.955043733"/>
    <n v="12.176209303"/>
    <n v="32.907180554999997"/>
    <n v="33.300086899"/>
    <n v="32.907180554999997"/>
    <n v="-31.400465730000001"/>
    <s v="US9128282U35"/>
    <n v="355.19915959999997"/>
    <n v="348.42129840000001"/>
    <n v="358.13025149806202"/>
    <n v="351.32291918613203"/>
    <n v="388.40032250899998"/>
    <n v="342.77997746400001"/>
    <n v="419.50232703400002"/>
    <n v="416.55362721900002"/>
    <n v="3.2346412999999997E-2"/>
    <s v="USD"/>
    <s v="D"/>
    <s v="Non-Treasuries"/>
    <s v="Corporates"/>
    <s v="Non-Financials"/>
    <x v="1"/>
    <x v="1"/>
    <x v="21"/>
    <x v="4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87359641725901E-4"/>
    <n v="-4.4136803133401799E-3"/>
    <n v="4.7883318809137397E-2"/>
    <n v="8.0749650695050204E-2"/>
    <n v="-1.07843643639035E-3"/>
    <n v="6.0608397774739098E-5"/>
    <n v="-6.0631000299999904E-3"/>
    <n v="-6.5835563500000697E-3"/>
    <n v="2.2951715665254801E-3"/>
  </r>
  <r>
    <d v="2017-09-30T00:00:00"/>
    <s v="Nominal"/>
    <s v="GB00B4K51M12"/>
    <s v="GB00B4K07738"/>
    <s v="iBoxx $ Liquid High Yield Index"/>
    <s v="US75606DAE13"/>
    <x v="324"/>
    <s v="BBLW2432620"/>
    <m/>
    <x v="113"/>
    <x v="120"/>
    <x v="0"/>
    <n v="4.875"/>
    <d v="2023-03-01T00:00:00"/>
    <d v="2023-06-01T00:00:00"/>
    <n v="5.6694444439999998"/>
    <n v="5.6694444439999998"/>
    <d v="2017-12-01T00:00:00"/>
    <n v="2"/>
    <n v="102.65625"/>
    <n v="103.5625"/>
    <n v="0.90625"/>
    <n v="102.65625"/>
    <n v="1.6114583330000001"/>
    <n v="104.267708333"/>
    <n v="1"/>
    <n v="0"/>
    <n v="0"/>
    <n v="0"/>
    <n v="1"/>
    <n v="1"/>
    <n v="500000000"/>
    <n v="500000000"/>
    <n v="521338541.66500002"/>
    <n v="521338541.66500002"/>
    <n v="5.7886757470335549E-4"/>
    <n v="0"/>
    <n v="0"/>
    <n v="4.3198648689999999"/>
    <n v="4.3665179500000004"/>
    <n v="4.3198648689999999"/>
    <n v="4.3402547360000003"/>
    <n v="4.387349264"/>
    <n v="4.3402547360000003"/>
    <n v="4.7625396369999997"/>
    <n v="4.661846894"/>
    <n v="4.5632830630000001"/>
    <n v="4.661846894"/>
    <n v="4.8500511289999997"/>
    <n v="4.7470344359999999"/>
    <n v="4.8500511289999997"/>
    <n v="4.8594896529999998"/>
    <n v="25.948373976999999"/>
    <n v="27.04891958"/>
    <n v="25.948373976999999"/>
    <n v="28.082581993000002"/>
    <n v="29.176044248"/>
    <n v="28.082581993000002"/>
    <n v="20.616693168000001"/>
    <s v="US9128282S88"/>
    <n v="244.3153064"/>
    <n v="240.56604300000001"/>
    <n v="235.41233499806199"/>
    <n v="231.75258788613101"/>
    <n v="228.08234639200001"/>
    <n v="236.10958296499999"/>
    <n v="238.42671298100001"/>
    <n v="233.29740728900001"/>
    <n v="5.0668785000000001E-2"/>
    <s v="USD"/>
    <s v="D"/>
    <s v="Non-Treasuries"/>
    <s v="Corporates"/>
    <s v="Financials"/>
    <x v="5"/>
    <x v="13"/>
    <x v="18"/>
    <x v="48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89088525591899E-4"/>
    <n v="9.1150275405322001E-3"/>
    <n v="3.08969381135351E-2"/>
    <n v="0.10331825244716"/>
    <n v="-1.35885112944201E-3"/>
    <n v="6.5846802517474599E-5"/>
    <n v="-1.0137067050000099E-2"/>
    <n v="-1.045946534E-2"/>
    <n v="1.9136471518343199E-3"/>
  </r>
  <r>
    <d v="2017-09-30T00:00:00"/>
    <s v="Nominal"/>
    <s v="GB00B4K51M12"/>
    <s v="GB00B4K07738"/>
    <s v="iBoxx $ Liquid High Yield Index"/>
    <s v="US48250NAA37"/>
    <x v="325"/>
    <s v="BBLW2571724"/>
    <m/>
    <x v="177"/>
    <x v="188"/>
    <x v="0"/>
    <n v="5"/>
    <d v="2022-06-01T00:00:00"/>
    <d v="2024-06-01T00:00:00"/>
    <n v="6.6694444439999998"/>
    <n v="6.6694444439999998"/>
    <d v="2017-12-01T00:00:00"/>
    <n v="2"/>
    <n v="105.25"/>
    <n v="105.625"/>
    <n v="0.375"/>
    <n v="105.25"/>
    <n v="1.6527777779999999"/>
    <n v="106.902777778"/>
    <n v="1"/>
    <n v="0"/>
    <n v="0"/>
    <n v="0"/>
    <n v="1"/>
    <n v="1"/>
    <n v="1050000000"/>
    <n v="1050000000"/>
    <n v="1122479166.6689999"/>
    <n v="1122479166.6689999"/>
    <n v="1.2463432893136308E-3"/>
    <n v="0"/>
    <n v="0"/>
    <n v="3.7622735020000002"/>
    <n v="3.797660257"/>
    <n v="3.7622735020000002"/>
    <n v="4.0915879909999999"/>
    <n v="4.1334407210000004"/>
    <n v="4.0915879909999999"/>
    <n v="4.1715090330000004"/>
    <n v="4.0944861489999997"/>
    <n v="4.018885418"/>
    <n v="4.0944861489999997"/>
    <n v="5.5787941649999997"/>
    <n v="5.4669515979999996"/>
    <n v="5.5787941649999997"/>
    <n v="3.2186697770000001"/>
    <n v="20.076088630000001"/>
    <n v="21.277484757"/>
    <n v="20.076088630000001"/>
    <n v="37.253778554"/>
    <n v="38.400012595"/>
    <n v="37.253778554"/>
    <n v="-541.31040707299996"/>
    <s v="US9128282U35"/>
    <n v="163.76141050000001"/>
    <n v="161.3767545"/>
    <n v="166.692502398062"/>
    <n v="164.27837528613199"/>
    <n v="180.45652862599999"/>
    <n v="142.94365827499999"/>
    <n v="203.56870733700001"/>
    <n v="201.635776351"/>
    <n v="3.4408474000000001E-2"/>
    <s v="USD"/>
    <s v="D"/>
    <s v="Non-Treasuries"/>
    <s v="Corporates"/>
    <s v="Non-Financials"/>
    <x v="0"/>
    <x v="15"/>
    <x v="24"/>
    <x v="6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93763097700001E-4"/>
    <n v="1.30782038902898E-2"/>
    <n v="2.6403520469339602E-2"/>
    <n v="6.8857151298458194E-2"/>
    <n v="-1.2536226793029E-3"/>
    <n v="6.4401096886478301E-5"/>
    <n v="-8.3741741500000799E-3"/>
    <n v="-8.9263490800000102E-3"/>
    <n v="4.1202191831613503E-3"/>
  </r>
  <r>
    <d v="2017-09-30T00:00:00"/>
    <s v="Nominal"/>
    <s v="GB00B4K51M12"/>
    <s v="GB00B4K07738"/>
    <s v="iBoxx $ Liquid High Yield Index"/>
    <s v="US48250NAB10"/>
    <x v="326"/>
    <s v="BBLW2574355"/>
    <m/>
    <x v="177"/>
    <x v="188"/>
    <x v="0"/>
    <n v="5.25"/>
    <d v="2021-06-01T00:00:00"/>
    <d v="2026-06-01T00:00:00"/>
    <n v="8.6694444439999998"/>
    <n v="8.6694444439999998"/>
    <d v="2017-12-01T00:00:00"/>
    <n v="2"/>
    <n v="105.875"/>
    <n v="106.125"/>
    <n v="0.25"/>
    <n v="105.875"/>
    <n v="1.735416667"/>
    <n v="107.610416667"/>
    <n v="1"/>
    <n v="0"/>
    <n v="0"/>
    <n v="0"/>
    <n v="1"/>
    <n v="1"/>
    <n v="1050000000"/>
    <n v="1050000000"/>
    <n v="1129909375.0035"/>
    <n v="1129909375.0035"/>
    <n v="1.2545934115171346E-3"/>
    <n v="0"/>
    <n v="0"/>
    <n v="4.1741764809999999"/>
    <n v="4.2177358549999999"/>
    <n v="4.1741764809999999"/>
    <n v="4.4257492220000003"/>
    <n v="4.4747173629999999"/>
    <n v="4.4257492220000003"/>
    <n v="3.343834765"/>
    <n v="3.2754727589999999"/>
    <n v="3.208508358"/>
    <n v="3.2754727589999999"/>
    <n v="6.8627821830000002"/>
    <n v="6.7142052400000001"/>
    <n v="6.8627821830000002"/>
    <n v="4.7662474350000004"/>
    <n v="13.021904465"/>
    <n v="14.034231817"/>
    <n v="13.021904465"/>
    <n v="57.358411392000001"/>
    <n v="58.115030644999997"/>
    <n v="57.358411392000001"/>
    <n v="28.027564161000001"/>
    <s v="US9128282R06"/>
    <n v="187.77993960000001"/>
    <n v="184.77704349999999"/>
    <n v="195.11182181243299"/>
    <n v="192.02780936883201"/>
    <n v="233.43676646500001"/>
    <n v="171.68478939100001"/>
    <n v="223.84162632499999"/>
    <n v="225.529599381"/>
    <n v="5.1289787000000003E-2"/>
    <s v="USD"/>
    <s v="D"/>
    <s v="Non-Treasuries"/>
    <s v="Corporates"/>
    <s v="Non-Financials"/>
    <x v="0"/>
    <x v="15"/>
    <x v="24"/>
    <x v="6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538092398613E-4"/>
    <n v="8.8655951444885795E-3"/>
    <n v="1.8334877668849701E-2"/>
    <n v="8.08138745155529E-2"/>
    <n v="-1.07843643639035E-3"/>
    <n v="6.0608397774739098E-5"/>
    <n v="-6.0631000299999904E-3"/>
    <n v="-6.5835563500000697E-3"/>
    <n v="4.1474928180079904E-3"/>
  </r>
  <r>
    <d v="2017-09-30T00:00:00"/>
    <s v="Nominal"/>
    <s v="GB00B4K51M12"/>
    <s v="GB00B4K07738"/>
    <s v="iBoxx $ Liquid High Yield Index"/>
    <s v="US35906AAW80"/>
    <x v="327"/>
    <s v="BBJK9640190"/>
    <m/>
    <x v="12"/>
    <x v="13"/>
    <x v="0"/>
    <n v="10.5"/>
    <d v="2022-09-15T00:00:00"/>
    <d v="2022-09-15T00:00:00"/>
    <n v="4.9583333329999997"/>
    <n v="4.9583333329999997"/>
    <d v="2018-03-15T00:00:00"/>
    <n v="2"/>
    <n v="86.75"/>
    <n v="87"/>
    <n v="0.25"/>
    <n v="86.75"/>
    <n v="0.4375"/>
    <n v="87.1875"/>
    <n v="1"/>
    <n v="5.25"/>
    <n v="0"/>
    <n v="0"/>
    <n v="1"/>
    <n v="1"/>
    <n v="2180000000"/>
    <n v="2180000000"/>
    <n v="1900687500"/>
    <n v="1900687500"/>
    <n v="2.1104259045957446E-3"/>
    <n v="114450000"/>
    <n v="114450000"/>
    <n v="14.319081698"/>
    <n v="14.83167195"/>
    <n v="14.319081698"/>
    <n v="14.319081698"/>
    <n v="14.83167195"/>
    <n v="14.319081698"/>
    <n v="3.8887874920000001"/>
    <n v="3.6289699089999998"/>
    <n v="3.3865112530000001"/>
    <n v="3.6289699089999998"/>
    <n v="3.6289699089999998"/>
    <n v="3.3865112530000001"/>
    <n v="3.6289699089999998"/>
    <n v="3.8807778229999998"/>
    <n v="16.966149313999999"/>
    <n v="16.249354053000001"/>
    <n v="16.966149313999999"/>
    <n v="16.966149313999999"/>
    <n v="16.249354053000001"/>
    <n v="16.966149313999999"/>
    <n v="17.397727703000001"/>
    <s v="US9128282S88"/>
    <n v="1290.8307064000001"/>
    <n v="1240.4877259"/>
    <n v="1290.3430688989699"/>
    <n v="1240.00499142483"/>
    <n v="1111.3889770190001"/>
    <n v="1294.999356345"/>
    <n v="1295.03584127"/>
    <n v="1284.5033752740001"/>
    <n v="3.3835532000000001E-2"/>
    <s v="USD"/>
    <s v="G"/>
    <s v="Non-Treasuries"/>
    <s v="Corporates"/>
    <s v="Non-Financials"/>
    <x v="6"/>
    <x v="8"/>
    <x v="10"/>
    <x v="11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3464002677246303E-4"/>
    <n v="-2.5349266324486901E-2"/>
    <n v="-6.3331222292590306E-2"/>
    <n v="-9.8385998457616503E-2"/>
    <n v="-1.2970991046540601E-3"/>
    <n v="6.5594813893425904E-5"/>
    <n v="-8.9884292499999904E-3"/>
    <n v="-9.5983623500000004E-3"/>
    <n v="7.3968483609782396E-3"/>
  </r>
  <r>
    <d v="2017-09-30T00:00:00"/>
    <s v="Nominal"/>
    <s v="GB00B4K51M12"/>
    <s v="GB00B4K07738"/>
    <s v="iBoxx $ Liquid High Yield Index"/>
    <s v="US35906AAZ12"/>
    <x v="328"/>
    <s v="BBJK9640208"/>
    <m/>
    <x v="12"/>
    <x v="13"/>
    <x v="0"/>
    <n v="11"/>
    <d v="2025-09-15T00:00:00"/>
    <d v="2025-09-15T00:00:00"/>
    <n v="7.9583333329999997"/>
    <n v="7.9583333329999997"/>
    <d v="2018-03-15T00:00:00"/>
    <n v="2"/>
    <n v="85"/>
    <n v="85.375"/>
    <n v="0.375"/>
    <n v="85"/>
    <n v="0.45833333300000001"/>
    <n v="85.458333332999999"/>
    <n v="1"/>
    <n v="5.5"/>
    <n v="0"/>
    <n v="0"/>
    <n v="1"/>
    <n v="1"/>
    <n v="3600000000"/>
    <n v="3600000000"/>
    <n v="3076499999.9879999"/>
    <n v="3076499999.9879999"/>
    <n v="3.4159877915035919E-3"/>
    <n v="198000000"/>
    <n v="198000000"/>
    <n v="14.203305239000001"/>
    <n v="14.707639939"/>
    <n v="14.203305239000001"/>
    <n v="14.203305239000001"/>
    <n v="14.707639939"/>
    <n v="14.203305239000001"/>
    <n v="5.2466497419999998"/>
    <n v="4.898757034"/>
    <n v="4.5739322549999999"/>
    <n v="4.898757034"/>
    <n v="4.898757034"/>
    <n v="4.5739322549999999"/>
    <n v="4.898757034"/>
    <n v="5.2174405039999998"/>
    <n v="33.079422905000001"/>
    <n v="30.831764171"/>
    <n v="33.079422905000001"/>
    <n v="33.079422905000001"/>
    <n v="30.831764171"/>
    <n v="33.079422905000001"/>
    <n v="34.793904486999999"/>
    <s v="US9128282U35"/>
    <n v="1254.7593787000001"/>
    <n v="1205.4799281999999"/>
    <n v="1248.42702709123"/>
    <n v="1199.21763461917"/>
    <n v="1067.0527108639999"/>
    <n v="1259.6481239919999"/>
    <n v="1259.7537139860001"/>
    <n v="1257.2189142919999"/>
    <n v="4.4587376999999997E-2"/>
    <s v="USD"/>
    <s v="G"/>
    <s v="Non-Treasuries"/>
    <s v="Corporates"/>
    <s v="Non-Financials"/>
    <x v="6"/>
    <x v="8"/>
    <x v="10"/>
    <x v="11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3.5767704363558E-4"/>
    <n v="-1.33985330132871E-2"/>
    <n v="-5.0611992123256302E-2"/>
    <n v="-9.5405691492905204E-2"/>
    <n v="-1.5652007288880401E-3"/>
    <n v="7.1598718787928905E-5"/>
    <n v="-1.422302799E-2"/>
    <n v="-1.438819786E-2"/>
    <n v="1.20195172577228E-2"/>
  </r>
  <r>
    <d v="2017-09-30T00:00:00"/>
    <s v="Nominal"/>
    <s v="GB00B4K51M12"/>
    <s v="GB00B4K07738"/>
    <s v="iBoxx $ Liquid High Yield Index"/>
    <s v="US83001AAB89"/>
    <x v="329"/>
    <s v="BBLW3685606"/>
    <m/>
    <x v="178"/>
    <x v="189"/>
    <x v="0"/>
    <n v="4.875"/>
    <d v="2022-07-31T00:00:00"/>
    <d v="2024-07-31T00:00:00"/>
    <n v="6.8333333329999997"/>
    <n v="6.8333333329999997"/>
    <d v="2018-01-31T00:00:00"/>
    <n v="2"/>
    <n v="101.75"/>
    <n v="102"/>
    <n v="0.25"/>
    <n v="101.75"/>
    <n v="0.8125"/>
    <n v="102.5625"/>
    <n v="1"/>
    <n v="0"/>
    <n v="0"/>
    <n v="0"/>
    <n v="1"/>
    <n v="1"/>
    <n v="1000000000"/>
    <n v="1000000000"/>
    <n v="1025625000"/>
    <n v="1025625000"/>
    <n v="1.1388013907604542E-3"/>
    <n v="0"/>
    <n v="0"/>
    <n v="4.4670377290000003"/>
    <n v="4.5169237940000002"/>
    <n v="4.4670377290000003"/>
    <n v="4.5728639869999999"/>
    <n v="4.6251417000000004"/>
    <n v="4.5728639869999999"/>
    <n v="4.3359697820000003"/>
    <n v="4.2412408680000002"/>
    <n v="4.1485815170000002"/>
    <n v="4.2412408680000002"/>
    <n v="5.7268542470000003"/>
    <n v="5.5988405649999997"/>
    <n v="5.7268542470000003"/>
    <n v="4.395959425"/>
    <n v="21.357982705000001"/>
    <n v="22.419597336999999"/>
    <n v="21.357982705000001"/>
    <n v="38.985732261000003"/>
    <n v="39.937965067"/>
    <n v="38.985732261000003"/>
    <n v="13.454061957"/>
    <s v="US9128282U35"/>
    <n v="235.6877642"/>
    <n v="231.8531772"/>
    <n v="236.67938461147"/>
    <n v="232.83482721233"/>
    <n v="245.47245549199999"/>
    <n v="221.031657266"/>
    <n v="251.332222546"/>
    <n v="249.78036712900001"/>
    <n v="4.5086058999999998E-2"/>
    <s v="USD"/>
    <s v="D"/>
    <s v="Non-Treasuries"/>
    <s v="Corporates"/>
    <s v="Non-Financials"/>
    <x v="0"/>
    <x v="15"/>
    <x v="24"/>
    <x v="4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05075136916999E-4"/>
    <n v="1.7018481103660301E-2"/>
    <n v="2.3120851945968902E-2"/>
    <n v="2.73697280244873E-2"/>
    <n v="-1.2788379422495901E-3"/>
    <n v="6.7209580115019999E-5"/>
    <n v="-8.6840811699999704E-3"/>
    <n v="-9.3114009599999398E-3"/>
    <n v="3.7647022102602402E-3"/>
  </r>
  <r>
    <d v="2017-09-30T00:00:00"/>
    <s v="Nominal"/>
    <s v="GB00B4K51M12"/>
    <s v="GB00B4K07738"/>
    <s v="iBoxx $ Liquid High Yield Index"/>
    <s v="US25272KAU79"/>
    <x v="330"/>
    <s v="BBLW3497663"/>
    <m/>
    <x v="26"/>
    <x v="190"/>
    <x v="0"/>
    <n v="5.875"/>
    <d v="2018-06-15T00:00:00"/>
    <d v="2021-06-15T00:00:00"/>
    <n v="3.7083333330000001"/>
    <n v="3.7083333330000001"/>
    <d v="2017-12-15T00:00:00"/>
    <n v="2"/>
    <n v="104.542"/>
    <n v="104.792"/>
    <n v="0.25"/>
    <n v="104.542"/>
    <n v="1.7135416670000001"/>
    <n v="106.255541667"/>
    <n v="1"/>
    <n v="0"/>
    <n v="0"/>
    <n v="0"/>
    <n v="1"/>
    <n v="1"/>
    <n v="1630000000"/>
    <n v="1630000000"/>
    <n v="1731965329.1721001"/>
    <n v="1731965329.1721001"/>
    <n v="1.9230854606801465E-3"/>
    <n v="0"/>
    <n v="0"/>
    <n v="3.4529729219999998"/>
    <n v="3.4827804769999999"/>
    <n v="3.4529729219999998"/>
    <n v="4.5283267760000001"/>
    <n v="4.5795911350000003"/>
    <n v="4.5283267760000001"/>
    <n v="0.69460876299999996"/>
    <n v="0.682819968"/>
    <n v="0.671231252"/>
    <n v="0.682819968"/>
    <n v="3.2674261690000002"/>
    <n v="3.195084241"/>
    <n v="3.2674261690000002"/>
    <n v="0.94531750299999995"/>
    <n v="0.80830804099999998"/>
    <n v="1.10542417"/>
    <n v="0.80830804099999998"/>
    <n v="13.033673785"/>
    <n v="13.990507848"/>
    <n v="13.033673785"/>
    <n v="-70.973761715999999"/>
    <s v="US9128282Q23"/>
    <n v="187.32765749999999"/>
    <n v="184.9893678"/>
    <n v="174.51989330738201"/>
    <n v="172.293243289212"/>
    <n v="187.37317286000001"/>
    <n v="199.65247075400001"/>
    <n v="283.26555532700002"/>
    <n v="266.88941200699998"/>
    <n v="1.0044522E-2"/>
    <s v="USD"/>
    <s v="D"/>
    <s v="Non-Treasuries"/>
    <s v="Corporates"/>
    <s v="Non-Financials"/>
    <x v="7"/>
    <x v="9"/>
    <x v="14"/>
    <x v="18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61035838446001E-4"/>
    <n v="4.6353954653156398E-3"/>
    <n v="1.1053641678373499E-2"/>
    <n v="2.5328240559895399E-2"/>
    <n v="-2.6623510550789699E-4"/>
    <n v="5.5140059312753497E-5"/>
    <n v="-6.7255529999998799E-4"/>
    <n v="1.2028388000000501E-3"/>
    <n v="6.3574246950184703E-3"/>
  </r>
  <r>
    <d v="2017-09-30T00:00:00"/>
    <s v="Nominal"/>
    <s v="GB00B4K51M12"/>
    <s v="GB00B4K07738"/>
    <s v="iBoxx $ Liquid High Yield Index"/>
    <s v="US25272KAW36"/>
    <x v="331"/>
    <s v="BBLW3497804"/>
    <m/>
    <x v="26"/>
    <x v="190"/>
    <x v="0"/>
    <n v="7.125"/>
    <d v="2019-06-15T00:00:00"/>
    <d v="2024-06-15T00:00:00"/>
    <n v="6.7083333329999997"/>
    <n v="6.7083333329999997"/>
    <d v="2017-12-15T00:00:00"/>
    <n v="2"/>
    <n v="110.5"/>
    <n v="110.75"/>
    <n v="0.25"/>
    <n v="110.5"/>
    <n v="2.078125"/>
    <n v="112.578125"/>
    <n v="1"/>
    <n v="0"/>
    <n v="0"/>
    <n v="0"/>
    <n v="1"/>
    <n v="1"/>
    <n v="1630000000"/>
    <n v="1630000000"/>
    <n v="1835023437.5"/>
    <n v="1835023437.5"/>
    <n v="2.0375158978213569E-3"/>
    <n v="0"/>
    <n v="0"/>
    <n v="3.7735546090000001"/>
    <n v="3.8091538950000001"/>
    <n v="3.7735546090000001"/>
    <n v="5.2460087819999996"/>
    <n v="5.3148103029999998"/>
    <n v="5.2460087819999996"/>
    <n v="1.615293305"/>
    <n v="1.5853807019999999"/>
    <n v="1.556022032"/>
    <n v="1.5853807019999999"/>
    <n v="5.2813152219999999"/>
    <n v="5.1463268429999998"/>
    <n v="5.2813152219999999"/>
    <n v="2.0832003530000001"/>
    <n v="3.388131199"/>
    <n v="4.0132705629999998"/>
    <n v="3.388131199"/>
    <n v="34.549220198999997"/>
    <n v="35.248967845999999"/>
    <n v="34.549220198999997"/>
    <n v="1.8917322919999999"/>
    <s v="US9128282U35"/>
    <n v="164.91077430000001"/>
    <n v="162.50486520000001"/>
    <n v="167.38165262397001"/>
    <n v="164.95089969982999"/>
    <n v="217.012530811"/>
    <n v="195.35256972299999"/>
    <n v="323.16684388900001"/>
    <n v="320.57795777899997"/>
    <n v="2.3452278999999999E-2"/>
    <s v="USD"/>
    <s v="D"/>
    <s v="Non-Treasuries"/>
    <s v="Corporates"/>
    <s v="Non-Financials"/>
    <x v="7"/>
    <x v="9"/>
    <x v="14"/>
    <x v="1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583475531251599E-4"/>
    <n v="2.1370169657787702E-3"/>
    <n v="2.1159339928952001E-2"/>
    <n v="4.51862862757864E-2"/>
    <n v="-5.9405775025266896E-4"/>
    <n v="4.6030023834870497E-5"/>
    <n v="-2.0754745700000102E-3"/>
    <n v="-1.6436804799999599E-3"/>
    <n v="6.7357141167927797E-3"/>
  </r>
  <r>
    <d v="2017-09-30T00:00:00"/>
    <s v="Nominal"/>
    <s v="GB00B4K51M12"/>
    <s v="GB00B4K07738"/>
    <s v="iBoxx $ Liquid High Yield Index"/>
    <s v="US708160CB09"/>
    <x v="332"/>
    <s v="BBLW3999429"/>
    <m/>
    <x v="11"/>
    <x v="12"/>
    <x v="0"/>
    <n v="5.875"/>
    <d v="2021-07-01T00:00:00"/>
    <d v="2023-07-01T00:00:00"/>
    <n v="5.7527777779999996"/>
    <n v="5.7527777779999996"/>
    <d v="2018-01-01T00:00:00"/>
    <n v="2"/>
    <n v="100.675"/>
    <n v="101.325"/>
    <n v="0.65000000000000602"/>
    <n v="100.675"/>
    <n v="1.4524305559999999"/>
    <n v="102.12743055599999"/>
    <n v="1"/>
    <n v="0"/>
    <n v="0"/>
    <n v="0"/>
    <n v="1"/>
    <n v="1"/>
    <n v="500000000"/>
    <n v="500000000"/>
    <n v="510637152.77999997"/>
    <n v="510637152.77999997"/>
    <n v="5.6698530141116143E-4"/>
    <n v="0"/>
    <n v="0"/>
    <n v="5.669717382"/>
    <n v="5.7500816199999996"/>
    <n v="5.669717382"/>
    <n v="5.7334511780000001"/>
    <n v="5.815632334"/>
    <n v="5.7334511780000001"/>
    <n v="3.3768975999999999"/>
    <n v="3.2838063310000001"/>
    <n v="3.1932813179999999"/>
    <n v="3.2838063310000001"/>
    <n v="4.7622495200000001"/>
    <n v="4.6295334979999998"/>
    <n v="4.7622495200000001"/>
    <n v="3.9072902379999999"/>
    <n v="13.14971815"/>
    <n v="13.944536575000001"/>
    <n v="13.14971815"/>
    <n v="27.478858068000001"/>
    <n v="28.156165737999999"/>
    <n v="27.478858068000001"/>
    <n v="-39.528917505999999"/>
    <s v="US9128282S88"/>
    <n v="382.67167339999997"/>
    <n v="375.5512943"/>
    <n v="372.78253004850598"/>
    <n v="365.76158285332099"/>
    <n v="371.31541624900001"/>
    <n v="357.95663850599999"/>
    <n v="381.22751614700002"/>
    <n v="376.04515820799998"/>
    <n v="3.9904150999999999E-2"/>
    <s v="USD"/>
    <s v="D"/>
    <s v="Non-Treasuries"/>
    <s v="Corporates"/>
    <s v="Non-Financials"/>
    <x v="0"/>
    <x v="3"/>
    <x v="3"/>
    <x v="1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82046245930501E-4"/>
    <n v="6.3881475409356204E-3"/>
    <n v="3.06531049663754E-2"/>
    <n v="2.0345604678262401E-2"/>
    <n v="-1.09417633908361E-3"/>
    <n v="6.0989580501033299E-5"/>
    <n v="-6.2166227500000098E-3"/>
    <n v="-6.7802764800000102E-3"/>
    <n v="1.8743661842407001E-3"/>
  </r>
  <r>
    <d v="2017-09-30T00:00:00"/>
    <s v="Nominal"/>
    <s v="GB00B4K51M12"/>
    <s v="GB00B4K07738"/>
    <s v="iBoxx $ Liquid High Yield Index"/>
    <s v="US952355AQ86"/>
    <x v="333"/>
    <s v="BBLW4014780"/>
    <m/>
    <x v="179"/>
    <x v="191"/>
    <x v="0"/>
    <n v="4.75"/>
    <d v="2020-07-15T00:00:00"/>
    <d v="2021-07-15T00:00:00"/>
    <n v="3.7916666669999999"/>
    <n v="3.7916666669999999"/>
    <d v="2018-01-15T00:00:00"/>
    <n v="2"/>
    <n v="101.4"/>
    <n v="102.15"/>
    <n v="0.75"/>
    <n v="101.4"/>
    <n v="0.98958333300000001"/>
    <n v="102.389583333"/>
    <n v="1"/>
    <n v="0"/>
    <n v="0"/>
    <n v="0"/>
    <n v="1"/>
    <n v="1"/>
    <n v="400000000"/>
    <n v="400000000"/>
    <n v="409558333.33200002"/>
    <n v="409558333.33200002"/>
    <n v="4.547525651149448E-4"/>
    <n v="0"/>
    <n v="0"/>
    <n v="4.2108942960000002"/>
    <n v="4.2552233729999998"/>
    <n v="4.2108942960000002"/>
    <n v="4.3437518229999998"/>
    <n v="4.3909222730000002"/>
    <n v="4.3437518229999998"/>
    <n v="2.6244532020000002"/>
    <n v="2.5703361330000001"/>
    <n v="2.5173349759999999"/>
    <n v="2.5703361330000001"/>
    <n v="3.4101843199999999"/>
    <n v="3.3376937529999999"/>
    <n v="3.4101843199999999"/>
    <n v="2.7333244219999999"/>
    <n v="8.1351010549999998"/>
    <n v="9.0103576969999999"/>
    <n v="8.1351010549999998"/>
    <n v="13.953278137"/>
    <n v="14.965022507"/>
    <n v="13.953278137"/>
    <n v="-69.169003222000001"/>
    <s v="US9128282Q23"/>
    <n v="264.57194709999999"/>
    <n v="260.78150520000003"/>
    <n v="250.483406477361"/>
    <n v="246.81576822746899"/>
    <n v="236.69127968800001"/>
    <n v="243.55656548799999"/>
    <n v="262.77380206499998"/>
    <n v="247.15819489500001"/>
    <n v="2.7986395000000001E-2"/>
    <s v="USD"/>
    <s v="D"/>
    <s v="Non-Treasuries"/>
    <s v="Corporates"/>
    <s v="Non-Financials"/>
    <x v="7"/>
    <x v="9"/>
    <x v="14"/>
    <x v="25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88170937830801E-4"/>
    <n v="2.9214910338791799E-3"/>
    <n v="6.4162114795083304E-3"/>
    <n v="2.6593758069688E-2"/>
    <n v="-8.8566926826155496E-4"/>
    <n v="5.8983212333013301E-5"/>
    <n v="-4.0910776299999396E-3"/>
    <n v="-4.4454849699999697E-3"/>
    <n v="1.50334202337646E-3"/>
  </r>
  <r>
    <d v="2017-09-30T00:00:00"/>
    <s v="Nominal"/>
    <s v="GB00B4K51M12"/>
    <s v="GB00B4K07738"/>
    <s v="iBoxx $ Liquid High Yield Index"/>
    <s v="US947075AJ68"/>
    <x v="334"/>
    <s v="BBLW3921068"/>
    <m/>
    <x v="33"/>
    <x v="35"/>
    <x v="1"/>
    <n v="7.75"/>
    <d v="2021-05-15T00:00:00"/>
    <d v="2021-06-15T00:00:00"/>
    <n v="3.7083333330000001"/>
    <n v="3.7083333330000001"/>
    <d v="2017-12-15T00:00:00"/>
    <n v="2"/>
    <n v="103.98958"/>
    <n v="104.875"/>
    <n v="0.88541999999999599"/>
    <n v="103.98958"/>
    <n v="2.2604166669999999"/>
    <n v="106.249996667"/>
    <n v="1"/>
    <n v="0"/>
    <n v="0"/>
    <n v="0"/>
    <n v="1"/>
    <n v="1"/>
    <n v="750000000"/>
    <n v="750000000"/>
    <n v="796874975.00250006"/>
    <n v="796874975.00250006"/>
    <n v="8.8480909669230875E-4"/>
    <n v="0"/>
    <n v="0"/>
    <n v="6.4945215489999999"/>
    <n v="6.599968574"/>
    <n v="6.4945215489999999"/>
    <n v="6.5169237390000001"/>
    <n v="6.6230994770000002"/>
    <n v="6.5169237390000001"/>
    <n v="3.1707556490000002"/>
    <n v="3.0710312559999999"/>
    <n v="2.9744433240000001"/>
    <n v="3.0710312559999999"/>
    <n v="3.1330074059999999"/>
    <n v="3.034141076"/>
    <n v="3.1330074059999999"/>
    <n v="3.193610654"/>
    <n v="11.783441399999999"/>
    <n v="12.449030933"/>
    <n v="11.783441399999999"/>
    <n v="12.253366481"/>
    <n v="12.915059763"/>
    <n v="12.253366481"/>
    <n v="9.5090008780000002"/>
    <s v="US9128282Q23"/>
    <n v="499.0464672"/>
    <n v="489.14423049999999"/>
    <n v="486.23870300738201"/>
    <n v="476.44810598921202"/>
    <m/>
    <n v="486.72143754400003"/>
    <n v="488.33231170400001"/>
    <n v="471.601882891"/>
    <n v="3.3932112E-2"/>
    <s v="USD"/>
    <s v="D"/>
    <s v="Non-Treasuries"/>
    <s v="Corporates"/>
    <s v="Non-Financials"/>
    <x v="3"/>
    <x v="4"/>
    <x v="8"/>
    <x v="16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655448441992E-4"/>
    <n v="4.9915562086710601E-2"/>
    <n v="5.3501309646590597E-2"/>
    <n v="8.54731396821891E-2"/>
    <n v="-1.0691460595442801E-3"/>
    <n v="6.0348572284572899E-5"/>
    <n v="-5.9919966799999403E-3"/>
    <n v="-6.4769409900000702E-3"/>
    <n v="2.9250427589937698E-3"/>
  </r>
  <r>
    <d v="2017-09-30T00:00:00"/>
    <s v="Nominal"/>
    <s v="GB00B4K51M12"/>
    <s v="GB00B4K07738"/>
    <s v="iBoxx $ Liquid High Yield Index"/>
    <s v="US947075AK32"/>
    <x v="335"/>
    <s v="BBLW3922041"/>
    <m/>
    <x v="33"/>
    <x v="35"/>
    <x v="1"/>
    <n v="8.25"/>
    <d v="2023-03-15T00:00:00"/>
    <d v="2023-06-15T00:00:00"/>
    <n v="5.7083333329999997"/>
    <n v="5.7083333329999997"/>
    <d v="2017-12-15T00:00:00"/>
    <n v="2"/>
    <n v="103.155"/>
    <n v="103.53"/>
    <n v="0.375"/>
    <n v="103.155"/>
    <n v="2.40625"/>
    <n v="105.56125"/>
    <n v="1"/>
    <n v="0"/>
    <n v="0"/>
    <n v="0"/>
    <n v="1"/>
    <n v="1"/>
    <n v="750000000"/>
    <n v="750000000"/>
    <n v="791709375"/>
    <n v="791709375"/>
    <n v="8.7907347941800352E-4"/>
    <n v="0"/>
    <n v="0"/>
    <n v="7.5330398900000004"/>
    <n v="7.6749066150000003"/>
    <n v="7.5330398900000004"/>
    <n v="7.5552823619999998"/>
    <n v="7.697988091"/>
    <n v="7.5552823619999998"/>
    <n v="4.4188628090000002"/>
    <n v="4.2584668079999997"/>
    <n v="4.1038928649999997"/>
    <n v="4.2584668079999997"/>
    <n v="4.4139799469999996"/>
    <n v="4.2533053330000001"/>
    <n v="4.4139799469999996"/>
    <n v="4.4921776089999996"/>
    <n v="22.831431994999999"/>
    <n v="23.109728357000002"/>
    <n v="22.831431994999999"/>
    <n v="24.578872164"/>
    <n v="24.796679402999999"/>
    <n v="24.578872164"/>
    <n v="18.910223877"/>
    <s v="US9128282S88"/>
    <n v="575.15417290000005"/>
    <n v="561.88354509999999"/>
    <n v="565.79098792396996"/>
    <n v="552.61450369983004"/>
    <m/>
    <n v="569.28862940399995"/>
    <n v="571.64025526900002"/>
    <n v="565.509337996"/>
    <n v="4.7419988000000003E-2"/>
    <s v="USD"/>
    <s v="D"/>
    <s v="Non-Treasuries"/>
    <s v="Corporates"/>
    <s v="Non-Financials"/>
    <x v="3"/>
    <x v="4"/>
    <x v="8"/>
    <x v="16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714069453509599E-4"/>
    <n v="5.9105040080139302E-2"/>
    <n v="5.1996262846465399E-2"/>
    <n v="7.5788214352776606E-2"/>
    <n v="-1.3636256223350299E-3"/>
    <n v="6.5909444119578701E-5"/>
    <n v="-1.0222250199999901E-2"/>
    <n v="-1.052893247E-2"/>
    <n v="2.9060816906240198E-3"/>
  </r>
  <r>
    <d v="2017-09-30T00:00:00"/>
    <s v="Nominal"/>
    <s v="GB00B4K51M12"/>
    <s v="GB00B4K07738"/>
    <s v="iBoxx $ Liquid High Yield Index"/>
    <s v="US085790BA02"/>
    <x v="336"/>
    <s v="BBLW1187365"/>
    <m/>
    <x v="122"/>
    <x v="129"/>
    <x v="0"/>
    <n v="6"/>
    <d v="2018-10-15T00:00:00"/>
    <d v="2022-10-15T00:00:00"/>
    <n v="5.0416666670000003"/>
    <n v="5.0416666670000003"/>
    <d v="2017-10-15T00:00:00"/>
    <n v="2"/>
    <n v="106.3"/>
    <n v="106.425"/>
    <n v="0.125"/>
    <n v="106.3"/>
    <n v="2.75"/>
    <n v="109.05"/>
    <n v="1"/>
    <n v="0"/>
    <n v="0"/>
    <n v="0"/>
    <n v="1"/>
    <n v="1"/>
    <n v="400000000"/>
    <n v="400000000"/>
    <n v="436200000"/>
    <n v="436200000"/>
    <n v="4.8433410520386114E-4"/>
    <n v="0"/>
    <n v="0"/>
    <n v="2.684264808"/>
    <n v="2.7022780019999999"/>
    <n v="2.684264808"/>
    <n v="4.5856123350000004"/>
    <n v="4.6381819369999997"/>
    <n v="4.5856123350000004"/>
    <n v="1.0006289779999999"/>
    <n v="0.98737706999999997"/>
    <n v="0.97430066500000001"/>
    <n v="0.98737706999999997"/>
    <n v="4.2379613950000001"/>
    <n v="4.1429710980000003"/>
    <n v="4.2379613950000001"/>
    <n v="1.0534828599999999"/>
    <n v="1.4937813529999999"/>
    <n v="1.92880988"/>
    <n v="1.4937813529999999"/>
    <n v="21.963179156999999"/>
    <n v="22.969306482"/>
    <n v="21.963179156999999"/>
    <n v="-1.4783403470000001"/>
    <s v="US9128282S88"/>
    <n v="77.891311599999995"/>
    <n v="77.006036899999998"/>
    <n v="76.417502149413593"/>
    <n v="75.547046092019698"/>
    <n v="93.986207813999997"/>
    <n v="112.57065344900001"/>
    <n v="271.22671026199998"/>
    <n v="262.76392985500001"/>
    <n v="1.1488231E-2"/>
    <s v="USD"/>
    <s v="G"/>
    <s v="Non-Treasuries"/>
    <s v="Corporates"/>
    <s v="Non-Financials"/>
    <x v="1"/>
    <x v="1"/>
    <x v="1"/>
    <x v="27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85845613005001E-4"/>
    <n v="8.4966497781106907E-3"/>
    <n v="9.7222222222221894E-3"/>
    <n v="4.72488230793928E-2"/>
    <n v="-3.8177237386662299E-4"/>
    <n v="4.7671090366423103E-5"/>
    <n v="-1.0602786100000199E-3"/>
    <n v="5.0771256999992997E-4"/>
    <n v="1.60113404423207E-3"/>
  </r>
  <r>
    <d v="2017-09-30T00:00:00"/>
    <s v="Nominal"/>
    <s v="GB00B4K51M12"/>
    <s v="GB00B4K07738"/>
    <s v="iBoxx $ Liquid High Yield Index"/>
    <s v="US761735AV10"/>
    <x v="337"/>
    <s v="BBLW4336530"/>
    <m/>
    <x v="55"/>
    <x v="57"/>
    <x v="0"/>
    <n v="7"/>
    <d v="2019-07-15T00:00:00"/>
    <d v="2024-07-15T00:00:00"/>
    <n v="6.7916666670000003"/>
    <n v="6.7916666670000003"/>
    <d v="2018-01-15T00:00:00"/>
    <n v="2"/>
    <n v="106.66285999999999"/>
    <n v="107.23429"/>
    <n v="0.57143000000000699"/>
    <n v="106.66285999999999"/>
    <n v="1.4583333329999999"/>
    <n v="108.12119333299999"/>
    <n v="1"/>
    <n v="0"/>
    <n v="0"/>
    <n v="0"/>
    <n v="1"/>
    <n v="1"/>
    <n v="800000000"/>
    <n v="800000000"/>
    <n v="864969546.66400003"/>
    <n v="864969546.66400003"/>
    <n v="9.604178161671203E-4"/>
    <n v="0"/>
    <n v="0"/>
    <n v="4.9538977969999998"/>
    <n v="5.0152505549999997"/>
    <n v="4.9538977969999998"/>
    <n v="5.7970412370000002"/>
    <n v="5.8810554550000003"/>
    <n v="5.7970412370000002"/>
    <n v="1.697463027"/>
    <n v="1.6564340040000001"/>
    <n v="1.6163966839999999"/>
    <n v="1.6564340040000001"/>
    <n v="5.3396125559999996"/>
    <n v="5.189202453"/>
    <n v="5.3396125559999996"/>
    <n v="2.6537700950000001"/>
    <n v="3.6487831220000002"/>
    <n v="4.244127819"/>
    <n v="3.6487831220000002"/>
    <n v="35.200527325000003"/>
    <n v="35.695836606"/>
    <n v="35.200527325000003"/>
    <n v="-162.101872434"/>
    <s v="US9128282U35"/>
    <n v="285.52044030000002"/>
    <n v="280.53918399999998"/>
    <n v="287.00514667441399"/>
    <n v="282.00896216702"/>
    <m/>
    <n v="286.25116635000001"/>
    <n v="379.14821506499999"/>
    <n v="376.71715446399998"/>
    <n v="2.8692879000000001E-2"/>
    <s v="USD"/>
    <s v="D"/>
    <s v="Non-Treasuries"/>
    <s v="Corporates"/>
    <s v="Non-Financials"/>
    <x v="1"/>
    <x v="1"/>
    <x v="1"/>
    <x v="2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987168755213199E-4"/>
    <n v="9.4194975287751703E-4"/>
    <n v="1.41022475561328E-2"/>
    <n v="5.4058276017681303E-2"/>
    <n v="-6.1812612942380803E-4"/>
    <n v="4.58468125092492E-5"/>
    <n v="-2.1862686999999398E-3"/>
    <n v="-1.9919566299999602E-3"/>
    <n v="3.1749935543046999E-3"/>
  </r>
  <r>
    <d v="2017-09-30T00:00:00"/>
    <s v="Nominal"/>
    <s v="GB00B4K51M12"/>
    <s v="GB00B4K07738"/>
    <s v="iBoxx $ Liquid High Yield Index"/>
    <s v="US030981AH76"/>
    <x v="338"/>
    <s v="BBLW5196123"/>
    <m/>
    <x v="180"/>
    <x v="192"/>
    <x v="0"/>
    <n v="5.625"/>
    <d v="2024-03-20T00:00:00"/>
    <d v="2024-05-20T00:00:00"/>
    <n v="6.6388888890000004"/>
    <n v="6.6388888890000004"/>
    <d v="2017-11-20T00:00:00"/>
    <n v="2"/>
    <n v="106.07"/>
    <n v="106.57"/>
    <n v="0.5"/>
    <n v="106.07"/>
    <n v="2.03125"/>
    <n v="108.10124999999999"/>
    <n v="1"/>
    <n v="0"/>
    <n v="0"/>
    <n v="0"/>
    <n v="1"/>
    <n v="1"/>
    <n v="675000000"/>
    <n v="675000000"/>
    <n v="729683437.5"/>
    <n v="729683437.5"/>
    <n v="8.1020306002668513E-4"/>
    <n v="0"/>
    <n v="0"/>
    <n v="4.5321720220000001"/>
    <n v="4.5835234800000002"/>
    <n v="4.5321720220000001"/>
    <n v="4.5541049259999999"/>
    <n v="4.605954605"/>
    <n v="4.5541049259999999"/>
    <n v="5.4431195519999998"/>
    <n v="5.3225069659999997"/>
    <n v="5.204567001"/>
    <n v="5.3225069659999997"/>
    <n v="5.4372993369999998"/>
    <n v="5.3162456349999996"/>
    <n v="5.4372993369999998"/>
    <n v="5.4816938430000004"/>
    <n v="34.335487577000002"/>
    <n v="35.318920081999998"/>
    <n v="34.335487577000002"/>
    <n v="35.861922669000002"/>
    <n v="36.823951018999999"/>
    <n v="35.861922669000002"/>
    <n v="31.026819896999999"/>
    <s v="US9128282U35"/>
    <n v="242.34773279999999"/>
    <n v="238.36660649999999"/>
    <n v="245.64042107009899"/>
    <n v="241.626187932123"/>
    <n v="247.21605936700001"/>
    <n v="249.646133295"/>
    <n v="251.64181265400001"/>
    <n v="249.404388936"/>
    <n v="5.9257796000000001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56131423582001E-4"/>
    <n v="2.7547898410812399E-2"/>
    <n v="4.06859205776171E-2"/>
    <n v="8.0809018556507795E-2"/>
    <n v="-1.4704507957662399E-3"/>
    <n v="6.9143154203242594E-5"/>
    <n v="-1.21322686599999E-2"/>
    <n v="-1.2158280739999999E-2"/>
    <n v="2.6784066788022301E-3"/>
  </r>
  <r>
    <d v="2017-09-30T00:00:00"/>
    <s v="Nominal"/>
    <s v="GB00B4K51M12"/>
    <s v="GB00B4K07738"/>
    <s v="iBoxx $ Liquid High Yield Index"/>
    <s v="US030981AJ33"/>
    <x v="339"/>
    <s v="BBLW5196263"/>
    <m/>
    <x v="180"/>
    <x v="192"/>
    <x v="0"/>
    <n v="5.875"/>
    <d v="2026-05-20T00:00:00"/>
    <d v="2026-08-20T00:00:00"/>
    <n v="8.8888888890000004"/>
    <n v="8.8888888890000004"/>
    <d v="2018-02-20T00:00:00"/>
    <n v="2"/>
    <n v="104.55"/>
    <n v="105.05"/>
    <n v="0.5"/>
    <n v="104.55"/>
    <n v="0.65277777800000003"/>
    <n v="105.202777778"/>
    <n v="1"/>
    <n v="0"/>
    <n v="0"/>
    <n v="0"/>
    <n v="1"/>
    <n v="1"/>
    <n v="675000000"/>
    <n v="675000000"/>
    <n v="710118750.00150001"/>
    <n v="710118750.00150001"/>
    <n v="7.8847943459527938E-4"/>
    <n v="0"/>
    <n v="0"/>
    <n v="5.2140278999999996"/>
    <n v="5.2819931169999998"/>
    <n v="5.2140278999999996"/>
    <n v="5.2275486600000001"/>
    <n v="5.2958668219999998"/>
    <n v="5.2275486600000001"/>
    <n v="6.8991013580000002"/>
    <n v="6.7238106760000003"/>
    <n v="6.5529737370000003"/>
    <n v="6.7238106760000003"/>
    <n v="6.8746726169999999"/>
    <n v="6.6995612060000003"/>
    <n v="6.8746726169999999"/>
    <n v="6.9578827820000004"/>
    <n v="55.297607288999998"/>
    <n v="55.635434343999997"/>
    <n v="55.297607288999998"/>
    <n v="57.945656702000001"/>
    <n v="58.212576765000001"/>
    <n v="57.945656702000001"/>
    <n v="52.397895407999997"/>
    <s v="US9128282R06"/>
    <n v="294.20566580000002"/>
    <n v="288.76218540000002"/>
    <n v="300.20294272202898"/>
    <n v="294.69311139584403"/>
    <n v="301.725560702"/>
    <n v="303.72927049800001"/>
    <n v="305.53897761600001"/>
    <n v="307.15472586499999"/>
    <n v="7.3198860000000004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14777528057399E-4"/>
    <n v="3.1691246151635599E-2"/>
    <n v="3.45229429571563E-2"/>
    <n v="7.3427066680858299E-2"/>
    <n v="-1.58481424609612E-3"/>
    <n v="7.2516805662059305E-5"/>
    <n v="-1.50522645300001E-2"/>
    <n v="-1.536703321E-2"/>
    <n v="2.6065917149814899E-3"/>
  </r>
  <r>
    <d v="2017-09-30T00:00:00"/>
    <s v="Nominal"/>
    <s v="GB00B4K51M12"/>
    <s v="GB00B4K07738"/>
    <s v="iBoxx $ Liquid High Yield Index"/>
    <s v="US45824TAS42"/>
    <x v="340"/>
    <s v="BBLW6891672"/>
    <m/>
    <x v="20"/>
    <x v="21"/>
    <x v="3"/>
    <n v="9.5"/>
    <d v="2022-09-30T00:00:00"/>
    <d v="2022-09-30T00:00:00"/>
    <n v="5"/>
    <n v="5"/>
    <d v="2018-03-30T00:00:00"/>
    <n v="2"/>
    <n v="118.35598"/>
    <n v="118.83423999999999"/>
    <n v="0.47825999999999202"/>
    <n v="118.35598"/>
    <n v="0"/>
    <n v="118.35598"/>
    <n v="1"/>
    <n v="4.75"/>
    <n v="0"/>
    <n v="0"/>
    <n v="1"/>
    <n v="1"/>
    <n v="490000000"/>
    <n v="490000000"/>
    <n v="579944302"/>
    <n v="579944302"/>
    <n v="6.439404048079959E-4"/>
    <n v="23275000"/>
    <n v="23275000"/>
    <n v="5.2754317850000003"/>
    <n v="5.3450072359999998"/>
    <n v="5.2754317850000003"/>
    <n v="5.2754317850000003"/>
    <n v="5.3450072359999998"/>
    <n v="5.2754317850000003"/>
    <n v="4.177873656"/>
    <n v="4.0705052909999999"/>
    <n v="3.965896216"/>
    <n v="4.0705052909999999"/>
    <n v="4.0705052909999999"/>
    <n v="3.965896216"/>
    <n v="4.0705052909999999"/>
    <n v="4.1714035989999996"/>
    <n v="20.430503012999999"/>
    <n v="21.276234829"/>
    <n v="20.430503012999999"/>
    <n v="20.430503012999999"/>
    <n v="21.276234829"/>
    <n v="20.430503012999999"/>
    <n v="19.389687540000001"/>
    <s v="US9128282S88"/>
    <n v="342.16423500000002"/>
    <n v="336.1227346"/>
    <n v="341.183511524192"/>
    <n v="335.15187195842498"/>
    <n v="356.40424566799999"/>
    <n v="344.174094701"/>
    <n v="344.17710237599999"/>
    <n v="334.65414970400002"/>
    <n v="4.9371056000000003E-2"/>
    <s v="USD"/>
    <s v="D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440507529964299E-4"/>
    <n v="2.2196472211729501E-3"/>
    <n v="1.2870565296659199E-2"/>
    <n v="0.12471847260603899"/>
    <n v="-1.3032304027617301E-3"/>
    <n v="6.4506042435531606E-5"/>
    <n v="-9.0614433199999195E-3"/>
    <n v="-9.8129179800000594E-3"/>
    <n v="2.2142021104312399E-3"/>
  </r>
  <r>
    <d v="2017-09-30T00:00:00"/>
    <s v="Nominal"/>
    <s v="GB00B4K51M12"/>
    <s v="GB00B4K07738"/>
    <s v="iBoxx $ Liquid High Yield Index"/>
    <s v="US55342UAG94"/>
    <x v="341"/>
    <s v="BBLW8815646"/>
    <m/>
    <x v="158"/>
    <x v="169"/>
    <x v="0"/>
    <n v="5.25"/>
    <d v="2024-08-01T00:00:00"/>
    <d v="2026-08-01T00:00:00"/>
    <n v="8.8361111109999992"/>
    <n v="8.8361111109999992"/>
    <d v="2018-02-01T00:00:00"/>
    <n v="2"/>
    <n v="104.125"/>
    <n v="105"/>
    <n v="0.875"/>
    <n v="104.125"/>
    <n v="0.86041666699999997"/>
    <n v="104.985416667"/>
    <n v="1"/>
    <n v="0"/>
    <n v="0"/>
    <n v="0"/>
    <n v="1"/>
    <n v="1"/>
    <n v="500000000"/>
    <n v="500000000"/>
    <n v="524927083.33499998"/>
    <n v="524927083.33499998"/>
    <n v="5.8285210730016021E-4"/>
    <n v="0"/>
    <n v="0"/>
    <n v="4.5402249990000003"/>
    <n v="4.5917591059999996"/>
    <n v="4.5402249990000003"/>
    <n v="4.6738624069999997"/>
    <n v="4.7284748810000004"/>
    <n v="4.6738624069999997"/>
    <n v="5.8091768669999997"/>
    <n v="5.6802292730000001"/>
    <n v="5.5541439559999999"/>
    <n v="5.6802292730000001"/>
    <n v="7.0001510339999999"/>
    <n v="6.8402979759999996"/>
    <n v="7.0001510339999999"/>
    <n v="5.2077958039999999"/>
    <n v="38.560026102000002"/>
    <n v="39.522327986000001"/>
    <n v="38.560026102000002"/>
    <n v="59.369600591999998"/>
    <n v="59.954801836000001"/>
    <n v="59.369600591999998"/>
    <n v="-3644.4100056309999"/>
    <s v="US9128282R06"/>
    <n v="225.18226469999999"/>
    <n v="221.3818953"/>
    <n v="231.50052264177901"/>
    <n v="227.630251139248"/>
    <n v="242.744765788"/>
    <n v="207.06678538200001"/>
    <n v="248.323300338"/>
    <n v="250.16098228300001"/>
    <n v="5.4674261000000002E-2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92748620686899E-4"/>
    <n v="6.7956317700227503E-3"/>
    <n v="1.2515189150544601E-2"/>
    <n v="8.9865126543293899E-2"/>
    <n v="-1.4992206745307701E-3"/>
    <n v="7.0447451634212394E-5"/>
    <n v="-1.2612619880000101E-2"/>
    <n v="-1.267642798E-2"/>
    <n v="1.9268194036385E-3"/>
  </r>
  <r>
    <d v="2017-09-30T00:00:00"/>
    <s v="Nominal"/>
    <s v="GB00B4K51M12"/>
    <s v="GB00B4K07738"/>
    <s v="iBoxx $ Liquid High Yield Index"/>
    <s v="US65341XAA63"/>
    <x v="342"/>
    <s v="BBLW8849504"/>
    <m/>
    <x v="181"/>
    <x v="193"/>
    <x v="0"/>
    <n v="5.625"/>
    <d v="2022-08-01T00:00:00"/>
    <d v="2024-08-01T00:00:00"/>
    <n v="6.8361111110000001"/>
    <n v="6.8361111110000001"/>
    <d v="2018-02-01T00:00:00"/>
    <n v="2"/>
    <n v="103.58036"/>
    <n v="104.29464"/>
    <n v="0.71428000000000202"/>
    <n v="103.58036"/>
    <n v="0.921875"/>
    <n v="104.502235"/>
    <n v="1"/>
    <n v="0"/>
    <n v="0"/>
    <n v="0"/>
    <n v="1"/>
    <n v="1"/>
    <n v="900000000"/>
    <n v="900000000"/>
    <n v="940520115"/>
    <n v="940520115"/>
    <n v="1.0443052918953635E-3"/>
    <n v="0"/>
    <n v="0"/>
    <n v="4.7852010229999999"/>
    <n v="4.8424463959999997"/>
    <n v="4.7852010229999999"/>
    <n v="4.998892626"/>
    <n v="5.0613649450000002"/>
    <n v="4.998892626"/>
    <n v="4.2757714910000004"/>
    <n v="4.1758598469999999"/>
    <n v="4.0782828310000001"/>
    <n v="4.1758598469999999"/>
    <n v="5.6016692199999998"/>
    <n v="5.4650726629999999"/>
    <n v="5.6016692199999998"/>
    <n v="4.0174435019999999"/>
    <n v="20.900340187000001"/>
    <n v="21.879956441000001"/>
    <n v="20.900340187000001"/>
    <n v="37.784490441000003"/>
    <n v="38.565106016000001"/>
    <n v="37.784490441000003"/>
    <n v="19.650419714000002"/>
    <s v="US9128282U35"/>
    <n v="268.24002439999998"/>
    <n v="263.66950659999998"/>
    <n v="269.19877241078399"/>
    <n v="264.61861473222598"/>
    <n v="280.10133185000001"/>
    <n v="256.94150787199999"/>
    <n v="295.606331431"/>
    <n v="293.774553991"/>
    <n v="4.1983182000000001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4069234325801E-4"/>
    <n v="6.3411134517002603E-3"/>
    <n v="3.62474642361299E-2"/>
    <n v="8.6740066094483703E-2"/>
    <n v="-1.27844414956734E-3"/>
    <n v="6.5133625382873594E-5"/>
    <n v="-8.6857270300000292E-3"/>
    <n v="-9.3218028399999504E-3"/>
    <n v="3.45231264422642E-3"/>
  </r>
  <r>
    <d v="2017-09-30T00:00:00"/>
    <s v="Nominal"/>
    <s v="GB00B4K51M12"/>
    <s v="GB00B4K07738"/>
    <s v="iBoxx $ Liquid High Yield Index"/>
    <s v="US15135BAF85"/>
    <x v="343"/>
    <s v="BBLW4306475"/>
    <m/>
    <x v="118"/>
    <x v="125"/>
    <x v="0"/>
    <n v="5.625"/>
    <d v="2018-02-15T00:00:00"/>
    <d v="2021-02-15T00:00:00"/>
    <n v="3.375"/>
    <n v="3.375"/>
    <d v="2018-02-15T00:00:00"/>
    <n v="2"/>
    <n v="103.75"/>
    <n v="104.375"/>
    <n v="0.625"/>
    <n v="103.75"/>
    <n v="0.703125"/>
    <n v="104.453125"/>
    <n v="1"/>
    <n v="0"/>
    <n v="0"/>
    <n v="0"/>
    <n v="1"/>
    <n v="1"/>
    <n v="1400000000"/>
    <n v="1400000000"/>
    <n v="1462343750"/>
    <n v="1462343750"/>
    <n v="1.6237114893551325E-3"/>
    <n v="0"/>
    <n v="0"/>
    <n v="2.9973529330000002"/>
    <n v="3.0198132439999998"/>
    <n v="2.9973529330000002"/>
    <n v="4.4150041309999999"/>
    <n v="4.4637347839999997"/>
    <n v="4.4150041309999999"/>
    <n v="0.375"/>
    <n v="0.36946294600000001"/>
    <n v="0.36400764899999999"/>
    <n v="0.36946294600000001"/>
    <n v="3.0395695520000001"/>
    <n v="2.973920203"/>
    <n v="3.0395695520000001"/>
    <n v="0.37852499299999998"/>
    <n v="0.31850669300000001"/>
    <n v="0.48583908399999998"/>
    <n v="0.31850669300000001"/>
    <n v="11.219733080999999"/>
    <n v="12.163736256"/>
    <n v="11.219733080999999"/>
    <n v="8.1324045989999991"/>
    <s v="US9128282Q23"/>
    <n v="141.03093419999999"/>
    <n v="139.4273689"/>
    <n v="133.346275681355"/>
    <n v="131.80969419048"/>
    <n v="156.78798503499999"/>
    <n v="168.210645787"/>
    <n v="276.59191983800002"/>
    <n v="257.89162628100001"/>
    <n v="3.9538120000000001E-3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9611011370437E-4"/>
    <n v="1.9484412470024001E-3"/>
    <n v="8.5721638643250202E-3"/>
    <n v="2.6282054240278602E-2"/>
    <n v="-1.4451122025251401E-4"/>
    <n v="4.6678133475071601E-5"/>
    <n v="-3.0302445999996801E-4"/>
    <n v="1.22858272000004E-3"/>
    <n v="5.3677404000343704E-3"/>
  </r>
  <r>
    <d v="2017-09-30T00:00:00"/>
    <s v="Nominal"/>
    <s v="GB00B4K51M12"/>
    <s v="GB00B4K07738"/>
    <s v="iBoxx $ Liquid High Yield Index"/>
    <s v="US737446AK05"/>
    <x v="344"/>
    <s v="BBQZ0085477"/>
    <m/>
    <x v="182"/>
    <x v="194"/>
    <x v="0"/>
    <n v="5"/>
    <d v="2024-08-15T00:00:00"/>
    <d v="2026-08-15T00:00:00"/>
    <n v="8.875"/>
    <n v="8.875"/>
    <d v="2018-02-15T00:00:00"/>
    <n v="2"/>
    <n v="100"/>
    <n v="100.125"/>
    <n v="0.125"/>
    <n v="100"/>
    <n v="0.625"/>
    <n v="100.625"/>
    <n v="1"/>
    <n v="0"/>
    <n v="0"/>
    <n v="0"/>
    <n v="1"/>
    <n v="1"/>
    <n v="1750000000"/>
    <n v="1750000000"/>
    <n v="1760937500"/>
    <n v="1760937500"/>
    <n v="1.9552546730454475E-3"/>
    <n v="0"/>
    <n v="0"/>
    <n v="4.9989971830000002"/>
    <n v="5.0614721149999999"/>
    <n v="4.9989971830000002"/>
    <n v="4.9991864149999996"/>
    <n v="5.0616660769999999"/>
    <n v="4.9991864149999996"/>
    <n v="5.866628124"/>
    <n v="5.723567632"/>
    <n v="5.5839957370000004"/>
    <n v="5.723567632"/>
    <n v="7.0548144989999999"/>
    <n v="6.8827731679999999"/>
    <n v="7.0548144989999999"/>
    <n v="5.8727737119999999"/>
    <n v="39.018236154"/>
    <n v="39.795971997000002"/>
    <n v="39.018236154"/>
    <n v="60.083361955000001"/>
    <n v="60.464250102999998"/>
    <n v="60.083361955000001"/>
    <n v="-49.757914831999997"/>
    <s v="US9128282R06"/>
    <n v="272.15356559999998"/>
    <n v="267.2591137"/>
    <n v="278.23531121175699"/>
    <n v="273.27357386547698"/>
    <n v="281.66857206499998"/>
    <n v="255.84087745100001"/>
    <n v="281.25821412200003"/>
    <n v="283.18746479999999"/>
    <n v="5.9094784999999997E-2"/>
    <s v="USD"/>
    <s v="D"/>
    <s v="Non-Treasuries"/>
    <s v="Corporates"/>
    <s v="Non-Financials"/>
    <x v="2"/>
    <x v="17"/>
    <x v="27"/>
    <x v="58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045279955982E-4"/>
    <n v="4.0188470088781004E-3"/>
    <n v="1.48590122265406E-2"/>
    <n v="8.1308615017268202E-2"/>
    <n v="-1.5021943982952001E-3"/>
    <n v="7.0534405705138104E-5"/>
    <n v="-1.2690495289999999E-2"/>
    <n v="-1.2728033410000001E-2"/>
    <n v="6.4637711623450602E-3"/>
  </r>
  <r>
    <d v="2017-09-30T00:00:00"/>
    <s v="Nominal"/>
    <s v="GB00B4K51M12"/>
    <s v="GB00B4K07738"/>
    <s v="iBoxx $ Liquid High Yield Index"/>
    <s v="US745867AX94"/>
    <x v="345"/>
    <s v="BBQZ0270293"/>
    <m/>
    <x v="160"/>
    <x v="171"/>
    <x v="0"/>
    <n v="5"/>
    <d v="2026-10-15T00:00:00"/>
    <d v="2027-01-15T00:00:00"/>
    <n v="9.2916666669999994"/>
    <n v="9.2916666669999994"/>
    <d v="2018-01-15T00:00:00"/>
    <n v="2"/>
    <n v="104"/>
    <n v="104.375"/>
    <n v="0.375"/>
    <n v="104"/>
    <n v="1.0416666670000001"/>
    <n v="105.041666667"/>
    <n v="1"/>
    <n v="0"/>
    <n v="0"/>
    <n v="0"/>
    <n v="1"/>
    <n v="1"/>
    <n v="600000000"/>
    <n v="600000000"/>
    <n v="630250000.00199997"/>
    <n v="630250000.00199997"/>
    <n v="6.9979727144819383E-4"/>
    <n v="0"/>
    <n v="0"/>
    <n v="4.4573576880000001"/>
    <n v="4.5070277819999998"/>
    <n v="4.4573576880000001"/>
    <n v="4.4683592570000004"/>
    <n v="4.5182748430000004"/>
    <n v="4.4683592570000004"/>
    <n v="7.3488807869999997"/>
    <n v="7.1886684540000001"/>
    <n v="7.0319488970000004"/>
    <n v="7.1886684540000001"/>
    <n v="7.3470526439999997"/>
    <n v="7.1864934710000004"/>
    <n v="7.3470526439999997"/>
    <n v="7.4157582209999999"/>
    <n v="62.474161299000002"/>
    <n v="63.144208718000002"/>
    <n v="62.474161299000002"/>
    <n v="65.389816891999999"/>
    <n v="66.000958905000005"/>
    <n v="65.389816891999999"/>
    <n v="59.355923769"/>
    <s v="US9128282R06"/>
    <n v="216.70913229999999"/>
    <n v="213.0951642"/>
    <n v="220.25681723816501"/>
    <n v="216.603599294524"/>
    <n v="222.510813622"/>
    <n v="222.84959332"/>
    <n v="224.458532746"/>
    <n v="226.907952924"/>
    <n v="7.7896359999999998E-2"/>
    <s v="USD"/>
    <s v="G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240149166611E-4"/>
    <n v="1.42997951240327E-2"/>
    <n v="2.41395476998141E-2"/>
    <n v="0.12883597063137101"/>
    <n v="-1.5911316950790299E-3"/>
    <n v="7.2367096393973404E-5"/>
    <n v="-1.537150059E-2"/>
    <n v="-1.5916254500000001E-2"/>
    <n v="2.3134221260441702E-3"/>
  </r>
  <r>
    <d v="2017-09-30T00:00:00"/>
    <s v="Nominal"/>
    <s v="GB00B4K51M12"/>
    <s v="GB00B4K07738"/>
    <s v="iBoxx $ Liquid High Yield Index"/>
    <s v="US256746AD02"/>
    <x v="346"/>
    <s v="BBLW6048984"/>
    <m/>
    <x v="183"/>
    <x v="195"/>
    <x v="0"/>
    <n v="5.25"/>
    <d v="2018-03-01T00:00:00"/>
    <d v="2020-03-01T00:00:00"/>
    <n v="2.4194444439999998"/>
    <n v="2.4194444439999998"/>
    <d v="2018-03-01T00:00:00"/>
    <n v="2"/>
    <n v="102.61778"/>
    <n v="103.03444"/>
    <n v="0.41666000000000702"/>
    <n v="102.61778"/>
    <n v="0.42291666700000002"/>
    <n v="103.04069666700001"/>
    <n v="1"/>
    <n v="2.625"/>
    <n v="0"/>
    <n v="0"/>
    <n v="1"/>
    <n v="1"/>
    <n v="750000000"/>
    <n v="750000000"/>
    <n v="772805225.00250006"/>
    <n v="772805225.00250006"/>
    <n v="8.5808328094556276E-4"/>
    <n v="19687500"/>
    <n v="19687500"/>
    <n v="2.0778692470000002"/>
    <n v="2.0886630980000001"/>
    <n v="2.0778692470000002"/>
    <n v="4.1008406290000003"/>
    <n v="4.1428828629999996"/>
    <n v="4.1008406290000003"/>
    <n v="0.41944444400000003"/>
    <n v="0.41513149999999999"/>
    <n v="0.410862903"/>
    <n v="0.41513149999999999"/>
    <n v="2.2505629479999998"/>
    <n v="2.2053441239999998"/>
    <n v="2.2505629479999998"/>
    <n v="0.42747558200000002"/>
    <n v="0.377765613"/>
    <n v="0.57126525800000005"/>
    <n v="0.377765613"/>
    <n v="6.3312090530000003"/>
    <n v="7.1381556870000002"/>
    <n v="6.3312090530000003"/>
    <n v="-1.451548783"/>
    <s v="US9128282Q23"/>
    <n v="47.915919600000002"/>
    <n v="47.479000300000003"/>
    <n v="54.110748639195499"/>
    <n v="53.626540917517602"/>
    <n v="62.953505653999997"/>
    <n v="85.396515062999995"/>
    <n v="260.272863024"/>
    <n v="235.19067090300001"/>
    <n v="4.4047380000000001E-3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549880202292E-4"/>
    <n v="2.75868723131665E-3"/>
    <n v="1.2066659089361401E-2"/>
    <n v="3.4403244188340398E-2"/>
    <n v="-1.6128605375317399E-4"/>
    <n v="4.81235533933864E-5"/>
    <n v="-4.2272806999998902E-4"/>
    <n v="1.2252879300001E-3"/>
    <n v="2.90895708805077E-3"/>
  </r>
  <r>
    <d v="2017-09-30T00:00:00"/>
    <s v="Nominal"/>
    <s v="GB00B4K51M12"/>
    <s v="GB00B4K07738"/>
    <s v="iBoxx $ Liquid High Yield Index"/>
    <s v="US256746AB46"/>
    <x v="347"/>
    <s v="BBLW6069519"/>
    <m/>
    <x v="183"/>
    <x v="195"/>
    <x v="0"/>
    <n v="5.75"/>
    <d v="2018-03-01T00:00:00"/>
    <d v="2023-03-01T00:00:00"/>
    <n v="5.4194444439999998"/>
    <n v="5.4194444439999998"/>
    <d v="2018-03-01T00:00:00"/>
    <n v="2"/>
    <n v="105.625"/>
    <n v="105.75"/>
    <n v="0.125"/>
    <n v="105.625"/>
    <n v="0.46319444399999998"/>
    <n v="106.088194444"/>
    <n v="1"/>
    <n v="2.875"/>
    <n v="0"/>
    <n v="0"/>
    <n v="1"/>
    <n v="1"/>
    <n v="2490000000"/>
    <n v="2490000000"/>
    <n v="2641596041.6556001"/>
    <n v="2641596041.6556001"/>
    <n v="2.9330927444872227E-3"/>
    <n v="71587500"/>
    <n v="71587500"/>
    <n v="2.474032088"/>
    <n v="2.4893341750000002"/>
    <n v="2.474032088"/>
    <n v="4.565706574"/>
    <n v="4.6178207660000004"/>
    <n v="4.565706574"/>
    <n v="0.41944444400000003"/>
    <n v="0.414319249"/>
    <n v="0.40925667799999998"/>
    <n v="0.414319249"/>
    <n v="4.6293348380000001"/>
    <n v="4.5260126109999996"/>
    <n v="4.6293348380000001"/>
    <n v="0.42744454100000001"/>
    <n v="0.37628877900000002"/>
    <n v="0.56680738799999997"/>
    <n v="0.37628877900000002"/>
    <n v="25.579332254000001"/>
    <n v="26.613380355"/>
    <n v="25.579332254000001"/>
    <n v="-4.5882079019999997"/>
    <s v="US9128282S88"/>
    <n v="56.596928900000002"/>
    <n v="55.982764899999999"/>
    <n v="50.652473323062402"/>
    <n v="50.098078761131497"/>
    <n v="106.424420422"/>
    <n v="103.64808420999999"/>
    <n v="264.73049864799998"/>
    <n v="258.26182206200002"/>
    <n v="4.5346819999999999E-3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57874404265399E-4"/>
    <n v="3.1134126029919002E-3"/>
    <n v="1.4390120785323901E-2"/>
    <n v="3.9390264431267599E-2"/>
    <n v="-1.6128605375317399E-4"/>
    <n v="4.81235533933864E-5"/>
    <n v="-4.2272806999998902E-4"/>
    <n v="1.2252879300001E-3"/>
    <n v="9.9591254855454503E-3"/>
  </r>
  <r>
    <d v="2017-09-30T00:00:00"/>
    <s v="Nominal"/>
    <s v="GB00B4K51M12"/>
    <s v="GB00B4K07738"/>
    <s v="iBoxx $ Liquid High Yield Index"/>
    <s v="US55354GAD25"/>
    <x v="348"/>
    <s v="BBQZ0953013"/>
    <m/>
    <x v="184"/>
    <x v="196"/>
    <x v="0"/>
    <n v="4.75"/>
    <d v="2021-08-01T00:00:00"/>
    <d v="2026-08-01T00:00:00"/>
    <n v="8.8361111109999992"/>
    <n v="8.8361111109999992"/>
    <d v="2018-02-01T00:00:00"/>
    <n v="2"/>
    <n v="105.25"/>
    <n v="105.5"/>
    <n v="0.25"/>
    <n v="105.25"/>
    <n v="0.77847222199999999"/>
    <n v="106.028472222"/>
    <n v="1"/>
    <n v="0"/>
    <n v="0"/>
    <n v="0"/>
    <n v="1"/>
    <n v="1"/>
    <n v="500000000"/>
    <n v="500000000"/>
    <n v="530142361.11000001"/>
    <n v="530142361.11000001"/>
    <n v="5.8864288422483745E-4"/>
    <n v="0"/>
    <n v="0"/>
    <n v="3.8440566700000001"/>
    <n v="3.8809985990000002"/>
    <n v="3.8440566700000001"/>
    <n v="4.0369672630000002"/>
    <n v="4.077710025"/>
    <n v="4.0369672630000002"/>
    <n v="3.5379097270000002"/>
    <n v="3.4711924249999999"/>
    <n v="3.4057332659999999"/>
    <n v="3.4711924249999999"/>
    <n v="7.1666203270000004"/>
    <n v="7.024825377"/>
    <n v="7.1666203270000004"/>
    <n v="5.019857987"/>
    <n v="14.392211601"/>
    <n v="15.493765416"/>
    <n v="14.392211601"/>
    <n v="61.426523185000001"/>
    <n v="62.394662466"/>
    <n v="61.426523185000001"/>
    <n v="-67.790963968"/>
    <s v="US9128282R06"/>
    <n v="154.10621399999999"/>
    <n v="151.76506240000001"/>
    <n v="160.42447194177899"/>
    <n v="158.01341823924801"/>
    <n v="197.13495180300001"/>
    <n v="133.286806466"/>
    <n v="182.57421655900001"/>
    <n v="184.64986796299999"/>
    <n v="5.3224787000000003E-2"/>
    <s v="USD"/>
    <s v="D"/>
    <s v="Non-Treasuries"/>
    <s v="Corporates"/>
    <s v="Financials"/>
    <x v="5"/>
    <x v="6"/>
    <x v="7"/>
    <x v="4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4457948670724E-4"/>
    <n v="1.5638927693524301E-2"/>
    <n v="3.2807377086702803E-2"/>
    <n v="9.2507377045905503E-2"/>
    <n v="-1.11041274192706E-3"/>
    <n v="6.1379695802319702E-5"/>
    <n v="-6.3829689100000104E-3"/>
    <n v="-6.9773048899999203E-3"/>
    <n v="1.9459628213269E-3"/>
  </r>
  <r>
    <d v="2017-09-30T00:00:00"/>
    <s v="Nominal"/>
    <s v="GB00B4K51M12"/>
    <s v="GB00B4K07738"/>
    <s v="iBoxx $ Liquid High Yield Index"/>
    <s v="US05409QAA67"/>
    <x v="349"/>
    <s v="BBQZ1152177"/>
    <m/>
    <x v="89"/>
    <x v="197"/>
    <x v="0"/>
    <n v="7.875"/>
    <d v="2021-08-15T00:00:00"/>
    <d v="2022-08-15T00:00:00"/>
    <n v="4.875"/>
    <n v="4.875"/>
    <d v="2018-02-15T00:00:00"/>
    <n v="2"/>
    <n v="103.75"/>
    <n v="104"/>
    <n v="0.25"/>
    <n v="103.75"/>
    <n v="0.984375"/>
    <n v="104.734375"/>
    <n v="1"/>
    <n v="0"/>
    <n v="0"/>
    <n v="0"/>
    <n v="1"/>
    <n v="1"/>
    <n v="500000000"/>
    <n v="500000000"/>
    <n v="523671875"/>
    <n v="523671875"/>
    <n v="5.8145838835064936E-4"/>
    <n v="0"/>
    <n v="0"/>
    <n v="6.7552756550000002"/>
    <n v="6.869360028"/>
    <n v="6.7552756550000002"/>
    <n v="6.9518199860000003"/>
    <n v="7.0726394880000001"/>
    <n v="6.9518199860000003"/>
    <n v="3.3938317589999998"/>
    <n v="3.2829457419999999"/>
    <n v="3.1756826829999998"/>
    <n v="3.2829457419999999"/>
    <n v="3.9817923949999998"/>
    <n v="3.848038056"/>
    <n v="3.9817923949999998"/>
    <n v="3.368212862"/>
    <n v="13.296586219"/>
    <n v="13.927684751999999"/>
    <n v="13.296586219"/>
    <n v="19.536494186999999"/>
    <n v="20.042947775999998"/>
    <n v="19.536494186999999"/>
    <n v="12.305423939000001"/>
    <s v="US9128282S88"/>
    <n v="494.59951419999999"/>
    <n v="484.10712160000003"/>
    <n v="495.24697852542101"/>
    <n v="484.748942261921"/>
    <n v="486.27849869200003"/>
    <n v="493.87902019299997"/>
    <n v="517.86248508200003"/>
    <n v="508.02169326900002"/>
    <n v="3.5276767000000001E-2"/>
    <s v="USD"/>
    <s v="D"/>
    <s v="Non-Treasuries"/>
    <s v="Corporates"/>
    <s v="Non-Financials"/>
    <x v="2"/>
    <x v="11"/>
    <x v="20"/>
    <x v="40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890533603910101E-4"/>
    <n v="-2.9836496001882399E-5"/>
    <n v="1.8184827200161499E-2"/>
    <n v="3.5358337576590702E-2"/>
    <n v="-1.1177749364093899E-3"/>
    <n v="6.1509810584543006E-5"/>
    <n v="-6.4854051099999498E-3"/>
    <n v="-7.0683700300000502E-3"/>
    <n v="1.92221198319427E-3"/>
  </r>
  <r>
    <d v="2017-09-30T00:00:00"/>
    <s v="Nominal"/>
    <s v="GB00B4K51M12"/>
    <s v="GB00B4K07738"/>
    <s v="iBoxx $ Liquid High Yield Index"/>
    <s v="US404119BU21"/>
    <x v="350"/>
    <s v="BBQZ1819171"/>
    <m/>
    <x v="34"/>
    <x v="36"/>
    <x v="0"/>
    <n v="4.5"/>
    <d v="2026-08-15T00:00:00"/>
    <d v="2027-02-15T00:00:00"/>
    <n v="9.375"/>
    <n v="9.375"/>
    <d v="2018-02-15T00:00:00"/>
    <n v="2"/>
    <n v="102.125"/>
    <n v="102.375"/>
    <n v="0.25"/>
    <n v="102.125"/>
    <n v="0.5625"/>
    <n v="102.6875"/>
    <n v="1"/>
    <n v="0"/>
    <n v="0"/>
    <n v="0"/>
    <n v="1"/>
    <n v="1"/>
    <n v="1200000000"/>
    <n v="1200000000"/>
    <n v="1232250000"/>
    <n v="1232250000"/>
    <n v="1.3682271919703299E-3"/>
    <n v="0"/>
    <n v="0"/>
    <n v="4.2099733270000002"/>
    <n v="4.2542830150000004"/>
    <n v="4.2099733270000002"/>
    <n v="4.2225888920000001"/>
    <n v="4.267164534"/>
    <n v="4.2225888920000001"/>
    <n v="7.3929739149999998"/>
    <n v="7.24056107"/>
    <n v="7.0912903539999999"/>
    <n v="7.24056107"/>
    <n v="7.5701686490000002"/>
    <n v="7.4136447790000002"/>
    <n v="7.5701686490000002"/>
    <n v="7.5754979310000001"/>
    <n v="62.400783455999999"/>
    <n v="63.255366326999997"/>
    <n v="62.400783455999999"/>
    <n v="68.451072100999994"/>
    <n v="69.204811325999998"/>
    <n v="68.451072100999994"/>
    <n v="57.234325939000001"/>
    <s v="US9128282R06"/>
    <n v="191.43465560000001"/>
    <n v="188.3567281"/>
    <n v="194.475528405879"/>
    <n v="191.363958182739"/>
    <n v="196.17402235"/>
    <n v="195.57082982899999"/>
    <n v="198.275806324"/>
    <n v="201.03210835300001"/>
    <n v="7.7790893999999999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1743364986636E-4"/>
    <n v="9.7099311701081305E-3"/>
    <n v="6.1149214033275898E-3"/>
    <n v="7.54385393124581E-2"/>
    <n v="-1.5890736038449401E-3"/>
    <n v="7.3251818876906395E-5"/>
    <n v="-1.5180765040000099E-2"/>
    <n v="-1.5695141359999901E-2"/>
    <n v="4.5231486153254697E-3"/>
  </r>
  <r>
    <d v="2017-09-30T00:00:00"/>
    <s v="Nominal"/>
    <s v="GB00B4K51M12"/>
    <s v="GB00B4K07738"/>
    <s v="iBoxx $ Liquid High Yield Index"/>
    <s v="US62947QAW87"/>
    <x v="351"/>
    <s v="BBQZ1797278"/>
    <m/>
    <x v="88"/>
    <x v="93"/>
    <x v="8"/>
    <n v="3.875"/>
    <d v="2022-09-01T00:00:00"/>
    <d v="2022-09-01T00:00:00"/>
    <n v="4.9194444439999998"/>
    <n v="4.9194444439999998"/>
    <d v="2018-03-01T00:00:00"/>
    <n v="2"/>
    <n v="104.375"/>
    <n v="104.5"/>
    <n v="0.125"/>
    <n v="104.375"/>
    <n v="0.31215277800000002"/>
    <n v="104.687152778"/>
    <n v="1"/>
    <n v="1.9375"/>
    <n v="0"/>
    <n v="0"/>
    <n v="1"/>
    <n v="1"/>
    <n v="1000000000"/>
    <n v="1000000000"/>
    <n v="1046871527.78"/>
    <n v="1046871527.78"/>
    <n v="1.1623924453707597E-3"/>
    <n v="19375000"/>
    <n v="19375000"/>
    <n v="2.9135496120000002"/>
    <n v="2.9347715409999999"/>
    <n v="2.9135496120000002"/>
    <n v="2.9135496120000002"/>
    <n v="2.9347715409999999"/>
    <n v="2.9135496120000002"/>
    <n v="4.523410009"/>
    <n v="4.458460283"/>
    <n v="4.3944431420000001"/>
    <n v="4.458460283"/>
    <n v="4.458460283"/>
    <n v="4.3944431420000001"/>
    <n v="4.458460283"/>
    <n v="4.5210287539999996"/>
    <n v="23.154547168000001"/>
    <n v="24.628964886999999"/>
    <n v="23.154547168000001"/>
    <n v="23.154547168000001"/>
    <n v="24.628964886999999"/>
    <n v="23.154547168000001"/>
    <n v="21.557988888000001"/>
    <s v="US9128282S88"/>
    <n v="101.1406655"/>
    <n v="99.934517299999996"/>
    <n v="101.113241573062"/>
    <n v="99.907369111131501"/>
    <n v="91.918321958999996"/>
    <n v="101.084686186"/>
    <n v="101.092661161"/>
    <n v="92.634892039999997"/>
    <n v="4.7329362999999999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830152188546E-4"/>
    <n v="1.13682695581949E-2"/>
    <n v="1.1562445440715699E-2"/>
    <n v="5.8387142349559697E-2"/>
    <n v="-1.29158646508549E-3"/>
    <n v="6.5507129121203402E-5"/>
    <n v="-8.8982388700000695E-3"/>
    <n v="-9.5064311000000509E-3"/>
    <n v="3.9138092965905402E-3"/>
  </r>
  <r>
    <d v="2017-09-30T00:00:00"/>
    <s v="Nominal"/>
    <s v="GB00B4K51M12"/>
    <s v="GB00B4K07738"/>
    <s v="iBoxx $ Liquid High Yield Index"/>
    <s v="US12008RAJ68"/>
    <x v="352"/>
    <s v="BBQZ1919823"/>
    <m/>
    <x v="185"/>
    <x v="198"/>
    <x v="0"/>
    <n v="5.625"/>
    <d v="2022-09-01T00:00:00"/>
    <d v="2024-09-01T00:00:00"/>
    <n v="6.9194444439999998"/>
    <n v="6.9194444439999998"/>
    <d v="2018-03-01T00:00:00"/>
    <n v="2"/>
    <n v="105.39167"/>
    <n v="106.08333"/>
    <n v="0.69165999999999905"/>
    <n v="105.39167"/>
    <n v="0.453125"/>
    <n v="105.844795"/>
    <n v="1"/>
    <n v="2.8125"/>
    <n v="0"/>
    <n v="0"/>
    <n v="1"/>
    <n v="1"/>
    <n v="750000000"/>
    <n v="750000000"/>
    <n v="793835962.5"/>
    <n v="793835962.5"/>
    <n v="8.8143473309510172E-4"/>
    <n v="21093750"/>
    <n v="21093750"/>
    <n v="4.3934174539999997"/>
    <n v="4.4416727470000001"/>
    <n v="4.3934174539999997"/>
    <n v="4.7023650300000002"/>
    <n v="4.7576456220000001"/>
    <n v="4.7023650300000002"/>
    <n v="4.3647925179999998"/>
    <n v="4.2709717100000004"/>
    <n v="4.1791675709999998"/>
    <n v="4.2709717100000004"/>
    <n v="5.7020695479999999"/>
    <n v="5.5710832139999997"/>
    <n v="5.7020695479999999"/>
    <n v="3.662774921"/>
    <n v="21.745742814"/>
    <n v="22.821663012999998"/>
    <n v="21.745742814"/>
    <n v="38.949958211999999"/>
    <n v="39.840051359"/>
    <n v="38.949958211999999"/>
    <n v="18.218996960999998"/>
    <s v="US9128282U35"/>
    <n v="228.16265949999999"/>
    <n v="224.49114969999999"/>
    <n v="228.14856583300801"/>
    <n v="224.477211958417"/>
    <n v="242.57304266899999"/>
    <n v="211.566098197"/>
    <n v="264.49509312800001"/>
    <n v="262.865508202"/>
    <n v="3.8768565999999997E-2"/>
    <s v="USD"/>
    <s v="D"/>
    <s v="Non-Treasuries"/>
    <s v="Corporates"/>
    <s v="Non-Financials"/>
    <x v="1"/>
    <x v="18"/>
    <x v="29"/>
    <x v="6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4360336568799E-4"/>
    <n v="1.43038039673279E-2"/>
    <n v="2.6430535793358099E-2"/>
    <n v="9.0110031659868195E-2"/>
    <n v="-1.29158646508549E-3"/>
    <n v="6.5507129121203402E-5"/>
    <n v="-8.8982388700000695E-3"/>
    <n v="-9.5064311000000509E-3"/>
    <n v="2.9913152369096798E-3"/>
  </r>
  <r>
    <d v="2017-09-30T00:00:00"/>
    <s v="Nominal"/>
    <s v="GB00B4K51M12"/>
    <s v="GB00B4K07738"/>
    <s v="iBoxx $ Liquid High Yield Index"/>
    <s v="US00213MAK09"/>
    <x v="353"/>
    <s v="BBLW8319615"/>
    <m/>
    <x v="186"/>
    <x v="199"/>
    <x v="0"/>
    <n v="7.875"/>
    <d v="2018-12-01T00:00:00"/>
    <d v="2022-12-01T00:00:00"/>
    <n v="5.1694444439999998"/>
    <n v="5.1694444439999998"/>
    <d v="2017-12-01T00:00:00"/>
    <n v="2"/>
    <n v="108.40278000000001"/>
    <n v="109.08333"/>
    <n v="0.68054999999999699"/>
    <n v="108.40278000000001"/>
    <n v="2.6031249999999999"/>
    <n v="111.005905"/>
    <n v="1"/>
    <n v="0"/>
    <n v="0"/>
    <n v="0"/>
    <n v="1"/>
    <n v="1"/>
    <n v="900000000"/>
    <n v="900000000"/>
    <n v="999053145"/>
    <n v="999053145"/>
    <n v="1.1092973659667087E-3"/>
    <n v="0"/>
    <n v="0"/>
    <n v="3.780018541"/>
    <n v="3.8157398919999999"/>
    <n v="3.780018541"/>
    <n v="5.9594498869999999"/>
    <n v="6.0482374940000003"/>
    <n v="5.9594498869999999"/>
    <n v="1.116901261"/>
    <n v="1.0961832949999999"/>
    <n v="1.0758496369999999"/>
    <n v="1.0961832949999999"/>
    <n v="4.1588994159999997"/>
    <n v="4.0385613940000002"/>
    <n v="4.1588994159999997"/>
    <n v="1.1338966479999999"/>
    <n v="1.7791649199999999"/>
    <n v="2.231925275"/>
    <n v="1.7791649199999999"/>
    <n v="21.572746168999998"/>
    <n v="22.246505385999999"/>
    <n v="21.572746168999998"/>
    <n v="1.535060334"/>
    <s v="US9128282S88"/>
    <n v="189.2375006"/>
    <n v="186.58141019999999"/>
    <n v="186.25156084806201"/>
    <n v="183.62549303613201"/>
    <n v="211.92854817599999"/>
    <n v="222.48212893499999"/>
    <n v="411.890269875"/>
    <n v="403.58237280999998"/>
    <n v="1.2586922E-2"/>
    <s v="USD"/>
    <s v="G"/>
    <s v="Non-Treasuries"/>
    <s v="Corporates"/>
    <s v="Non-Financials"/>
    <x v="2"/>
    <x v="11"/>
    <x v="15"/>
    <x v="30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710042967450799E-4"/>
    <n v="6.0008382894365404E-3"/>
    <n v="1.5985172897062399E-2"/>
    <n v="5.6012364931141499E-2"/>
    <n v="-4.2503779958009898E-4"/>
    <n v="4.74261815257215E-5"/>
    <n v="-1.26380552000005E-3"/>
    <n v="1.8066006000006001E-4"/>
    <n v="3.6671664430458998E-3"/>
  </r>
  <r>
    <d v="2017-09-30T00:00:00"/>
    <s v="Nominal"/>
    <s v="GB00B4K51M12"/>
    <s v="GB00B4K07738"/>
    <s v="iBoxx $ Liquid High Yield Index"/>
    <s v="US983793AF76"/>
    <x v="354"/>
    <s v="BBQZ2194301"/>
    <m/>
    <x v="187"/>
    <x v="200"/>
    <x v="0"/>
    <n v="6.125"/>
    <d v="2021-09-01T00:00:00"/>
    <d v="2023-09-01T00:00:00"/>
    <n v="5.9194444439999998"/>
    <n v="5.9194444439999998"/>
    <d v="2018-03-01T00:00:00"/>
    <n v="2"/>
    <n v="104.5"/>
    <n v="104.75"/>
    <n v="0.25"/>
    <n v="104.5"/>
    <n v="0.49340277799999999"/>
    <n v="104.993402778"/>
    <n v="1"/>
    <n v="3.0625"/>
    <n v="0"/>
    <n v="0"/>
    <n v="1"/>
    <n v="1"/>
    <n v="535000000"/>
    <n v="535000000"/>
    <n v="561714704.86230004"/>
    <n v="561714704.86230004"/>
    <n v="6.236991952300162E-4"/>
    <n v="16384375"/>
    <n v="16384375"/>
    <n v="4.8490974280000003"/>
    <n v="4.9078817929999996"/>
    <n v="4.8490974280000003"/>
    <n v="5.2301745039999998"/>
    <n v="5.298561318"/>
    <n v="5.2301745039999998"/>
    <n v="3.5376083340000002"/>
    <n v="3.453867631"/>
    <n v="3.3721092009999998"/>
    <n v="3.453867631"/>
    <n v="4.9243385960000001"/>
    <n v="4.7988446219999998"/>
    <n v="4.9243385960000001"/>
    <n v="3.2174361020000002"/>
    <n v="14.399130225"/>
    <n v="15.332675248999999"/>
    <n v="14.399130225"/>
    <n v="29.164737623000001"/>
    <n v="29.975870077"/>
    <n v="29.164737623000001"/>
    <n v="3.49682563"/>
    <s v="US9128282U35"/>
    <n v="274.78356409999998"/>
    <n v="270.05914710000002"/>
    <n v="286.59020347306199"/>
    <n v="281.74707481113199"/>
    <n v="295.19948547600001"/>
    <n v="277.55706536999998"/>
    <n v="327.92281509700001"/>
    <n v="323.34674010800001"/>
    <n v="3.3780956000000001E-2"/>
    <s v="USD"/>
    <s v="D"/>
    <s v="Non-Treasuries"/>
    <s v="Corporates"/>
    <s v="Non-Financials"/>
    <x v="1"/>
    <x v="1"/>
    <x v="30"/>
    <x v="6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07348319046999E-4"/>
    <n v="3.4210356633778598E-3"/>
    <n v="1.31856969373096E-2"/>
    <n v="4.2664028184500997E-2"/>
    <n v="-1.12705453942289E-3"/>
    <n v="6.1772161459597798E-5"/>
    <n v="-6.5987162699999704E-3"/>
    <n v="-7.1631494899999596E-3"/>
    <n v="2.12199476778259E-3"/>
  </r>
  <r>
    <d v="2017-09-30T00:00:00"/>
    <s v="Nominal"/>
    <s v="GB00B4K51M12"/>
    <s v="GB00B4K07738"/>
    <s v="iBoxx $ Liquid High Yield Index"/>
    <s v="US626717AH56"/>
    <x v="355"/>
    <s v="BBQZ2035553"/>
    <m/>
    <x v="49"/>
    <x v="51"/>
    <x v="0"/>
    <n v="6.875"/>
    <d v="2022-08-15T00:00:00"/>
    <d v="2024-08-15T00:00:00"/>
    <n v="6.875"/>
    <n v="6.875"/>
    <d v="2018-02-15T00:00:00"/>
    <n v="2"/>
    <n v="106.57568000000001"/>
    <n v="107.32568000000001"/>
    <n v="0.75"/>
    <n v="106.57568000000001"/>
    <n v="0.859375"/>
    <n v="107.43505500000001"/>
    <n v="1"/>
    <n v="0"/>
    <n v="0"/>
    <n v="0"/>
    <n v="1"/>
    <n v="1"/>
    <n v="550000000"/>
    <n v="550000000"/>
    <n v="590892802.5"/>
    <n v="590892802.5"/>
    <n v="6.5609705816194262E-4"/>
    <n v="0"/>
    <n v="0"/>
    <n v="5.3237769339999996"/>
    <n v="5.3946334360000003"/>
    <n v="5.3237769339999996"/>
    <n v="5.7037692"/>
    <n v="5.7851016570000002"/>
    <n v="5.7037692"/>
    <n v="4.2157926610000001"/>
    <n v="4.1064826720000003"/>
    <n v="4.0000069480000002"/>
    <n v="4.1064826720000003"/>
    <n v="5.4410720540000002"/>
    <n v="5.2902016090000004"/>
    <n v="5.4410720540000002"/>
    <n v="3.5337848100000002"/>
    <n v="20.471017223"/>
    <n v="21.320839556999999"/>
    <n v="20.471017223"/>
    <n v="36.309812966000003"/>
    <n v="36.824574689999999"/>
    <n v="36.309812966000003"/>
    <n v="-9.134095941"/>
    <s v="US9128282U35"/>
    <n v="323.45872839999998"/>
    <n v="317.52709770000001"/>
    <n v="323.957262836692"/>
    <n v="318.020619545925"/>
    <n v="339.81941035900002"/>
    <n v="312.53376749699999"/>
    <n v="368.75634801899997"/>
    <n v="366.552529273"/>
    <n v="3.7965236999999999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78756895198001E-4"/>
    <n v="1.7083119884220899E-2"/>
    <n v="3.3571379585752001E-2"/>
    <n v="4.9424984171841303E-2"/>
    <n v="-1.2841732895717401E-3"/>
    <n v="6.5252326572775906E-5"/>
    <n v="-8.7872808199999097E-3"/>
    <n v="-9.4129833099999595E-3"/>
    <n v="2.1689559435452699E-3"/>
  </r>
  <r>
    <d v="2017-09-30T00:00:00"/>
    <s v="Nominal"/>
    <s v="GB00B4K51M12"/>
    <s v="GB00B4K07738"/>
    <s v="iBoxx $ Liquid High Yield Index"/>
    <s v="US829259AW02"/>
    <x v="356"/>
    <s v="BBQZ2459746"/>
    <m/>
    <x v="188"/>
    <x v="201"/>
    <x v="0"/>
    <n v="5.125"/>
    <d v="2027-02-15T00:00:00"/>
    <d v="2027-02-15T00:00:00"/>
    <n v="9.375"/>
    <n v="9.375"/>
    <d v="2018-02-15T00:00:00"/>
    <n v="2"/>
    <n v="97.09375"/>
    <n v="97.739580000000004"/>
    <n v="0.64583000000000401"/>
    <n v="97.09375"/>
    <n v="0.640625"/>
    <n v="97.734375"/>
    <n v="1"/>
    <n v="0"/>
    <n v="0"/>
    <n v="0"/>
    <n v="1"/>
    <n v="1"/>
    <n v="400000000"/>
    <n v="400000000"/>
    <n v="390937500"/>
    <n v="390937500"/>
    <n v="4.3407694693520054E-4"/>
    <n v="0"/>
    <n v="0"/>
    <n v="5.5254609590000001"/>
    <n v="5.6017877560000002"/>
    <n v="5.5254609590000001"/>
    <n v="5.5254609590000001"/>
    <n v="5.6017877560000002"/>
    <n v="5.5254609590000001"/>
    <n v="7.4799816870000004"/>
    <n v="7.2788856940000004"/>
    <n v="7.0831960770000002"/>
    <n v="7.2788856940000004"/>
    <n v="7.2788856940000004"/>
    <n v="7.0831960770000002"/>
    <n v="7.2788856940000004"/>
    <n v="6.3356508759999999"/>
    <n v="64.634995255999996"/>
    <n v="64.560074921999998"/>
    <n v="64.634995255999996"/>
    <n v="64.634995255999996"/>
    <n v="64.560074921999998"/>
    <n v="64.634995255999996"/>
    <n v="50.594825356999998"/>
    <s v="US9128282R06"/>
    <n v="326.1851297"/>
    <n v="319.90549129999999"/>
    <n v="329.22600250587902"/>
    <n v="322.91272138273899"/>
    <n v="314.79521427100002"/>
    <n v="313.25015360899999"/>
    <n v="332.808909895"/>
    <n v="335.198248401"/>
    <n v="6.1921087999999999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68246793195E-4"/>
    <n v="5.2104165453283197E-3"/>
    <n v="1.7893532315432802E-2"/>
    <n v="7.0168593914107E-2"/>
    <n v="-1.59235967471929E-3"/>
    <n v="7.3256565459823799E-5"/>
    <n v="-1.57742546199999E-2"/>
    <n v="-1.6291328189999999E-2"/>
    <n v="1.43499161030944E-3"/>
  </r>
  <r>
    <d v="2017-09-30T00:00:00"/>
    <s v="Nominal"/>
    <s v="GB00B4K51M12"/>
    <s v="GB00B4K07738"/>
    <s v="iBoxx $ Liquid High Yield Index"/>
    <s v="US670001AA49"/>
    <x v="357"/>
    <s v="BBQZ2465487"/>
    <m/>
    <x v="189"/>
    <x v="202"/>
    <x v="0"/>
    <n v="6.25"/>
    <d v="2022-08-15T00:00:00"/>
    <d v="2024-08-15T00:00:00"/>
    <n v="6.875"/>
    <n v="6.875"/>
    <d v="2018-02-15T00:00:00"/>
    <n v="2"/>
    <n v="104.25"/>
    <n v="104.75"/>
    <n v="0.5"/>
    <n v="104.25"/>
    <n v="0.78125"/>
    <n v="105.03125"/>
    <n v="1"/>
    <n v="0"/>
    <n v="0"/>
    <n v="0"/>
    <n v="1"/>
    <n v="1"/>
    <n v="1150000000"/>
    <n v="1150000000"/>
    <n v="1207859375"/>
    <n v="1207859375"/>
    <n v="1.341145093082806E-3"/>
    <n v="0"/>
    <n v="0"/>
    <n v="5.2488064830000001"/>
    <n v="5.3176814060000002"/>
    <n v="5.2488064830000001"/>
    <n v="5.4978858150000001"/>
    <n v="5.5734526860000004"/>
    <n v="5.4978858150000001"/>
    <n v="4.2612679050000004"/>
    <n v="4.1522949420000002"/>
    <n v="4.0461087339999997"/>
    <n v="4.1522949420000002"/>
    <n v="5.528565188"/>
    <n v="5.3806540790000001"/>
    <n v="5.528565188"/>
    <n v="3.9848003350000001"/>
    <n v="20.788598481000001"/>
    <n v="21.659850979000002"/>
    <n v="20.788598481000001"/>
    <n v="37.144807419000003"/>
    <n v="37.732150881999999"/>
    <n v="37.144807419000003"/>
    <n v="17.053534336999999"/>
    <s v="US9128282U35"/>
    <n v="315.76352539999999"/>
    <n v="310.03005259999998"/>
    <n v="316.262059836692"/>
    <n v="310.52357444592502"/>
    <n v="327.68307521700001"/>
    <n v="306.88401418699999"/>
    <n v="347.077490404"/>
    <n v="345.08573077400001"/>
    <n v="4.1852856000000001E-2"/>
    <s v="USD"/>
    <s v="D"/>
    <s v="Non-Treasuries"/>
    <s v="Corporates"/>
    <s v="Non-Financials"/>
    <x v="4"/>
    <x v="5"/>
    <x v="6"/>
    <x v="2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322046289994E-4"/>
    <n v="-3.3559619863729002E-3"/>
    <n v="7.4714421546906397E-3"/>
    <n v="3.1954446388453399E-2"/>
    <n v="-1.2841732895717401E-3"/>
    <n v="6.5252326572775906E-5"/>
    <n v="-8.7872808199999097E-3"/>
    <n v="-9.4129833099999595E-3"/>
    <n v="4.4336193625799502E-3"/>
  </r>
  <r>
    <d v="2017-09-30T00:00:00"/>
    <s v="Nominal"/>
    <s v="GB00B4K51M12"/>
    <s v="GB00B4K07738"/>
    <s v="iBoxx $ Liquid High Yield Index"/>
    <s v="US552953CD18"/>
    <x v="358"/>
    <s v="BBQZ2609175"/>
    <m/>
    <x v="99"/>
    <x v="106"/>
    <x v="0"/>
    <n v="4.625"/>
    <d v="2026-06-01T00:00:00"/>
    <d v="2026-09-01T00:00:00"/>
    <n v="8.9194444439999998"/>
    <n v="8.9194444439999998"/>
    <d v="2018-03-01T00:00:00"/>
    <n v="2"/>
    <n v="101.29208"/>
    <n v="101.87542000000001"/>
    <n v="0.58334000000000696"/>
    <n v="101.29208"/>
    <n v="0.37256944400000003"/>
    <n v="101.66464944400001"/>
    <n v="1"/>
    <n v="2.3125"/>
    <n v="0"/>
    <n v="0"/>
    <n v="1"/>
    <n v="1"/>
    <n v="500000000"/>
    <n v="500000000"/>
    <n v="508323247.22000003"/>
    <n v="508323247.22000003"/>
    <n v="5.6441605936868367E-4"/>
    <n v="11562500"/>
    <n v="11562500"/>
    <n v="4.4439117619999999"/>
    <n v="4.4932826410000004"/>
    <n v="4.4439117619999999"/>
    <n v="4.4474579829999996"/>
    <n v="4.4969076890000004"/>
    <n v="4.4474579829999996"/>
    <n v="7.2240383970000002"/>
    <n v="7.0670124970000003"/>
    <n v="6.9133998029999999"/>
    <n v="7.0670124970000003"/>
    <n v="7.233276461"/>
    <n v="7.07592702"/>
    <n v="7.233276461"/>
    <n v="7.3107711760000003"/>
    <n v="59.468939282999997"/>
    <n v="60.21979365"/>
    <n v="59.468939282999997"/>
    <n v="62.410505608999998"/>
    <n v="63.110450421000003"/>
    <n v="62.410505608999998"/>
    <n v="56.456831542000003"/>
    <s v="US9128282R06"/>
    <n v="215.33461819999999"/>
    <n v="211.7505716"/>
    <n v="221.14606400949299"/>
    <n v="217.497722427463"/>
    <n v="219.33079174400001"/>
    <n v="222.69770368499999"/>
    <n v="223.98659597899999"/>
    <n v="226.15409937499999"/>
    <n v="7.4324698999999994E-2"/>
    <s v="USD"/>
    <s v="D"/>
    <s v="Non-Treasuries"/>
    <s v="Corporates"/>
    <s v="Non-Financials"/>
    <x v="0"/>
    <x v="15"/>
    <x v="24"/>
    <x v="4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38459642798599E-4"/>
    <n v="2.3906432877078801E-3"/>
    <n v="1.41260770177019E-2"/>
    <n v="8.8501252858009596E-2"/>
    <n v="-1.5857639957979001E-3"/>
    <n v="7.2703560607857403E-5"/>
    <n v="-1.503934291E-2"/>
    <n v="-1.541322929E-2"/>
    <n v="1.90831446351438E-3"/>
  </r>
  <r>
    <d v="2017-09-30T00:00:00"/>
    <s v="Nominal"/>
    <s v="GB00B4K51M12"/>
    <s v="GB00B4K07738"/>
    <s v="iBoxx $ Liquid High Yield Index"/>
    <s v="US23422RAB87"/>
    <x v="359"/>
    <s v="BBQZ2255961"/>
    <m/>
    <x v="190"/>
    <x v="203"/>
    <x v="0"/>
    <n v="7.75"/>
    <d v="2022-09-01T00:00:00"/>
    <d v="2023-09-01T00:00:00"/>
    <n v="5.9194444439999998"/>
    <n v="5.9194444439999998"/>
    <d v="2018-03-01T00:00:00"/>
    <n v="2"/>
    <n v="107.30356999999999"/>
    <n v="108.19643000000001"/>
    <n v="0.89286000000001298"/>
    <n v="107.30356999999999"/>
    <n v="0.62430555600000004"/>
    <n v="107.927875556"/>
    <n v="1"/>
    <n v="3.875"/>
    <n v="0"/>
    <n v="0"/>
    <n v="1"/>
    <n v="1"/>
    <n v="500000000"/>
    <n v="500000000"/>
    <n v="539639377.77999997"/>
    <n v="539639377.77999997"/>
    <n v="5.9918788438753938E-4"/>
    <n v="19375000"/>
    <n v="19375000"/>
    <n v="6.0111685100000001"/>
    <n v="6.1015038769999999"/>
    <n v="6.0111685100000001"/>
    <n v="6.2531465319999997"/>
    <n v="6.3509011360000001"/>
    <n v="6.2531465319999997"/>
    <n v="4.1897255879999999"/>
    <n v="4.0674742239999997"/>
    <n v="3.948790013"/>
    <n v="4.0674742239999997"/>
    <n v="4.7261642000000004"/>
    <n v="4.5828771870000002"/>
    <n v="4.7261642000000004"/>
    <n v="3.464052632"/>
    <n v="20.243595436"/>
    <n v="20.940316235000001"/>
    <n v="20.243595436"/>
    <n v="27.475355930999999"/>
    <n v="27.989226424999998"/>
    <n v="27.475355930999999"/>
    <n v="16.983598970999999"/>
    <s v="US9128282U35"/>
    <n v="394.14577250000002"/>
    <n v="386.26625530000001"/>
    <n v="405.95241187306198"/>
    <n v="397.95418301113102"/>
    <n v="411.27365215100002"/>
    <n v="395.05260879100001"/>
    <n v="434.34550933899999"/>
    <n v="429.23012655500003"/>
    <n v="3.7386783999999999E-2"/>
    <s v="USD"/>
    <s v="D"/>
    <s v="Non-Treasuries"/>
    <s v="Corporates"/>
    <s v="Non-Financials"/>
    <x v="0"/>
    <x v="15"/>
    <x v="24"/>
    <x v="6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950427795297301E-4"/>
    <n v="7.6416164751474999E-3"/>
    <n v="3.1517397182030803E-2"/>
    <n v="0.126517179004251"/>
    <n v="-1.29158646508549E-3"/>
    <n v="6.5507129121203402E-5"/>
    <n v="-8.8982388700000695E-3"/>
    <n v="-9.5064311000000509E-3"/>
    <n v="2.05194165859415E-3"/>
  </r>
  <r>
    <d v="2017-09-30T00:00:00"/>
    <s v="Nominal"/>
    <s v="GB00B4K51M12"/>
    <s v="GB00B4K07738"/>
    <s v="iBoxx $ Liquid High Yield Index"/>
    <s v="US513075BL48"/>
    <x v="360"/>
    <s v="BBQZ1042907"/>
    <m/>
    <x v="82"/>
    <x v="87"/>
    <x v="0"/>
    <n v="5.75"/>
    <d v="2021-02-01T00:00:00"/>
    <d v="2026-02-01T00:00:00"/>
    <n v="8.3361111109999992"/>
    <n v="8.3361111109999992"/>
    <d v="2018-02-01T00:00:00"/>
    <n v="2"/>
    <n v="108.32292"/>
    <n v="109.11458"/>
    <n v="0.79166000000000702"/>
    <n v="108.32292"/>
    <n v="0.94236111099999997"/>
    <n v="109.26528111099999"/>
    <n v="1"/>
    <n v="0"/>
    <n v="0"/>
    <n v="0"/>
    <n v="1"/>
    <n v="1"/>
    <n v="400000000"/>
    <n v="400000000"/>
    <n v="437061124.44400001"/>
    <n v="437061124.44400001"/>
    <n v="4.8529025361526397E-4"/>
    <n v="0"/>
    <n v="0"/>
    <n v="3.8797529929999999"/>
    <n v="3.917384201"/>
    <n v="3.8797529929999999"/>
    <n v="4.5386407430000002"/>
    <n v="4.5901388929999998"/>
    <n v="4.5386407430000002"/>
    <n v="3.0718664859999998"/>
    <n v="3.0134100529999999"/>
    <n v="2.956066023"/>
    <n v="3.0134100529999999"/>
    <n v="6.6049778589999999"/>
    <n v="6.4584157150000001"/>
    <n v="6.6049778589999999"/>
    <n v="4.0479307110000002"/>
    <n v="11.047810137000001"/>
    <n v="12.053655166"/>
    <n v="11.047810137000001"/>
    <n v="53.027485839000001"/>
    <n v="53.787760769999998"/>
    <n v="53.027485839000001"/>
    <n v="-144.09310742100001"/>
    <s v="US9128282U35"/>
    <n v="175.7338049"/>
    <n v="173.1247036"/>
    <n v="167.10390494765801"/>
    <n v="164.59028062198601"/>
    <n v="208.85871401399999"/>
    <n v="164.898734606"/>
    <n v="237.843831403"/>
    <n v="238.97976097099999"/>
    <n v="4.4229828999999998E-2"/>
    <s v="USD"/>
    <s v="G"/>
    <s v="Non-Treasuries"/>
    <s v="Corporates"/>
    <s v="Non-Financials"/>
    <x v="0"/>
    <x v="0"/>
    <x v="0"/>
    <x v="3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19975322892201E-4"/>
    <n v="9.1071484418851802E-3"/>
    <n v="1.733803872689E-2"/>
    <n v="7.0511785697281004E-2"/>
    <n v="-1.0110825515937099E-3"/>
    <n v="5.9183764849044497E-5"/>
    <n v="-5.3928095099999903E-3"/>
    <n v="-5.8127883299999902E-3"/>
    <n v="1.6042949237910101E-3"/>
  </r>
  <r>
    <d v="2017-09-30T00:00:00"/>
    <s v="Nominal"/>
    <s v="GB00B4K51M12"/>
    <s v="GB00B4K07738"/>
    <s v="iBoxx $ Liquid High Yield Index"/>
    <s v="US389375AK26"/>
    <x v="361"/>
    <s v="BBQZ4926254"/>
    <m/>
    <x v="191"/>
    <x v="204"/>
    <x v="0"/>
    <n v="5.125"/>
    <d v="2022-10-15T00:00:00"/>
    <d v="2024-10-15T00:00:00"/>
    <n v="7.0416666670000003"/>
    <n v="7.0416666670000003"/>
    <d v="2017-10-15T00:00:00"/>
    <n v="2"/>
    <n v="100.5625"/>
    <n v="101.26563"/>
    <n v="0.70313000000000203"/>
    <n v="100.5625"/>
    <n v="2.3489583330000001"/>
    <n v="102.911458333"/>
    <n v="1"/>
    <n v="0"/>
    <n v="0"/>
    <n v="0"/>
    <n v="1"/>
    <n v="1"/>
    <n v="525000000"/>
    <n v="525000000"/>
    <n v="540285156.24825001"/>
    <n v="540285156.24825001"/>
    <n v="5.9990492367360034E-4"/>
    <n v="0"/>
    <n v="0"/>
    <n v="4.9968561139999998"/>
    <n v="5.0592775410000002"/>
    <n v="4.9968561139999998"/>
    <n v="5.0287366389999999"/>
    <n v="5.0919571189999999"/>
    <n v="5.0287366389999999"/>
    <n v="4.4059373319999997"/>
    <n v="4.2985413689999996"/>
    <n v="4.1937632120000004"/>
    <n v="4.2985413689999996"/>
    <n v="5.7222178619999999"/>
    <n v="5.5818691139999999"/>
    <n v="5.7222178619999999"/>
    <n v="4.72951794"/>
    <n v="22.351560019000001"/>
    <n v="23.271092469999999"/>
    <n v="22.351560019000001"/>
    <n v="39.782864263"/>
    <n v="40.510996261999999"/>
    <n v="39.782864263"/>
    <n v="6.2571733729999996"/>
    <s v="US9128282U35"/>
    <n v="289.92313890000003"/>
    <n v="284.83501569999999"/>
    <n v="289.16572076461898"/>
    <n v="284.08597726684798"/>
    <n v="294.40780989199999"/>
    <n v="273.05912863499998"/>
    <n v="296.60340416999998"/>
    <n v="295.36627384100001"/>
    <n v="4.8672159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352724131737E-4"/>
    <n v="2.8107025436697802E-4"/>
    <n v="1.04941239043392E-2"/>
    <n v="7.2936162527370604E-2"/>
    <n v="-1.3081506794242899E-3"/>
    <n v="6.4357054313671406E-5"/>
    <n v="-9.1971895499999307E-3"/>
    <n v="-9.7772225500000198E-3"/>
    <n v="1.9831933912478599E-3"/>
  </r>
  <r>
    <d v="2017-09-30T00:00:00"/>
    <s v="Nominal"/>
    <s v="GB00B4K51M12"/>
    <s v="GB00B4K07738"/>
    <s v="iBoxx $ Liquid High Yield Index"/>
    <s v="US670001AC05"/>
    <x v="362"/>
    <s v="BBQZ4928441"/>
    <m/>
    <x v="189"/>
    <x v="202"/>
    <x v="0"/>
    <n v="5.875"/>
    <d v="2024-09-30T00:00:00"/>
    <d v="2026-09-30T00:00:00"/>
    <n v="9"/>
    <n v="9"/>
    <d v="2017-11-15T00:00:00"/>
    <n v="2"/>
    <n v="101.75"/>
    <n v="102"/>
    <n v="0.25"/>
    <n v="101.75"/>
    <n v="2.203125"/>
    <n v="103.953125"/>
    <n v="1"/>
    <n v="0"/>
    <n v="0"/>
    <n v="0"/>
    <n v="1"/>
    <n v="1"/>
    <n v="1500000000"/>
    <n v="1500000000"/>
    <n v="1559296875"/>
    <n v="1559296875"/>
    <n v="1.731363266163003E-3"/>
    <n v="0"/>
    <n v="0"/>
    <n v="5.5692665139999997"/>
    <n v="5.6468083379999996"/>
    <n v="5.5692665139999997"/>
    <n v="5.6241153989999999"/>
    <n v="5.7031920840000003"/>
    <n v="5.6241153989999999"/>
    <n v="5.7276621050000003"/>
    <n v="5.5724887299999999"/>
    <n v="5.421519301"/>
    <n v="5.5724887299999999"/>
    <n v="6.7943094960000003"/>
    <n v="6.6084753559999996"/>
    <n v="6.7943094960000003"/>
    <n v="5.6232469309999997"/>
    <n v="38.127070381999999"/>
    <n v="38.655053262000003"/>
    <n v="38.127070381999999"/>
    <n v="57.685477667000001"/>
    <n v="57.699028896000002"/>
    <n v="57.685477667000001"/>
    <n v="41.149719089999998"/>
    <s v="US9128282R06"/>
    <n v="330.68718790000003"/>
    <n v="324.28604680000001"/>
    <n v="336.00871531028798"/>
    <n v="329.54869944479299"/>
    <n v="340.44401995499999"/>
    <n v="317.23120300800002"/>
    <n v="345.79765278600001"/>
    <n v="347.47432307000003"/>
    <n v="5.8455409E-2"/>
    <s v="USD"/>
    <s v="D"/>
    <s v="Non-Treasuries"/>
    <s v="Corporates"/>
    <s v="Non-Financials"/>
    <x v="4"/>
    <x v="5"/>
    <x v="6"/>
    <x v="2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01313805734901E-4"/>
    <n v="-1.6998150008430801E-2"/>
    <n v="-3.00525920360784E-4"/>
    <n v="5.01194642683023E-2"/>
    <n v="-1.5123746741427301E-3"/>
    <n v="6.9119109241825696E-5"/>
    <n v="-1.2879739350000001E-2"/>
    <n v="-1.308487101E-2"/>
    <n v="5.7236206135423701E-3"/>
  </r>
  <r>
    <d v="2017-09-30T00:00:00"/>
    <s v="Nominal"/>
    <s v="GB00B4K51M12"/>
    <s v="GB00B4K07738"/>
    <s v="iBoxx $ Liquid High Yield Index"/>
    <s v="US428040CS68"/>
    <x v="363"/>
    <s v="BBQZ5106625"/>
    <m/>
    <x v="84"/>
    <x v="89"/>
    <x v="0"/>
    <n v="5.5"/>
    <d v="2024-10-15T00:00:00"/>
    <d v="2024-10-15T00:00:00"/>
    <n v="7.0416666670000003"/>
    <n v="7.0416666670000003"/>
    <d v="2017-10-15T00:00:00"/>
    <n v="2"/>
    <n v="90.125"/>
    <n v="90.5"/>
    <n v="0.375"/>
    <n v="90.125"/>
    <n v="2.5208333330000001"/>
    <n v="92.645833332999999"/>
    <n v="1"/>
    <n v="0"/>
    <n v="0"/>
    <n v="0"/>
    <n v="1"/>
    <n v="1"/>
    <n v="800000000"/>
    <n v="800000000"/>
    <n v="741166666.66400003"/>
    <n v="741166666.66400003"/>
    <n v="8.2295344866033216E-4"/>
    <n v="0"/>
    <n v="0"/>
    <n v="7.3189005119999999"/>
    <n v="7.4528162739999999"/>
    <n v="7.3189005119999999"/>
    <n v="7.3189005119999999"/>
    <n v="7.4528162739999999"/>
    <n v="7.3189005119999999"/>
    <n v="5.7023268370000002"/>
    <n v="5.5010197549999997"/>
    <n v="5.3068193409999997"/>
    <n v="5.5010197549999997"/>
    <n v="5.5010197549999997"/>
    <n v="5.3068193409999997"/>
    <n v="5.5010197549999997"/>
    <n v="5.5025813100000001"/>
    <n v="37.519189836999999"/>
    <n v="37.386269528"/>
    <n v="37.519189836999999"/>
    <n v="37.519189836999999"/>
    <n v="37.386269528"/>
    <n v="37.519189836999999"/>
    <n v="-13.109515828999999"/>
    <s v="US9128282U35"/>
    <n v="529.27701219999994"/>
    <n v="517.03945550000003"/>
    <n v="528.51959406461901"/>
    <n v="516.29041706684802"/>
    <n v="478.22808463799998"/>
    <n v="530.346419567"/>
    <n v="533.43530619399996"/>
    <n v="531.88663055999996"/>
    <n v="5.0979123000000001E-2"/>
    <s v="USD"/>
    <s v="D"/>
    <s v="Non-Treasuries"/>
    <s v="Corporates"/>
    <s v="Non-Financials"/>
    <x v="0"/>
    <x v="15"/>
    <x v="24"/>
    <x v="3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93236932772301E-4"/>
    <n v="6.5254155885189999E-2"/>
    <n v="0.11091681239115"/>
    <n v="8.2858588379249198E-2"/>
    <n v="-1.5143378297960801E-3"/>
    <n v="6.8933965755939804E-5"/>
    <n v="-1.29913875E-2"/>
    <n v="-1.3026903070000101E-2"/>
    <n v="2.7205575021681202E-3"/>
  </r>
  <r>
    <d v="2017-09-30T00:00:00"/>
    <s v="Nominal"/>
    <s v="GB00B4K51M12"/>
    <s v="GB00B4K07738"/>
    <s v="iBoxx $ Liquid High Yield Index"/>
    <s v="US126307AQ03"/>
    <x v="364"/>
    <s v="BBQZ5134049"/>
    <m/>
    <x v="3"/>
    <x v="3"/>
    <x v="0"/>
    <n v="5.5"/>
    <d v="2025-04-15T00:00:00"/>
    <d v="2027-04-15T00:00:00"/>
    <n v="9.5416666669999994"/>
    <n v="9.5416666669999994"/>
    <d v="2017-10-15T00:00:00"/>
    <n v="2"/>
    <n v="104"/>
    <n v="104.25"/>
    <n v="0.25"/>
    <n v="104"/>
    <n v="2.5208333330000001"/>
    <n v="106.520833333"/>
    <n v="1"/>
    <n v="0"/>
    <n v="0"/>
    <n v="0"/>
    <n v="1"/>
    <n v="1"/>
    <n v="1310000000"/>
    <n v="1310000000"/>
    <n v="1395422916.6623001"/>
    <n v="1395422916.6623001"/>
    <n v="1.5494060287083843E-3"/>
    <n v="0"/>
    <n v="0"/>
    <n v="4.8597423080000004"/>
    <n v="4.918785046"/>
    <n v="4.8597423080000004"/>
    <n v="4.9681671959999996"/>
    <n v="5.029873909"/>
    <n v="4.9681671959999996"/>
    <n v="6.1544322210000004"/>
    <n v="6.0084349919999998"/>
    <n v="5.8659011520000002"/>
    <n v="6.0084349919999998"/>
    <n v="7.2363145539999998"/>
    <n v="7.0609155100000001"/>
    <n v="7.2363145539999998"/>
    <n v="5.7885373839999996"/>
    <n v="44.235905115999998"/>
    <n v="44.957493237999998"/>
    <n v="44.235905115999998"/>
    <n v="65.251819811000004"/>
    <n v="65.488298714999999"/>
    <n v="65.251819811000004"/>
    <n v="44.06023673"/>
    <s v="US9128282R06"/>
    <n v="257.8848587"/>
    <n v="253.3336262"/>
    <n v="259.91210723522499"/>
    <n v="255.33844625315399"/>
    <n v="270.73160694000001"/>
    <n v="238.962783941"/>
    <n v="274.98436524599998"/>
    <n v="277.44017819999999"/>
    <n v="6.1659983000000002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445822335168E-4"/>
    <n v="2.0774746906505799E-3"/>
    <n v="-2.3414634146412499E-3"/>
    <n v="6.7571450472297998E-2"/>
    <n v="-1.54497408521454E-3"/>
    <n v="7.0329176620706406E-5"/>
    <n v="-1.3808782949999999E-2"/>
    <n v="-1.3778903300000001E-2"/>
    <n v="5.1220979779221E-3"/>
  </r>
  <r>
    <d v="2017-09-30T00:00:00"/>
    <s v="Nominal"/>
    <s v="GB00B4K51M12"/>
    <s v="GB00B4K07738"/>
    <s v="iBoxx $ Liquid High Yield Index"/>
    <s v="US63938CAE84"/>
    <x v="365"/>
    <s v="BBQZ5520809"/>
    <m/>
    <x v="8"/>
    <x v="8"/>
    <x v="0"/>
    <n v="7.25"/>
    <d v="2023-09-25T00:00:00"/>
    <d v="2023-09-25T00:00:00"/>
    <n v="5.9861111109999996"/>
    <n v="5.9861111109999996"/>
    <d v="2018-03-25T00:00:00"/>
    <n v="2"/>
    <n v="108.875"/>
    <n v="109.125"/>
    <n v="0.25"/>
    <n v="108.875"/>
    <n v="0.10069444399999999"/>
    <n v="108.975694444"/>
    <n v="1"/>
    <n v="3.625"/>
    <n v="0"/>
    <n v="0"/>
    <n v="1"/>
    <n v="1"/>
    <n v="500000000"/>
    <n v="500000000"/>
    <n v="544878472.22000003"/>
    <n v="544878472.22000003"/>
    <n v="6.0500510611536133E-4"/>
    <n v="18125000"/>
    <n v="18125000"/>
    <n v="5.4901170920000002"/>
    <n v="5.5654705560000002"/>
    <n v="5.4901170920000002"/>
    <n v="5.4901170920000002"/>
    <n v="5.5654705560000002"/>
    <n v="5.4901170920000002"/>
    <n v="5.0066463790000002"/>
    <n v="4.8728828909999997"/>
    <n v="4.7426931860000003"/>
    <n v="4.8728828909999997"/>
    <n v="4.8728828909999997"/>
    <n v="4.7426931860000003"/>
    <n v="4.8728828909999997"/>
    <n v="4.9971379880000004"/>
    <n v="28.853032701"/>
    <n v="29.578212581999999"/>
    <n v="28.853032701"/>
    <n v="28.853032701"/>
    <n v="29.578212581999999"/>
    <n v="28.853032701"/>
    <n v="27.877230005000001"/>
    <s v="US9128282U35"/>
    <n v="340.54244039999998"/>
    <n v="334.1611135"/>
    <n v="351.56014221578403"/>
    <n v="345.068036147226"/>
    <n v="353.58277669900002"/>
    <n v="354.71554197199998"/>
    <n v="354.72037507599998"/>
    <n v="350.03043726300001"/>
    <n v="5.4456657999999998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483580664828501E-4"/>
    <n v="1.1340213411194599E-2"/>
    <n v="3.0899322885334E-2"/>
    <n v="0.11449185196680101"/>
    <n v="-1.4237248739562599E-3"/>
    <n v="6.7704390307520097E-5"/>
    <n v="-1.1138196379999901E-2"/>
    <n v="-1.144488841E-2"/>
    <n v="2.06658419622262E-3"/>
  </r>
  <r>
    <d v="2017-09-30T00:00:00"/>
    <s v="Nominal"/>
    <s v="GB00B4K51M12"/>
    <s v="GB00B4K07738"/>
    <s v="iBoxx $ Liquid High Yield Index"/>
    <s v="US449934AD05"/>
    <x v="366"/>
    <s v="BBQZ5320887"/>
    <m/>
    <x v="192"/>
    <x v="205"/>
    <x v="0"/>
    <n v="5"/>
    <d v="2021-10-15T00:00:00"/>
    <d v="2026-10-15T00:00:00"/>
    <n v="9.0416666669999994"/>
    <n v="9.0416666669999994"/>
    <d v="2017-10-15T00:00:00"/>
    <n v="2"/>
    <n v="105.78400000000001"/>
    <n v="106.44309"/>
    <n v="0.65908999999999196"/>
    <n v="105.78400000000001"/>
    <n v="2.2916666669999999"/>
    <n v="108.07566666699999"/>
    <n v="1"/>
    <n v="0"/>
    <n v="0"/>
    <n v="0"/>
    <n v="1"/>
    <n v="1"/>
    <n v="1050000000"/>
    <n v="1050000000"/>
    <n v="1134794500.0035"/>
    <n v="1134794500.0035"/>
    <n v="1.2600176037355759E-3"/>
    <n v="0"/>
    <n v="0"/>
    <n v="4.0109350849999998"/>
    <n v="4.0511540860000004"/>
    <n v="4.0109350849999998"/>
    <n v="4.2234777970000001"/>
    <n v="4.2680722089999996"/>
    <n v="4.2234777970000001"/>
    <n v="3.6444979750000002"/>
    <n v="3.5728457140000001"/>
    <n v="3.5026021649999999"/>
    <n v="3.5728457140000001"/>
    <n v="7.1301235180000004"/>
    <n v="6.9826678050000002"/>
    <n v="7.1301235180000004"/>
    <n v="5.0970862339999998"/>
    <n v="15.460993554"/>
    <n v="16.542146781"/>
    <n v="15.460993554"/>
    <n v="62.095211468000002"/>
    <n v="62.901849034000001"/>
    <n v="62.095211468000002"/>
    <n v="32.538289120999998"/>
    <s v="US9128282R06"/>
    <n v="171.1217627"/>
    <n v="168.4529039"/>
    <n v="176.18988404110399"/>
    <n v="173.46495403589299"/>
    <n v="213.22824399300001"/>
    <n v="151.56467692800001"/>
    <n v="200.73984265499999"/>
    <n v="202.907954179"/>
    <n v="5.5087099E-2"/>
    <s v="USD"/>
    <s v="D"/>
    <s v="Non-Treasuries"/>
    <s v="Corporates"/>
    <s v="Non-Financials"/>
    <x v="8"/>
    <x v="10"/>
    <x v="16"/>
    <x v="2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527304340055E-4"/>
    <n v="1.4492560143818599E-2"/>
    <n v="3.7526399999879799E-2"/>
    <n v="9.2730582236622894E-2"/>
    <n v="-1.14871277890458E-3"/>
    <n v="6.1728607211560996E-5"/>
    <n v="-6.9064641500000698E-3"/>
    <n v="-7.4595146199999398E-3"/>
    <n v="4.1654243630511604E-3"/>
  </r>
  <r>
    <d v="2017-09-30T00:00:00"/>
    <s v="Nominal"/>
    <s v="GB00B4K51M12"/>
    <s v="GB00B4K07738"/>
    <s v="iBoxx $ Liquid High Yield Index"/>
    <s v="US019736AD97"/>
    <x v="367"/>
    <s v="BBQZ5628644"/>
    <m/>
    <x v="193"/>
    <x v="206"/>
    <x v="0"/>
    <n v="5"/>
    <d v="2021-10-01T00:00:00"/>
    <d v="2024-10-01T00:00:00"/>
    <n v="7.0027777779999996"/>
    <n v="7.0027777779999996"/>
    <d v="2017-10-01T00:00:00"/>
    <n v="2"/>
    <n v="103.6425"/>
    <n v="104.24071000000001"/>
    <n v="0.59821000000000901"/>
    <n v="103.6425"/>
    <n v="2.486111111"/>
    <n v="106.128611111"/>
    <n v="1"/>
    <n v="0"/>
    <n v="0"/>
    <n v="0"/>
    <n v="1"/>
    <n v="1"/>
    <n v="1000000000"/>
    <n v="1000000000"/>
    <n v="1061286111.11"/>
    <n v="1061286111.11"/>
    <n v="1.178397659307078E-3"/>
    <n v="0"/>
    <n v="0"/>
    <n v="4.0059970060000003"/>
    <n v="4.0461170360000001"/>
    <n v="4.0059970060000003"/>
    <n v="4.3901343339999999"/>
    <n v="4.4383175320000001"/>
    <n v="4.3901343339999999"/>
    <n v="3.5976752570000001"/>
    <n v="3.5270289199999998"/>
    <n v="3.4577698419999998"/>
    <n v="3.5270289199999998"/>
    <n v="5.7480623890000002"/>
    <n v="5.6245986700000001"/>
    <n v="5.7480623890000002"/>
    <n v="3.5950007980000001"/>
    <n v="15.129090226000001"/>
    <n v="16.202406804999999"/>
    <n v="15.129090226000001"/>
    <n v="39.988499238000003"/>
    <n v="40.981892072000001"/>
    <n v="39.988499238000003"/>
    <n v="24.881497177"/>
    <s v="US9128282U35"/>
    <n v="188.60708840000001"/>
    <n v="185.74910489999999"/>
    <n v="188.086182594641"/>
    <n v="185.23396214061799"/>
    <n v="208.312928126"/>
    <n v="173.650679857"/>
    <n v="231.325677257"/>
    <n v="230.06498253800001"/>
    <n v="3.8153244000000003E-2"/>
    <s v="USD"/>
    <s v="D"/>
    <s v="Non-Treasuries"/>
    <s v="Corporates"/>
    <s v="Non-Financials"/>
    <x v="2"/>
    <x v="2"/>
    <x v="2"/>
    <x v="36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88559918145799E-4"/>
    <n v="1.3026604248680801E-2"/>
    <n v="2.2348820345156999E-2"/>
    <n v="6.5001224154829701E-2"/>
    <n v="-1.14172488485152E-3"/>
    <n v="6.17607834778035E-5"/>
    <n v="-6.8034969800000499E-3"/>
    <n v="-7.3703312199999704E-3"/>
    <n v="3.8956013827805601E-3"/>
  </r>
  <r>
    <d v="2017-09-30T00:00:00"/>
    <s v="Nominal"/>
    <s v="GB00B4K51M12"/>
    <s v="GB00B4K07738"/>
    <s v="iBoxx $ Liquid High Yield Index"/>
    <s v="US74736KAB70"/>
    <x v="368"/>
    <s v="BBQZ2549058"/>
    <m/>
    <x v="194"/>
    <x v="207"/>
    <x v="0"/>
    <n v="6.75"/>
    <d v="2018-12-01T00:00:00"/>
    <d v="2023-12-01T00:00:00"/>
    <n v="6.1694444439999998"/>
    <n v="6.1694444439999998"/>
    <d v="2017-12-01T00:00:00"/>
    <n v="2"/>
    <n v="108.89"/>
    <n v="109.265"/>
    <n v="0.375"/>
    <n v="108.89"/>
    <n v="2.2312500000000002"/>
    <n v="111.12125"/>
    <n v="1"/>
    <n v="0"/>
    <n v="0"/>
    <n v="0"/>
    <n v="1"/>
    <n v="1"/>
    <n v="450000000"/>
    <n v="450000000"/>
    <n v="500045625"/>
    <n v="500045625"/>
    <n v="5.5522501225465498E-4"/>
    <n v="0"/>
    <n v="0"/>
    <n v="3.2208318220000001"/>
    <n v="3.2467662160000001"/>
    <n v="3.2208318220000001"/>
    <n v="5.0529870050000003"/>
    <n v="5.1168186990000004"/>
    <n v="5.0529870050000003"/>
    <n v="1.1243714739999999"/>
    <n v="1.106551394"/>
    <n v="1.0890137440000001"/>
    <n v="1.106551394"/>
    <n v="4.9692229430000001"/>
    <n v="4.8467696230000001"/>
    <n v="4.9692229430000001"/>
    <n v="1.2714600599999999"/>
    <n v="1.8034521059999999"/>
    <n v="2.2741235039999999"/>
    <n v="1.8034521059999999"/>
    <n v="30.384493792000001"/>
    <n v="31.210874729"/>
    <n v="30.384493792000001"/>
    <n v="-54.999974299000002"/>
    <s v="US9128282U35"/>
    <n v="108.6720064"/>
    <n v="107.2325865"/>
    <n v="117.52012994806201"/>
    <n v="115.991745236132"/>
    <n v="153.739410359"/>
    <n v="155.46725806399999"/>
    <n v="307.76701197599999"/>
    <n v="303.84630807899998"/>
    <n v="1.4128623E-2"/>
    <s v="USD"/>
    <s v="G"/>
    <s v="Non-Treasuries"/>
    <s v="Corporates"/>
    <s v="Non-Financials"/>
    <x v="7"/>
    <x v="9"/>
    <x v="14"/>
    <x v="5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76307913860799E-4"/>
    <n v="5.0537026568683203E-3"/>
    <n v="8.6458274238383499E-3"/>
    <n v="3.66246385409617E-2"/>
    <n v="-4.2503779958009898E-4"/>
    <n v="4.74261815257215E-5"/>
    <n v="-1.26380552000005E-3"/>
    <n v="1.8066006000006001E-4"/>
    <n v="1.8354884774342099E-3"/>
  </r>
  <r>
    <d v="2017-09-30T00:00:00"/>
    <s v="Nominal"/>
    <s v="GB00B4K51M12"/>
    <s v="GB00B4K07738"/>
    <s v="iBoxx $ Liquid High Yield Index"/>
    <s v="US60855RAG56"/>
    <x v="369"/>
    <s v="BBQZ2801392"/>
    <m/>
    <x v="195"/>
    <x v="208"/>
    <x v="0"/>
    <n v="5.375"/>
    <d v="2022-08-15T00:00:00"/>
    <d v="2022-11-15T00:00:00"/>
    <n v="5.125"/>
    <n v="5.125"/>
    <d v="2017-11-15T00:00:00"/>
    <n v="2"/>
    <n v="103.4"/>
    <n v="104.125"/>
    <n v="0.72499999999999398"/>
    <n v="103.4"/>
    <n v="2.015625"/>
    <n v="105.41562500000001"/>
    <n v="1"/>
    <n v="0"/>
    <n v="0"/>
    <n v="0"/>
    <n v="1"/>
    <n v="1"/>
    <n v="700000000"/>
    <n v="700000000"/>
    <n v="737909375"/>
    <n v="737909375"/>
    <n v="8.1933671907878365E-4"/>
    <n v="0"/>
    <n v="0"/>
    <n v="4.5887988780000004"/>
    <n v="4.6414415660000001"/>
    <n v="4.5887988780000004"/>
    <n v="4.6210532649999996"/>
    <n v="4.6744385980000001"/>
    <n v="4.6210532649999996"/>
    <n v="4.280086496"/>
    <n v="4.1840868310000001"/>
    <n v="4.0902403789999999"/>
    <n v="4.1840868310000001"/>
    <n v="4.3720428350000002"/>
    <n v="4.2733069400000003"/>
    <n v="4.3720428350000002"/>
    <n v="4.3677221209999999"/>
    <n v="21.138899806000001"/>
    <n v="22.155677184999998"/>
    <n v="21.138899806000001"/>
    <n v="23.067243512000001"/>
    <n v="24.078368434000001"/>
    <n v="23.067243512000001"/>
    <n v="15.528863496"/>
    <s v="US9128282S88"/>
    <n v="271.80766799999998"/>
    <n v="267.4594439"/>
    <n v="269.34768661169198"/>
    <n v="265.02419677092502"/>
    <n v="259.74973589899997"/>
    <n v="270.60708591399998"/>
    <n v="273.51516177299999"/>
    <n v="265.686237027"/>
    <n v="4.6042616000000001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165519571532399E-4"/>
    <n v="-4.6456883956752498E-3"/>
    <n v="-1.9481612401142202E-2"/>
    <n v="-1.9481612401142202E-2"/>
    <n v="-1.2841732895717401E-3"/>
    <n v="6.5252326572775906E-5"/>
    <n v="-8.7872808199999097E-3"/>
    <n v="-9.4129833099999595E-3"/>
    <n v="2.7086011505513801E-3"/>
  </r>
  <r>
    <d v="2017-09-30T00:00:00"/>
    <s v="Nominal"/>
    <s v="GB00B4K51M12"/>
    <s v="GB00B4K07738"/>
    <s v="iBoxx $ Liquid High Yield Index"/>
    <s v="US75281AAX72"/>
    <x v="370"/>
    <s v="BBQZ5980557"/>
    <m/>
    <x v="196"/>
    <x v="209"/>
    <x v="0"/>
    <n v="5"/>
    <d v="2022-08-15T00:00:00"/>
    <d v="2022-08-15T00:00:00"/>
    <n v="4.875"/>
    <n v="4.875"/>
    <d v="2018-02-15T00:00:00"/>
    <n v="2"/>
    <n v="99.757810000000006"/>
    <n v="100.50781000000001"/>
    <n v="0.75"/>
    <n v="99.757810000000006"/>
    <n v="0.625"/>
    <n v="100.38281000000001"/>
    <n v="1"/>
    <n v="0"/>
    <n v="0"/>
    <n v="0"/>
    <n v="1"/>
    <n v="1"/>
    <n v="580000000"/>
    <n v="580000000"/>
    <n v="582220298"/>
    <n v="582220298"/>
    <n v="6.4646755401961346E-4"/>
    <n v="0"/>
    <n v="0"/>
    <n v="5.0553088280000003"/>
    <n v="5.1191991960000003"/>
    <n v="5.0553088280000003"/>
    <n v="5.0553088280000003"/>
    <n v="5.1191991960000003"/>
    <n v="5.0553088280000003"/>
    <n v="4.3596794579999996"/>
    <n v="4.2521985730000003"/>
    <n v="4.1473674569999996"/>
    <n v="4.2521985730000003"/>
    <n v="4.2521985730000003"/>
    <n v="4.1473674569999996"/>
    <n v="4.2521985730000003"/>
    <n v="4.2950818079999999"/>
    <n v="21.484063446"/>
    <n v="22.410508598"/>
    <n v="21.484063446"/>
    <n v="21.484063446"/>
    <n v="22.410508598"/>
    <n v="21.484063446"/>
    <n v="14.643482972999999"/>
    <s v="US9128282S88"/>
    <n v="319.58343100000002"/>
    <n v="314.11043890000002"/>
    <n v="320.23089532542099"/>
    <n v="314.75225956192099"/>
    <n v="300.034664652"/>
    <n v="319.22290213700001"/>
    <n v="320.86379078099998"/>
    <n v="311.80733954999999"/>
    <n v="4.3115238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37838293230599E-4"/>
    <n v="2.1996934391452599E-2"/>
    <n v="2.5532277319837E-2"/>
    <n v="4.1214410589111898E-2"/>
    <n v="-1.2841732895717401E-3"/>
    <n v="6.5252326572775906E-5"/>
    <n v="-8.7872808199999097E-3"/>
    <n v="-9.4129833099999595E-3"/>
    <n v="2.1371222842061898E-3"/>
  </r>
  <r>
    <d v="2017-09-30T00:00:00"/>
    <s v="Nominal"/>
    <s v="GB00B4K51M12"/>
    <s v="GB00B4K07738"/>
    <s v="iBoxx $ Liquid High Yield Index"/>
    <s v="US75281AAZ21"/>
    <x v="371"/>
    <s v="BBQZ5981548"/>
    <m/>
    <x v="196"/>
    <x v="209"/>
    <x v="0"/>
    <n v="5"/>
    <d v="2023-03-15T00:00:00"/>
    <d v="2023-03-15T00:00:00"/>
    <n v="5.4583333329999997"/>
    <n v="5.4583333329999997"/>
    <d v="2018-03-15T00:00:00"/>
    <n v="2"/>
    <n v="99.75"/>
    <n v="100"/>
    <n v="0.25"/>
    <n v="99.75"/>
    <n v="0.20833333300000001"/>
    <n v="99.958333332999999"/>
    <n v="1"/>
    <n v="2.5"/>
    <n v="0"/>
    <n v="0"/>
    <n v="1"/>
    <n v="1"/>
    <n v="742000000"/>
    <n v="742000000"/>
    <n v="741690833.33086002"/>
    <n v="741690833.33086002"/>
    <n v="8.2353545644018385E-4"/>
    <n v="18550000"/>
    <n v="18550000"/>
    <n v="5.0524764820000003"/>
    <n v="5.116295279"/>
    <n v="5.0524764820000003"/>
    <n v="5.0524764820000003"/>
    <n v="5.116295279"/>
    <n v="5.0524764820000003"/>
    <n v="4.833422745"/>
    <n v="4.7143275979999997"/>
    <n v="4.5981669460000001"/>
    <n v="4.7143275979999997"/>
    <n v="4.7143275979999997"/>
    <n v="4.5981669460000001"/>
    <n v="4.7143275979999997"/>
    <n v="4.7597793499999996"/>
    <n v="26.276894809000002"/>
    <n v="27.185107891000001"/>
    <n v="26.276894809000002"/>
    <n v="26.276894809000002"/>
    <n v="27.185107891000001"/>
    <n v="26.276894809000002"/>
    <n v="19.663182749000001"/>
    <s v="US9128282S88"/>
    <n v="319.29303929999998"/>
    <n v="313.82720430000001"/>
    <n v="312.88837014897001"/>
    <n v="307.48693187483002"/>
    <n v="295.869257215"/>
    <n v="312.19371346399998"/>
    <n v="313.73326658000002"/>
    <n v="307.63594241599998"/>
    <n v="4.7577961000000002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96609338583601E-4"/>
    <n v="2.20283079789905E-2"/>
    <n v="3.2878553140136497E-2"/>
    <n v="4.2384714986875197E-2"/>
    <n v="-1.3636256223350299E-3"/>
    <n v="6.5909444119578701E-5"/>
    <n v="-1.0222250199999901E-2"/>
    <n v="-1.052893247E-2"/>
    <n v="2.7905719396180699E-3"/>
  </r>
  <r>
    <d v="2017-09-30T00:00:00"/>
    <s v="Nominal"/>
    <s v="GB00B4K51M12"/>
    <s v="GB00B4K07738"/>
    <s v="iBoxx $ Liquid High Yield Index"/>
    <s v="US98954UAB98"/>
    <x v="372"/>
    <s v="BBQZ5742031"/>
    <m/>
    <x v="132"/>
    <x v="141"/>
    <x v="8"/>
    <n v="6"/>
    <d v="2025-01-15T00:00:00"/>
    <d v="2027-01-15T00:00:00"/>
    <n v="9.2916666669999994"/>
    <n v="9.2916666669999994"/>
    <d v="2018-01-15T00:00:00"/>
    <n v="2"/>
    <n v="103.625"/>
    <n v="103.875"/>
    <n v="0.25"/>
    <n v="103.625"/>
    <n v="1.25"/>
    <n v="104.875"/>
    <n v="1"/>
    <n v="0"/>
    <n v="0"/>
    <n v="0"/>
    <n v="1"/>
    <n v="1"/>
    <n v="625000000"/>
    <n v="625000000"/>
    <n v="655468750"/>
    <n v="655468750"/>
    <n v="7.2779887785498249E-4"/>
    <n v="0"/>
    <n v="0"/>
    <n v="5.3905585690000004"/>
    <n v="5.4632038730000003"/>
    <n v="5.3905585690000004"/>
    <n v="5.4952311250000001"/>
    <n v="5.570725038"/>
    <n v="5.4952311250000001"/>
    <n v="5.9686585150000004"/>
    <n v="5.8120086500000001"/>
    <n v="5.6594701240000003"/>
    <n v="5.8120086500000001"/>
    <n v="7.0201071410000004"/>
    <n v="6.8323796149999998"/>
    <n v="7.0201071410000004"/>
    <n v="5.6454022530000003"/>
    <n v="41.200456137000003"/>
    <n v="41.749339657999997"/>
    <n v="41.200456137000003"/>
    <n v="61.233873174999999"/>
    <n v="61.238627430999998"/>
    <n v="61.233873174999999"/>
    <n v="40.752008996999997"/>
    <s v="US9128282R06"/>
    <n v="312.3267414"/>
    <n v="306.41525230000002"/>
    <n v="315.87442633816499"/>
    <n v="309.92368739452399"/>
    <n v="324.74469318000001"/>
    <n v="296.94072318899998"/>
    <n v="331.05732769700001"/>
    <n v="333.045709628"/>
    <n v="5.9206156000000003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894461098353501E-4"/>
    <n v="1.8568821207693601E-2"/>
    <n v="3.55725796356001E-2"/>
    <n v="0.112640202338235"/>
    <n v="-1.53057415047344E-3"/>
    <n v="6.9696683242108606E-5"/>
    <n v="-1.3454050729999899E-2"/>
    <n v="-1.341471457E-2"/>
    <n v="2.4059911291958698E-3"/>
  </r>
  <r>
    <d v="2017-09-30T00:00:00"/>
    <s v="Nominal"/>
    <s v="GB00B4K51M12"/>
    <s v="GB00B4K07738"/>
    <s v="iBoxx $ Liquid High Yield Index"/>
    <s v="US98954NAA72"/>
    <x v="373"/>
    <s v="BBQZ5802413"/>
    <m/>
    <x v="132"/>
    <x v="210"/>
    <x v="8"/>
    <n v="5.5"/>
    <d v="2025-01-15T00:00:00"/>
    <d v="2027-01-15T00:00:00"/>
    <n v="9.2916666669999994"/>
    <n v="9.2916666669999994"/>
    <d v="2018-01-15T00:00:00"/>
    <n v="2"/>
    <n v="102.375"/>
    <n v="102.5"/>
    <n v="0.125"/>
    <n v="102.375"/>
    <n v="1.1458333329999999"/>
    <n v="103.520833333"/>
    <n v="1"/>
    <n v="0"/>
    <n v="0"/>
    <n v="0"/>
    <n v="1"/>
    <n v="1"/>
    <n v="2000000000"/>
    <n v="2000000000"/>
    <n v="2070416666.6600001"/>
    <n v="2070416666.6600001"/>
    <n v="2.2988844650296469E-3"/>
    <n v="0"/>
    <n v="0"/>
    <n v="5.1044301110000001"/>
    <n v="5.1695681269999998"/>
    <n v="5.1044301110000001"/>
    <n v="5.173656115"/>
    <n v="5.2405729089999999"/>
    <n v="5.173656115"/>
    <n v="6.0550976150000002"/>
    <n v="5.9044045140000003"/>
    <n v="5.7574617100000003"/>
    <n v="5.9044045140000003"/>
    <n v="7.1585884340000003"/>
    <n v="6.9780775659999996"/>
    <n v="7.1585884340000003"/>
    <n v="5.78531832"/>
    <n v="42.136666765999998"/>
    <n v="42.802683725000001"/>
    <n v="42.136666765999998"/>
    <n v="62.974833025999999"/>
    <n v="63.154228422999999"/>
    <n v="62.974833025999999"/>
    <n v="40.576025121999997"/>
    <s v="US9128282R06"/>
    <n v="282.96316680000001"/>
    <n v="277.80240650000002"/>
    <n v="286.510851738165"/>
    <n v="281.31084159452399"/>
    <n v="293.80232438600001"/>
    <n v="266.292774619"/>
    <n v="297.42744869900002"/>
    <n v="299.624174428"/>
    <n v="5.9890097000000003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0344908953699E-4"/>
    <n v="-2.9562844507400902E-3"/>
    <n v="7.7879458208476304E-3"/>
    <n v="9.08805735981493E-2"/>
    <n v="-1.53057415047344E-3"/>
    <n v="6.9696683242108606E-5"/>
    <n v="-1.3454050729999899E-2"/>
    <n v="-1.341471457E-2"/>
    <n v="7.5997583923310599E-3"/>
  </r>
  <r>
    <d v="2017-09-30T00:00:00"/>
    <s v="Nominal"/>
    <s v="GB00B4K51M12"/>
    <s v="GB00B4K07738"/>
    <s v="iBoxx $ Liquid High Yield Index"/>
    <s v="US87612BBB71"/>
    <x v="374"/>
    <s v="BBQZ6590736"/>
    <m/>
    <x v="69"/>
    <x v="73"/>
    <x v="0"/>
    <n v="5.125"/>
    <d v="2023-02-01T00:00:00"/>
    <d v="2025-02-01T00:00:00"/>
    <n v="7.3361111110000001"/>
    <n v="7.3361111110000001"/>
    <d v="2018-02-01T00:00:00"/>
    <n v="2"/>
    <n v="102.82692"/>
    <n v="103.49038"/>
    <n v="0.66346000000000105"/>
    <n v="102.82692"/>
    <n v="0.83993055599999999"/>
    <n v="103.666850556"/>
    <n v="1"/>
    <n v="0"/>
    <n v="0"/>
    <n v="0"/>
    <n v="1"/>
    <n v="1"/>
    <n v="500000000"/>
    <n v="500000000"/>
    <n v="518334252.77999997"/>
    <n v="518334252.77999997"/>
    <n v="5.7553176642987909E-4"/>
    <n v="0"/>
    <n v="0"/>
    <n v="4.5214716319999999"/>
    <n v="4.5725808959999998"/>
    <n v="4.5214716319999999"/>
    <n v="4.6644836319999996"/>
    <n v="4.718877151"/>
    <n v="4.6644836319999996"/>
    <n v="4.708995474"/>
    <n v="4.6048910530000002"/>
    <n v="4.5030881269999998"/>
    <n v="4.6048910530000002"/>
    <n v="6.0355590340000003"/>
    <n v="5.8980033340000002"/>
    <n v="6.0355590340000003"/>
    <n v="4.6116860849999997"/>
    <n v="25.218995716999999"/>
    <n v="26.269352391000002"/>
    <n v="25.218995716999999"/>
    <n v="43.589672819999997"/>
    <n v="44.441533133999997"/>
    <n v="43.589672819999997"/>
    <n v="737.01665848599998"/>
    <s v="US9128282U35"/>
    <n v="241.25347439999999"/>
    <n v="237.29656750000001"/>
    <n v="238.70532005941499"/>
    <n v="234.77660468746399"/>
    <n v="248.771766797"/>
    <n v="222.91479223499999"/>
    <n v="256.93774602500002"/>
    <n v="256.515033061"/>
    <n v="4.7807897000000002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34445654222399E-4"/>
    <n v="6.8815918057689501E-3"/>
    <n v="1.45142589460721E-2"/>
    <n v="7.5389777689359699E-2"/>
    <n v="-1.3481759692003099E-3"/>
    <n v="6.5520706253962603E-5"/>
    <n v="-9.9492082600000104E-3"/>
    <n v="-1.0322506E-2"/>
    <n v="1.9026194828465201E-3"/>
  </r>
  <r>
    <d v="2017-09-30T00:00:00"/>
    <s v="Nominal"/>
    <s v="GB00B4K51M12"/>
    <s v="GB00B4K07738"/>
    <s v="iBoxx $ Liquid High Yield Index"/>
    <s v="US013822AA98"/>
    <x v="375"/>
    <s v="BBQZ6340660"/>
    <m/>
    <x v="197"/>
    <x v="211"/>
    <x v="8"/>
    <n v="6.75"/>
    <d v="2019-09-30T00:00:00"/>
    <d v="2024-09-30T00:00:00"/>
    <n v="7"/>
    <n v="7"/>
    <d v="2018-03-31T00:00:00"/>
    <n v="2"/>
    <n v="110.75"/>
    <n v="111"/>
    <n v="0.25"/>
    <n v="110.75"/>
    <n v="0"/>
    <n v="110.75"/>
    <n v="1"/>
    <n v="3.375"/>
    <n v="0"/>
    <n v="0"/>
    <n v="1"/>
    <n v="1"/>
    <n v="750000000"/>
    <n v="750000000"/>
    <n v="830625000"/>
    <n v="830625000"/>
    <n v="9.2228339324841168E-4"/>
    <n v="25312500"/>
    <n v="25312500"/>
    <n v="3.5955219430000001"/>
    <n v="3.6278413879999998"/>
    <n v="3.5955219430000001"/>
    <n v="4.916291867"/>
    <n v="4.9767166810000001"/>
    <n v="4.916291867"/>
    <n v="1.9112450780000001"/>
    <n v="1.8774922549999999"/>
    <n v="1.8443355109999999"/>
    <n v="1.8774922549999999"/>
    <n v="5.6300039169999998"/>
    <n v="5.4949305060000002"/>
    <n v="5.6300039169999998"/>
    <n v="2.4685355979999999"/>
    <n v="4.5398877789999998"/>
    <n v="5.2708378959999997"/>
    <n v="4.5398877789999998"/>
    <n v="38.418201121999999"/>
    <n v="39.214092110999999"/>
    <n v="38.418201121999999"/>
    <n v="5.3934561729999997"/>
    <s v="US9128282U35"/>
    <n v="146.7795236"/>
    <n v="144.70159860000001"/>
    <n v="146.27551153380301"/>
    <n v="144.20316267574799"/>
    <n v="198.745728222"/>
    <n v="168.51014699699999"/>
    <n v="286.65587540899998"/>
    <n v="284.80570050199998"/>
    <n v="2.7339031999999999E-2"/>
    <s v="USD"/>
    <s v="D"/>
    <s v="Non-Treasuries"/>
    <s v="Corporates"/>
    <s v="Non-Financials"/>
    <x v="4"/>
    <x v="5"/>
    <x v="6"/>
    <x v="2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32053458944801E-4"/>
    <n v="1.6138007790762399E-2"/>
    <n v="3.6322360953462002E-2"/>
    <n v="7.5682058279382194E-2"/>
    <n v="-6.7961727178421296E-4"/>
    <n v="5.4283220760677203E-5"/>
    <n v="-2.53481485999996E-3"/>
    <n v="-2.5732046199999901E-3"/>
    <n v="3.1418401443945201E-3"/>
  </r>
  <r>
    <d v="2017-09-30T00:00:00"/>
    <s v="Nominal"/>
    <s v="GB00B4K51M12"/>
    <s v="GB00B4K07738"/>
    <s v="iBoxx $ Liquid High Yield Index"/>
    <s v="US013822AB71"/>
    <x v="376"/>
    <s v="BBQZ6591866"/>
    <m/>
    <x v="197"/>
    <x v="211"/>
    <x v="8"/>
    <n v="7"/>
    <d v="2021-09-30T00:00:00"/>
    <d v="2026-09-30T00:00:00"/>
    <n v="9"/>
    <n v="9"/>
    <d v="2018-03-31T00:00:00"/>
    <n v="2"/>
    <n v="113.25"/>
    <n v="114.1875"/>
    <n v="0.9375"/>
    <n v="113.25"/>
    <n v="0"/>
    <n v="113.25"/>
    <n v="1"/>
    <n v="3.5"/>
    <n v="0"/>
    <n v="0"/>
    <n v="1"/>
    <n v="1"/>
    <n v="500000000"/>
    <n v="500000000"/>
    <n v="566250000"/>
    <n v="566250000"/>
    <n v="6.2873495431381562E-4"/>
    <n v="17500000"/>
    <n v="17500000"/>
    <n v="4.1813030009999999"/>
    <n v="4.2250112379999996"/>
    <n v="4.1813030009999999"/>
    <n v="5.1423907279999996"/>
    <n v="5.2085011840000002"/>
    <n v="5.1423907279999996"/>
    <n v="3.593110115"/>
    <n v="3.5195290290000001"/>
    <n v="3.4474547640000002"/>
    <n v="3.5195290290000001"/>
    <n v="6.8012711369999996"/>
    <n v="6.6307808079999999"/>
    <n v="6.8012711369999996"/>
    <n v="4.1838202710000001"/>
    <n v="14.939942478000001"/>
    <n v="15.988167967000001"/>
    <n v="14.939942478000001"/>
    <n v="57.300592297000001"/>
    <n v="57.615099557999997"/>
    <n v="57.300592297000001"/>
    <n v="-390.98416451000003"/>
    <s v="US9128282R06"/>
    <n v="188.5074779"/>
    <n v="185.48969550000001"/>
    <n v="193.82900531028801"/>
    <n v="190.75234814479299"/>
    <n v="241.892540395"/>
    <n v="206.320881953"/>
    <n v="297.18743750800002"/>
    <n v="298.55893397099999"/>
    <n v="4.7381764999999999E-2"/>
    <s v="USD"/>
    <s v="D"/>
    <s v="Non-Treasuries"/>
    <s v="Corporates"/>
    <s v="Non-Financials"/>
    <x v="4"/>
    <x v="5"/>
    <x v="6"/>
    <x v="2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657544297108201E-4"/>
    <n v="2.57161160398258E-2"/>
    <n v="4.4742729306487899E-2"/>
    <n v="9.3131429466090099E-2"/>
    <n v="-1.1420300141880299E-3"/>
    <n v="6.1834030293505204E-5"/>
    <n v="-6.76995187000007E-3"/>
    <n v="-7.4689557799999503E-3"/>
    <n v="2.1427372726283201E-3"/>
  </r>
  <r>
    <d v="2017-09-30T00:00:00"/>
    <s v="Nominal"/>
    <s v="GB00B4K51M12"/>
    <s v="GB00B4K07738"/>
    <s v="iBoxx $ Liquid High Yield Index"/>
    <s v="US220517AA40"/>
    <x v="377"/>
    <s v="BBQZ6208123"/>
    <m/>
    <x v="198"/>
    <x v="212"/>
    <x v="0"/>
    <n v="9.25"/>
    <d v="2019-10-15T00:00:00"/>
    <d v="2024-10-15T00:00:00"/>
    <n v="7.0416666670000003"/>
    <n v="7.0416666670000003"/>
    <d v="2017-10-15T00:00:00"/>
    <n v="2"/>
    <n v="112.75"/>
    <n v="113.125"/>
    <n v="0.375"/>
    <n v="112.75"/>
    <n v="4.2395833329999997"/>
    <n v="116.989583333"/>
    <n v="1"/>
    <n v="0"/>
    <n v="0"/>
    <n v="0"/>
    <n v="1"/>
    <n v="1"/>
    <n v="750000000"/>
    <n v="750000000"/>
    <n v="877421874.99749994"/>
    <n v="877421874.99749994"/>
    <n v="9.7424424280882218E-4"/>
    <n v="0"/>
    <n v="0"/>
    <n v="5.7867458300000001"/>
    <n v="5.8704618980000003"/>
    <n v="5.7867458300000001"/>
    <n v="6.930076745"/>
    <n v="7.0501416539999999"/>
    <n v="6.930076745"/>
    <n v="1.849936475"/>
    <n v="1.7979160590000001"/>
    <n v="1.7473584630000001"/>
    <n v="1.7979160590000001"/>
    <n v="5.0686907550000004"/>
    <n v="4.898940584"/>
    <n v="5.0686907550000004"/>
    <n v="2.5140307609999999"/>
    <n v="4.3456679200000004"/>
    <n v="4.9299370739999997"/>
    <n v="4.3456679200000004"/>
    <n v="33.557600753000003"/>
    <n v="33.635706118000002"/>
    <n v="33.557600753000003"/>
    <n v="6.6774613010000001"/>
    <s v="US9128282U35"/>
    <n v="371.04157459999999"/>
    <n v="363.8239873"/>
    <n v="370.284156464619"/>
    <n v="363.07494886684799"/>
    <n v="440.678263544"/>
    <n v="385.397454461"/>
    <n v="495.944166725"/>
    <n v="493.27065328499998"/>
    <n v="2.9411540999999999E-2"/>
    <s v="USD"/>
    <s v="D"/>
    <s v="Non-Treasuries"/>
    <s v="Corporates"/>
    <s v="Non-Financials"/>
    <x v="1"/>
    <x v="1"/>
    <x v="31"/>
    <x v="6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9678434464332E-4"/>
    <n v="2.1792663400540702E-2"/>
    <n v="6.1832277583623099E-2"/>
    <n v="9.6209493140970506E-2"/>
    <n v="-6.90541717652534E-4"/>
    <n v="5.4321035552010999E-5"/>
    <n v="-2.62563735999999E-3"/>
    <n v="-2.5767649500000301E-3"/>
    <n v="3.2207015937928299E-3"/>
  </r>
  <r>
    <d v="2017-09-30T00:00:00"/>
    <s v="Nominal"/>
    <s v="GB00B4K51M12"/>
    <s v="GB00B4K07738"/>
    <s v="iBoxx $ Liquid High Yield Index"/>
    <s v="US25470XAY13"/>
    <x v="378"/>
    <s v="BBQZ4299744"/>
    <m/>
    <x v="0"/>
    <x v="0"/>
    <x v="0"/>
    <n v="7.75"/>
    <d v="2026-07-01T00:00:00"/>
    <d v="2026-07-01T00:00:00"/>
    <n v="8.7527777780000005"/>
    <n v="8.7527777780000005"/>
    <d v="2018-01-01T00:00:00"/>
    <n v="2"/>
    <n v="114.75"/>
    <n v="114.875"/>
    <n v="0.125"/>
    <n v="114.75"/>
    <n v="1.9159722219999999"/>
    <n v="116.66597222199999"/>
    <n v="1"/>
    <n v="0"/>
    <n v="0"/>
    <n v="0"/>
    <n v="1"/>
    <n v="1"/>
    <n v="2000000000"/>
    <n v="2000000000"/>
    <n v="2333319444.4400001"/>
    <n v="2333319444.4400001"/>
    <n v="2.5907982239285142E-3"/>
    <n v="0"/>
    <n v="0"/>
    <n v="5.5937953580000004"/>
    <n v="5.6720217240000004"/>
    <n v="5.5937953580000004"/>
    <n v="5.5937953580000004"/>
    <n v="5.6720217240000004"/>
    <n v="5.5937953580000004"/>
    <n v="6.5762305909999998"/>
    <n v="6.3973045300000004"/>
    <n v="6.2232466869999996"/>
    <n v="6.3973045300000004"/>
    <n v="6.3973045300000004"/>
    <n v="6.2232466869999996"/>
    <n v="6.3973045300000004"/>
    <n v="6.5507867099999997"/>
    <n v="52.032874483000001"/>
    <n v="52.184577267000002"/>
    <n v="52.032874483000001"/>
    <n v="52.032874483000001"/>
    <n v="52.184577267000002"/>
    <n v="52.032874483000001"/>
    <n v="51.394002096999998"/>
    <s v="US9128282R06"/>
    <n v="333.2085265"/>
    <n v="326.73893120000002"/>
    <n v="340.03359657406497"/>
    <n v="333.48849205103301"/>
    <n v="360.22362302800002"/>
    <n v="345.624993351"/>
    <n v="345.73164224099997"/>
    <n v="346.56892886200001"/>
    <n v="7.6425389999999996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4558965517878E-4"/>
    <n v="-1.7894306096056498E-2"/>
    <n v="-1.45901841877767E-2"/>
    <n v="6.5832534040057802E-2"/>
    <n v="-1.58698798730461E-3"/>
    <n v="7.2945329328530294E-5"/>
    <n v="-1.50792593600001E-2"/>
    <n v="-1.552904525E-2"/>
    <n v="8.5647803726766301E-3"/>
  </r>
  <r>
    <d v="2017-09-30T00:00:00"/>
    <s v="Nominal"/>
    <s v="GB00B4K51M12"/>
    <s v="GB00B4K07738"/>
    <s v="iBoxx $ Liquid High Yield Index"/>
    <s v="US86765LAG23"/>
    <x v="379"/>
    <s v="BBQZ4419060"/>
    <m/>
    <x v="199"/>
    <x v="213"/>
    <x v="0"/>
    <n v="6.375"/>
    <d v="2018-04-01T00:00:00"/>
    <d v="2023-04-01T00:00:00"/>
    <n v="5.5027777779999996"/>
    <n v="5.5027777779999996"/>
    <d v="2017-10-01T00:00:00"/>
    <n v="2"/>
    <n v="106.25"/>
    <n v="106.375"/>
    <n v="0.125"/>
    <n v="106.25"/>
    <n v="3.1697916670000001"/>
    <n v="109.419791667"/>
    <n v="1"/>
    <n v="0"/>
    <n v="0"/>
    <n v="0"/>
    <n v="1"/>
    <n v="1"/>
    <n v="800000000"/>
    <n v="800000000"/>
    <n v="875358333.33599997"/>
    <n v="875358333.33599997"/>
    <n v="9.7195299199687017E-4"/>
    <n v="0"/>
    <n v="0"/>
    <n v="3.2499534739999998"/>
    <n v="3.2763589679999998"/>
    <n v="3.2499534739999998"/>
    <n v="5.0595109770000004"/>
    <n v="5.1235076050000004"/>
    <n v="5.0595109770000004"/>
    <n v="0.48821361800000002"/>
    <n v="0.480407115"/>
    <n v="0.472725436"/>
    <n v="0.480407115"/>
    <n v="4.502520058"/>
    <n v="4.3914276750000001"/>
    <n v="4.502520058"/>
    <n v="0.53265226600000004"/>
    <n v="0.47399939000000002"/>
    <n v="0.68782644500000001"/>
    <n v="0.47399939000000002"/>
    <n v="25.027738321000001"/>
    <n v="25.896636041000001"/>
    <n v="25.027738321000001"/>
    <n v="4.9698541460000003"/>
    <s v="US9128282S88"/>
    <n v="135.29940819999999"/>
    <n v="133.5749035"/>
    <n v="128.368780673506"/>
    <n v="126.71396102832099"/>
    <n v="180.83411300700001"/>
    <n v="176.82051317400001"/>
    <n v="314.79516353999998"/>
    <n v="308.498310807"/>
    <n v="5.82827E-3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86468722071901E-4"/>
    <n v="1.3858642586906699E-2"/>
    <n v="2.3735610746500799E-2"/>
    <n v="9.3240813623485894E-2"/>
    <n v="-1.9214458179534299E-4"/>
    <n v="4.9194073400257298E-5"/>
    <n v="-4.8000680000004299E-4"/>
    <n v="1.1891557500001101E-3"/>
    <n v="3.21312707108325E-3"/>
  </r>
  <r>
    <d v="2017-09-30T00:00:00"/>
    <s v="Nominal"/>
    <s v="GB00B4K51M12"/>
    <s v="GB00B4K07738"/>
    <s v="iBoxx $ Liquid High Yield Index"/>
    <s v="US86765LAF40"/>
    <x v="380"/>
    <s v="BBQZ4427881"/>
    <m/>
    <x v="199"/>
    <x v="213"/>
    <x v="0"/>
    <n v="6.25"/>
    <d v="2018-04-15T00:00:00"/>
    <d v="2021-04-15T00:00:00"/>
    <n v="3.5416666669999999"/>
    <n v="3.5416666669999999"/>
    <d v="2017-10-15T00:00:00"/>
    <n v="2"/>
    <n v="104.785"/>
    <n v="104.91"/>
    <n v="0.125"/>
    <n v="104.785"/>
    <n v="2.8645833330000001"/>
    <n v="107.649583333"/>
    <n v="1"/>
    <n v="0"/>
    <n v="0"/>
    <n v="0"/>
    <n v="1"/>
    <n v="1"/>
    <n v="800000000"/>
    <n v="800000000"/>
    <n v="861196666.66400003"/>
    <n v="861196666.66400003"/>
    <n v="9.5622860374428324E-4"/>
    <n v="0"/>
    <n v="0"/>
    <n v="3.0385381680000001"/>
    <n v="3.0616199530000001"/>
    <n v="3.0385381680000001"/>
    <n v="4.7648689529999997"/>
    <n v="4.8216288929999997"/>
    <n v="4.7648689529999997"/>
    <n v="0.52717020699999995"/>
    <n v="0.51928093200000003"/>
    <n v="0.51150972299999997"/>
    <n v="0.51928093200000003"/>
    <n v="3.0809878249999998"/>
    <n v="3.0092933820000001"/>
    <n v="3.0809878249999998"/>
    <n v="0.52776060499999999"/>
    <n v="0.53223655199999997"/>
    <n v="0.76458279399999995"/>
    <n v="0.53223655199999997"/>
    <n v="11.790596803"/>
    <n v="12.683683352999999"/>
    <n v="11.790596803"/>
    <n v="-13.133830879"/>
    <s v="US9128282Q23"/>
    <n v="145.21160510000001"/>
    <n v="143.54589240000001"/>
    <n v="134.96539373668401"/>
    <n v="133.388992782229"/>
    <n v="154.684501872"/>
    <n v="170.763130163"/>
    <n v="310.07609823899998"/>
    <n v="292.44839899099998"/>
    <n v="5.6813209999999996E-3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30031176157401E-4"/>
    <n v="1.1585705596014999E-2"/>
    <n v="1.74618489712077E-2"/>
    <n v="7.7165330971737903E-2"/>
    <n v="-2.0633395979059201E-4"/>
    <n v="5.0308484333701299E-5"/>
    <n v="-5.2705738000002899E-4"/>
    <n v="1.19382454999983E-3"/>
    <n v="3.1611446624825999E-3"/>
  </r>
  <r>
    <d v="2017-09-30T00:00:00"/>
    <s v="Nominal"/>
    <s v="GB00B4K51M12"/>
    <s v="GB00B4K07738"/>
    <s v="iBoxx $ Liquid High Yield Index"/>
    <s v="US86765LAC19"/>
    <x v="381"/>
    <s v="BBQZ4428111"/>
    <m/>
    <x v="199"/>
    <x v="213"/>
    <x v="0"/>
    <n v="5.5"/>
    <d v="2018-08-01T00:00:00"/>
    <d v="2020-08-01T00:00:00"/>
    <n v="2.8361111110000001"/>
    <n v="2.8361111110000001"/>
    <d v="2018-02-01T00:00:00"/>
    <n v="2"/>
    <n v="103"/>
    <n v="103.25"/>
    <n v="0.25"/>
    <n v="103"/>
    <n v="0.90138888900000003"/>
    <n v="103.901388889"/>
    <n v="1"/>
    <n v="0"/>
    <n v="0"/>
    <n v="0"/>
    <n v="1"/>
    <n v="1"/>
    <n v="600000000"/>
    <n v="600000000"/>
    <n v="623408333.33399999"/>
    <n v="623408333.33399999"/>
    <n v="6.9220063572203872E-4"/>
    <n v="0"/>
    <n v="0"/>
    <n v="3.4576088779999998"/>
    <n v="3.4874965260000002"/>
    <n v="3.4576088779999998"/>
    <n v="4.3614929150000004"/>
    <n v="4.4090494659999999"/>
    <n v="4.3614929150000004"/>
    <n v="0.82302901399999995"/>
    <n v="0.80904225600000002"/>
    <n v="0.79529319200000004"/>
    <n v="0.80904225600000002"/>
    <n v="2.58947269"/>
    <n v="2.5342080380000001"/>
    <n v="2.58947269"/>
    <n v="7.3278125999999999E-2"/>
    <n v="1.058351211"/>
    <n v="1.406931132"/>
    <n v="1.058351211"/>
    <n v="8.2747872919999992"/>
    <n v="9.1389504650000006"/>
    <n v="8.2747872919999992"/>
    <n v="0.55962711099999995"/>
    <s v="US9128282Q23"/>
    <n v="187.7992624"/>
    <n v="185.45296339999999"/>
    <n v="188.32808927019499"/>
    <n v="185.97775345370201"/>
    <n v="177.220142557"/>
    <n v="115.819565178"/>
    <n v="279.89215249799997"/>
    <n v="257.19566886299998"/>
    <n v="7.6137000000000004E-4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7062757827887E-4"/>
    <n v="6.9183334506718597E-3"/>
    <n v="1.86844881586181E-2"/>
    <n v="4.9721261275242699E-2"/>
    <n v="-3.1100068053228799E-4"/>
    <n v="5.8830411363065198E-5"/>
    <n v="-7.7217624000003305E-4"/>
    <n v="1.1968910499999799E-3"/>
    <n v="2.2883088169625E-3"/>
  </r>
  <r>
    <d v="2017-09-30T00:00:00"/>
    <s v="Nominal"/>
    <s v="GB00B4K51M12"/>
    <s v="GB00B4K07738"/>
    <s v="iBoxx $ Liquid High Yield Index"/>
    <s v="US095370AB82"/>
    <x v="382"/>
    <s v="BBQZ4822685"/>
    <m/>
    <x v="200"/>
    <x v="214"/>
    <x v="0"/>
    <n v="9.75"/>
    <d v="2020-10-15T00:00:00"/>
    <d v="2023-10-15T00:00:00"/>
    <n v="6.0416666670000003"/>
    <n v="6.0416666670000003"/>
    <d v="2017-10-15T00:00:00"/>
    <n v="2"/>
    <n v="121.31762000000001"/>
    <n v="122.09887000000001"/>
    <n v="0.78125"/>
    <n v="121.31762000000001"/>
    <n v="4.46875"/>
    <n v="125.78637000000001"/>
    <n v="1"/>
    <n v="0"/>
    <n v="0"/>
    <n v="0"/>
    <n v="1"/>
    <n v="1"/>
    <n v="719000000"/>
    <n v="719000000"/>
    <n v="904404000.29999995"/>
    <n v="904404000.29999995"/>
    <n v="1.0042038107017264E-3"/>
    <n v="0"/>
    <n v="0"/>
    <n v="3.1186811400000001"/>
    <n v="3.1429965700000002"/>
    <n v="3.1186811400000001"/>
    <n v="5.5479686690000003"/>
    <n v="5.6249185600000002"/>
    <n v="5.5479686690000003"/>
    <n v="2.6454930330000002"/>
    <n v="2.6048741729999998"/>
    <n v="2.5648789750000001"/>
    <n v="2.6048741729999998"/>
    <n v="4.547130181"/>
    <n v="4.4243980719999998"/>
    <n v="4.547130181"/>
    <n v="2.6400155409999999"/>
    <n v="8.7544166130000001"/>
    <n v="9.7310107660000007"/>
    <n v="8.7544166130000001"/>
    <n v="26.661912870999998"/>
    <n v="27.336458386"/>
    <n v="26.661912870999998"/>
    <n v="7.6651888220000002"/>
    <s v="US9128282U35"/>
    <n v="98.295041800000007"/>
    <n v="97.017518300000006"/>
    <n v="108.655295649414"/>
    <n v="107.27360339201999"/>
    <n v="142.10893064300001"/>
    <n v="131.48375934500001"/>
    <n v="361.64479267899998"/>
    <n v="356.45905330599999"/>
    <n v="3.3207796999999997E-2"/>
    <s v="USD"/>
    <s v="G"/>
    <s v="Non-Treasuries"/>
    <s v="Corporates"/>
    <s v="Non-Financials"/>
    <x v="4"/>
    <x v="7"/>
    <x v="9"/>
    <x v="3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535851321836499E-4"/>
    <n v="9.5214015671363107E-3"/>
    <n v="2.0837900076084499E-2"/>
    <n v="8.2085650381481107E-2"/>
    <n v="-9.4483412034903496E-4"/>
    <n v="5.7782094281509402E-5"/>
    <n v="-4.6422624999999896E-3"/>
    <n v="-5.1333003000000304E-3"/>
    <n v="3.3197433164144901E-3"/>
  </r>
  <r>
    <d v="2017-09-30T00:00:00"/>
    <s v="Nominal"/>
    <s v="GB00B4K51M12"/>
    <s v="GB00B4K07738"/>
    <s v="iBoxx $ Liquid High Yield Index"/>
    <s v="US095370AD49"/>
    <x v="383"/>
    <s v="BBQZ4822719"/>
    <m/>
    <x v="200"/>
    <x v="214"/>
    <x v="0"/>
    <n v="10"/>
    <d v="2020-10-15T00:00:00"/>
    <d v="2025-10-15T00:00:00"/>
    <n v="8.0416666669999994"/>
    <n v="8.0416666669999994"/>
    <d v="2017-10-15T00:00:00"/>
    <n v="2"/>
    <n v="122.5"/>
    <n v="123.125"/>
    <n v="0.625"/>
    <n v="122.5"/>
    <n v="4.5833333329999997"/>
    <n v="127.083333333"/>
    <n v="1"/>
    <n v="0"/>
    <n v="0"/>
    <n v="0"/>
    <n v="1"/>
    <n v="1"/>
    <n v="500000000"/>
    <n v="500000000"/>
    <n v="635416666.66499996"/>
    <n v="635416666.66499996"/>
    <n v="7.0553407308760396E-4"/>
    <n v="0"/>
    <n v="0"/>
    <n v="3.6805451250000001"/>
    <n v="3.7144111560000002"/>
    <n v="3.6805451250000001"/>
    <n v="6.3789451609999999"/>
    <n v="6.4806725150000002"/>
    <n v="6.3789451609999999"/>
    <n v="2.641380023"/>
    <n v="2.593649798"/>
    <n v="2.546782066"/>
    <n v="2.593649798"/>
    <n v="5.5668452110000004"/>
    <n v="5.3947801770000003"/>
    <n v="5.5668452110000004"/>
    <n v="2.6350865649999999"/>
    <n v="8.6899037069999991"/>
    <n v="9.6064709130000008"/>
    <n v="8.6899037069999991"/>
    <n v="41.086697821000001"/>
    <n v="41.119281909000001"/>
    <n v="41.086697821000001"/>
    <n v="7.5817861889999998"/>
    <s v="US9128282U35"/>
    <n v="155.4365004"/>
    <n v="153.2039168"/>
    <n v="148.597336652861"/>
    <n v="146.44041820136999"/>
    <n v="208.035278366"/>
    <n v="182.53148305400001"/>
    <n v="432.66393751700002"/>
    <n v="431.82738119800001"/>
    <n v="3.3487558000000001E-2"/>
    <s v="USD"/>
    <s v="G"/>
    <s v="Non-Treasuries"/>
    <s v="Corporates"/>
    <s v="Non-Financials"/>
    <x v="4"/>
    <x v="7"/>
    <x v="9"/>
    <x v="3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62701617761301E-4"/>
    <n v="1.0283788766583799E-3"/>
    <n v="1.5989340439749301E-2"/>
    <n v="7.7690815412067502E-2"/>
    <n v="-9.4483412034903496E-4"/>
    <n v="5.7782094281509402E-5"/>
    <n v="-4.6422624999999896E-3"/>
    <n v="-5.1333003000000304E-3"/>
    <n v="2.33238710974276E-3"/>
  </r>
  <r>
    <d v="2017-09-30T00:00:00"/>
    <s v="Nominal"/>
    <s v="GB00B4K51M12"/>
    <s v="GB00B4K07738"/>
    <s v="iBoxx $ Liquid High Yield Index"/>
    <s v="US402635AF38"/>
    <x v="384"/>
    <s v="BBQZ8150521"/>
    <m/>
    <x v="201"/>
    <x v="215"/>
    <x v="0"/>
    <n v="6"/>
    <d v="2022-10-15T00:00:00"/>
    <d v="2024-10-15T00:00:00"/>
    <n v="7.0416666670000003"/>
    <n v="7.0416666670000003"/>
    <d v="2017-10-15T00:00:00"/>
    <n v="2"/>
    <n v="100.54545"/>
    <n v="101.43182"/>
    <n v="0.88636999999999899"/>
    <n v="100.54545"/>
    <n v="2.75"/>
    <n v="103.29545"/>
    <n v="1"/>
    <n v="0"/>
    <n v="0"/>
    <n v="0"/>
    <n v="1"/>
    <n v="1"/>
    <n v="650000000"/>
    <n v="650000000"/>
    <n v="671420425"/>
    <n v="671420425"/>
    <n v="7.4551079953684353E-4"/>
    <n v="0"/>
    <n v="0"/>
    <n v="5.872664222"/>
    <n v="5.958884684"/>
    <n v="5.872664222"/>
    <n v="5.9036171980000001"/>
    <n v="5.9907489380000003"/>
    <n v="5.9036171980000001"/>
    <n v="4.3093557320000002"/>
    <n v="4.1864282929999996"/>
    <n v="4.067007448"/>
    <n v="4.1864282929999996"/>
    <n v="5.5310458550000003"/>
    <n v="5.3724610869999996"/>
    <n v="5.5310458550000003"/>
    <n v="4.7167442709999996"/>
    <n v="21.531270942999999"/>
    <n v="22.23954578"/>
    <n v="21.531270942999999"/>
    <n v="37.917537729999999"/>
    <n v="38.308785135000001"/>
    <n v="37.917537729999999"/>
    <n v="-57.840570388000003"/>
    <s v="US9128282U35"/>
    <n v="379.88385319999998"/>
    <n v="372.41582649999998"/>
    <n v="379.12643506461899"/>
    <n v="371.66678806684803"/>
    <n v="380.800573886"/>
    <n v="365.91086775999997"/>
    <n v="387.36694744699997"/>
    <n v="385.768277377"/>
    <n v="4.8721821999999998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37551646263601E-4"/>
    <n v="3.0207280581681598E-2"/>
    <n v="5.1130330333019301E-2"/>
    <n v="3.4113369797931697E-2"/>
    <n v="-1.3081506794242899E-3"/>
    <n v="6.4357054313671406E-5"/>
    <n v="-9.1971895499999307E-3"/>
    <n v="-9.7772225500000198E-3"/>
    <n v="2.4645440175613599E-3"/>
  </r>
  <r>
    <d v="2017-09-30T00:00:00"/>
    <s v="Nominal"/>
    <s v="GB00B4K51M12"/>
    <s v="GB00B4K07738"/>
    <s v="iBoxx $ Liquid High Yield Index"/>
    <s v="US124847AC84"/>
    <x v="385"/>
    <s v="BBQZ7271781"/>
    <m/>
    <x v="202"/>
    <x v="216"/>
    <x v="0"/>
    <n v="7.25"/>
    <d v="2022-11-01T00:00:00"/>
    <d v="2024-11-01T00:00:00"/>
    <n v="7.0861111110000001"/>
    <n v="7.0861111110000001"/>
    <d v="2017-11-01T00:00:00"/>
    <n v="2"/>
    <n v="106.75"/>
    <n v="107"/>
    <n v="0.25"/>
    <n v="106.75"/>
    <n v="3.0006944440000001"/>
    <n v="109.750694444"/>
    <n v="1"/>
    <n v="0"/>
    <n v="0"/>
    <n v="0"/>
    <n v="1"/>
    <n v="1"/>
    <n v="400000000"/>
    <n v="400000000"/>
    <n v="439002777.77600002"/>
    <n v="439002777.77600002"/>
    <n v="4.8744616587837798E-4"/>
    <n v="0"/>
    <n v="0"/>
    <n v="5.7008030449999998"/>
    <n v="5.7820509329999998"/>
    <n v="5.7008030449999998"/>
    <n v="6.0626998759999999"/>
    <n v="6.1545907010000001"/>
    <n v="6.0626998759999999"/>
    <n v="4.2533340979999998"/>
    <n v="4.1354569689999998"/>
    <n v="4.0208466940000003"/>
    <n v="4.1354569689999998"/>
    <n v="5.3990287390000002"/>
    <n v="5.2401805299999999"/>
    <n v="5.3990287390000002"/>
    <n v="3.7647063699999999"/>
    <n v="21.277260243000001"/>
    <n v="22.014777918"/>
    <n v="21.277260243000001"/>
    <n v="36.759873032000002"/>
    <n v="37.096806682"/>
    <n v="36.759873032000002"/>
    <n v="-159.02934995300001"/>
    <s v="US9128282U35"/>
    <n v="362.2004781"/>
    <n v="355.22970880000003"/>
    <n v="361.17276016235502"/>
    <n v="354.21336102883299"/>
    <n v="376.92545529199998"/>
    <n v="352.21967520599998"/>
    <n v="404.41274927799998"/>
    <n v="402.52856937199999"/>
    <n v="4.1317913999999997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3530356681076E-4"/>
    <n v="2.1728730274564099E-2"/>
    <n v="4.83578881734179E-2"/>
    <n v="7.1007215229846002E-2"/>
    <n v="-1.31433174189928E-3"/>
    <n v="6.4575427959278798E-5"/>
    <n v="-9.3083670000000396E-3"/>
    <n v="-9.8627200399999896E-3"/>
    <n v="1.61142203807795E-3"/>
  </r>
  <r>
    <d v="2017-09-30T00:00:00"/>
    <s v="Nominal"/>
    <s v="GB00B4K51M12"/>
    <s v="GB00B4K07738"/>
    <s v="iBoxx $ Liquid High Yield Index"/>
    <s v="US893828AA14"/>
    <x v="386"/>
    <s v="BBQZ8289774"/>
    <m/>
    <x v="66"/>
    <x v="69"/>
    <x v="6"/>
    <n v="7.75"/>
    <d v="2020-04-01T00:00:00"/>
    <d v="2024-10-15T00:00:00"/>
    <n v="4.2785087720000003"/>
    <n v="7.0416666670000003"/>
    <d v="2017-10-15T00:00:00"/>
    <n v="2"/>
    <n v="107.64931"/>
    <n v="108.35764"/>
    <n v="0.70833000000000401"/>
    <n v="107.64931"/>
    <n v="3.5520833330000001"/>
    <n v="111.201393333"/>
    <n v="1"/>
    <n v="0"/>
    <n v="0"/>
    <n v="0"/>
    <n v="0.95"/>
    <n v="1"/>
    <n v="570000000"/>
    <n v="570000000"/>
    <n v="602155544.89819503"/>
    <n v="602155544.89819503"/>
    <n v="6.6860262960066654E-4"/>
    <n v="0"/>
    <n v="0"/>
    <n v="5.3823863310000002"/>
    <n v="5.4548115380000004"/>
    <n v="5.3823863310000002"/>
    <n v="5.6411108560000001"/>
    <n v="5.7206661859999999"/>
    <n v="5.6411108560000001"/>
    <n v="2.2469423829999999"/>
    <n v="2.1880575289999999"/>
    <n v="2.130715849"/>
    <n v="2.1880575289999999"/>
    <n v="3.4557886779999998"/>
    <n v="3.360990089"/>
    <n v="3.4557886779999998"/>
    <n v="2.7156611740000001"/>
    <n v="6.9277763339999998"/>
    <n v="7.5796771549999997"/>
    <n v="6.9277763339999998"/>
    <n v="19.017506984000001"/>
    <n v="19.578009462000001"/>
    <n v="19.017506984000001"/>
    <n v="-56.717115153999998"/>
    <s v="US9128282S88"/>
    <n v="353.14466520000002"/>
    <n v="346.81818920000001"/>
    <n v="362.95979231851499"/>
    <n v="356.54776214589299"/>
    <n v="305.00687592499997"/>
    <n v="340.82971329399999"/>
    <n v="378.214904262"/>
    <n v="369.30197122200002"/>
    <n v="2.8688603999999999E-2"/>
    <s v="USD"/>
    <s v="D"/>
    <s v="Non-Treasuries"/>
    <s v="Corporates"/>
    <s v="Non-Financials"/>
    <x v="3"/>
    <x v="4"/>
    <x v="8"/>
    <x v="16"/>
    <x v="0"/>
    <x v="1"/>
    <m/>
    <s v="*"/>
    <n v="0"/>
    <n v="0"/>
    <n v="0"/>
    <n v="1"/>
    <n v="0"/>
    <n v="0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3630176582196E-4"/>
    <n v="4.98324054290788E-3"/>
    <n v="3.0404425889941002E-2"/>
    <n v="6.5811728482175799E-2"/>
    <n v="-9.4483412034903496E-4"/>
    <n v="5.7782094281509402E-5"/>
    <n v="-4.6422624999999896E-3"/>
    <n v="-5.1333003000000304E-3"/>
    <n v="2.21029743892621E-3"/>
  </r>
  <r>
    <d v="2017-09-30T00:00:00"/>
    <s v="Nominal"/>
    <s v="GB00B4K51M12"/>
    <s v="GB00B4K07738"/>
    <s v="iBoxx $ Liquid High Yield Index"/>
    <s v="US49461BAH78"/>
    <x v="387"/>
    <s v="BBQZ8422771"/>
    <m/>
    <x v="203"/>
    <x v="217"/>
    <x v="0"/>
    <n v="12.5"/>
    <d v="2020-05-01T00:00:00"/>
    <d v="2021-11-01T00:00:00"/>
    <n v="4.0861111110000001"/>
    <n v="4.0861111110000001"/>
    <d v="2017-11-01T00:00:00"/>
    <n v="2"/>
    <n v="111.5"/>
    <n v="111.75"/>
    <n v="0.25"/>
    <n v="111.5"/>
    <n v="5.1736111109999996"/>
    <n v="116.673611111"/>
    <n v="1"/>
    <n v="0"/>
    <n v="0"/>
    <n v="0"/>
    <n v="1"/>
    <n v="1"/>
    <n v="445000000"/>
    <n v="445000000"/>
    <n v="519197569.44395"/>
    <n v="519197569.44395"/>
    <n v="5.7649034896986497E-4"/>
    <n v="0"/>
    <n v="0"/>
    <n v="7.5170077300000004"/>
    <n v="7.6582712429999997"/>
    <n v="7.5170077300000004"/>
    <n v="9.0638053250000006"/>
    <n v="9.2691867430000006"/>
    <n v="9.0638053250000006"/>
    <n v="2.2056592660000001"/>
    <n v="2.125762404"/>
    <n v="2.048759692"/>
    <n v="2.125762404"/>
    <n v="3.0803846460000002"/>
    <n v="2.946836867"/>
    <n v="3.0803846460000002"/>
    <n v="2.2023954950000002"/>
    <n v="6.0666785550000002"/>
    <n v="6.5866359540000001"/>
    <n v="6.0666785550000002"/>
    <n v="12.588047059000001"/>
    <n v="12.868646607000001"/>
    <n v="12.588047059000001"/>
    <n v="5.4122164430000002"/>
    <s v="US9128282S88"/>
    <n v="573.49063569999998"/>
    <n v="560.28032910000002"/>
    <n v="586.26278346765696"/>
    <n v="572.94114763863399"/>
    <m/>
    <n v="599.87656184000002"/>
    <n v="749.40927834800004"/>
    <n v="734.25450651100005"/>
    <n v="2.5696144000000001E-2"/>
    <s v="USD"/>
    <s v="D"/>
    <s v="Non-Treasuries"/>
    <s v="Corporates"/>
    <s v="Non-Financials"/>
    <x v="8"/>
    <x v="10"/>
    <x v="16"/>
    <x v="45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9768992426739202E-4"/>
    <n v="8.7055715619345497E-3"/>
    <n v="1.96637737452399E-2"/>
    <n v="0.151703592101262"/>
    <n v="-8.3527169461156505E-4"/>
    <n v="5.7737565606647503E-5"/>
    <n v="-3.6895185399999902E-3"/>
    <n v="-3.9065588000000203E-3"/>
    <n v="1.9057884092601E-3"/>
  </r>
  <r>
    <d v="2017-09-30T00:00:00"/>
    <s v="Nominal"/>
    <s v="GB00B4K51M12"/>
    <s v="GB00B4K07738"/>
    <s v="iBoxx $ Liquid High Yield Index"/>
    <s v="US88023UAG67"/>
    <x v="388"/>
    <s v="BBQZ5714642"/>
    <m/>
    <x v="204"/>
    <x v="218"/>
    <x v="0"/>
    <n v="5.5"/>
    <d v="2024-06-15T00:00:00"/>
    <d v="2026-06-15T00:00:00"/>
    <n v="8.7083333330000006"/>
    <n v="8.7083333330000006"/>
    <d v="2017-12-15T00:00:00"/>
    <n v="2"/>
    <n v="102.5"/>
    <n v="102.75"/>
    <n v="0.25"/>
    <n v="102.5"/>
    <n v="1.6041666670000001"/>
    <n v="104.104166667"/>
    <n v="1"/>
    <n v="0"/>
    <n v="0"/>
    <n v="0"/>
    <n v="1"/>
    <n v="1"/>
    <n v="600000000"/>
    <n v="600000000"/>
    <n v="624625000.00199997"/>
    <n v="624625000.00199997"/>
    <n v="6.9355155998150034E-4"/>
    <n v="0"/>
    <n v="0"/>
    <n v="5.0544568610000002"/>
    <n v="5.1183256970000004"/>
    <n v="5.0544568610000002"/>
    <n v="5.1390711570000001"/>
    <n v="5.2050962869999999"/>
    <n v="5.1390711570000001"/>
    <n v="5.6285546679999996"/>
    <n v="5.489814515"/>
    <n v="5.3544942149999999"/>
    <n v="5.489814515"/>
    <n v="6.7783291779999999"/>
    <n v="6.6085208829999997"/>
    <n v="6.7783291779999999"/>
    <n v="5.3988562690000004"/>
    <n v="36.453802779999997"/>
    <n v="37.225716474999999"/>
    <n v="36.453802779999997"/>
    <n v="56.401821953999999"/>
    <n v="56.752081887999999"/>
    <n v="56.401821953999999"/>
    <n v="243.47065099100001"/>
    <s v="US9128282R06"/>
    <n v="277.83892379999998"/>
    <n v="272.80508150000003"/>
    <n v="284.93429368241101"/>
    <n v="279.82195169506201"/>
    <n v="292.60118121900001"/>
    <n v="263.75870981399999"/>
    <n v="297.09960837900002"/>
    <n v="298.67215158699997"/>
    <n v="5.6204342999999997E-2"/>
    <s v="USD"/>
    <s v="G"/>
    <s v="Non-Treasuries"/>
    <s v="Corporates"/>
    <s v="Non-Financials"/>
    <x v="2"/>
    <x v="11"/>
    <x v="15"/>
    <x v="6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776261741925E-4"/>
    <n v="3.1029961762451199E-3"/>
    <n v="2.4211549364350899E-2"/>
    <n v="6.1306645918178797E-2"/>
    <n v="-1.4895166757647E-3"/>
    <n v="6.9909591049683898E-5"/>
    <n v="-1.2468508079999999E-2"/>
    <n v="-1.249721392E-2"/>
    <n v="2.2927747647447502E-3"/>
  </r>
  <r>
    <d v="2017-09-30T00:00:00"/>
    <s v="Nominal"/>
    <s v="GB00B4K51M12"/>
    <s v="GB00B4K07738"/>
    <s v="iBoxx $ Liquid High Yield Index"/>
    <s v="US12592BAG95"/>
    <x v="389"/>
    <s v="BBQZ9325205"/>
    <m/>
    <x v="205"/>
    <x v="219"/>
    <x v="0"/>
    <n v="3.875"/>
    <d v="2021-10-15T00:00:00"/>
    <d v="2021-10-15T00:00:00"/>
    <n v="4.0416666670000003"/>
    <n v="4.0416666670000003"/>
    <d v="2017-10-15T00:00:00"/>
    <n v="2"/>
    <n v="102.9875"/>
    <n v="103.1125"/>
    <n v="0.125"/>
    <n v="102.9875"/>
    <n v="1.7760416670000001"/>
    <n v="104.763541667"/>
    <n v="1"/>
    <n v="0"/>
    <n v="0"/>
    <n v="0"/>
    <n v="1"/>
    <n v="1"/>
    <n v="400000000"/>
    <n v="400000000"/>
    <n v="419054166.66799998"/>
    <n v="419054166.66799998"/>
    <n v="4.6529625136427203E-4"/>
    <n v="0"/>
    <n v="0"/>
    <n v="3.082842968"/>
    <n v="3.1066027699999998"/>
    <n v="3.082842968"/>
    <n v="3.082842968"/>
    <n v="3.1066027699999998"/>
    <n v="3.082842968"/>
    <n v="3.7207103020000001"/>
    <n v="3.6642290879999999"/>
    <n v="3.6086052710000001"/>
    <n v="3.6642290879999999"/>
    <n v="3.6642290879999999"/>
    <n v="3.6086052710000001"/>
    <n v="3.6642290879999999"/>
    <n v="3.7187244800000001"/>
    <n v="16.022122657000001"/>
    <n v="17.289314954999998"/>
    <n v="16.022122657000001"/>
    <n v="16.022122657000001"/>
    <n v="17.289314954999998"/>
    <n v="16.022122657000001"/>
    <n v="14.647597429999999"/>
    <s v="US9128282S88"/>
    <n v="118.3237884"/>
    <n v="116.8638529"/>
    <n v="131.77901691803899"/>
    <n v="130.20179807270901"/>
    <n v="114.882616472"/>
    <n v="130.19847683099999"/>
    <n v="130.228494337"/>
    <n v="116.531796426"/>
    <n v="3.8958674999999998E-2"/>
    <s v="USD"/>
    <s v="G"/>
    <s v="Non-Treasuries"/>
    <s v="Corporates"/>
    <s v="Non-Financials"/>
    <x v="1"/>
    <x v="1"/>
    <x v="31"/>
    <x v="64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2755165336187E-4"/>
    <n v="1.012065779467E-2"/>
    <n v="1.13663853200074E-2"/>
    <n v="7.3837808072686001E-2"/>
    <n v="-1.14871277890458E-3"/>
    <n v="6.1728607211560996E-5"/>
    <n v="-6.9064641500000698E-3"/>
    <n v="-7.4595146199999398E-3"/>
    <n v="1.538197828128E-3"/>
  </r>
  <r>
    <d v="2017-09-30T00:00:00"/>
    <s v="Nominal"/>
    <s v="GB00B4K51M12"/>
    <s v="GB00B4K07738"/>
    <s v="iBoxx $ Liquid High Yield Index"/>
    <s v="US64110LAM81"/>
    <x v="390"/>
    <s v="BBQZ9814745"/>
    <m/>
    <x v="83"/>
    <x v="88"/>
    <x v="0"/>
    <n v="4.375"/>
    <d v="2026-11-15T00:00:00"/>
    <d v="2026-11-15T00:00:00"/>
    <n v="9.125"/>
    <n v="9.125"/>
    <d v="2017-11-15T00:00:00"/>
    <n v="2"/>
    <n v="100.625"/>
    <n v="100.75"/>
    <n v="0.125"/>
    <n v="100.625"/>
    <n v="1.640625"/>
    <n v="102.265625"/>
    <n v="1"/>
    <n v="0"/>
    <n v="0"/>
    <n v="0"/>
    <n v="1"/>
    <n v="1"/>
    <n v="1000000000"/>
    <n v="1000000000"/>
    <n v="1022656250"/>
    <n v="1022656250"/>
    <n v="1.1355050430419214E-3"/>
    <n v="0"/>
    <n v="0"/>
    <n v="4.2909193270000001"/>
    <n v="4.3369492980000004"/>
    <n v="4.2909193270000001"/>
    <n v="4.2909193270000001"/>
    <n v="4.3369492980000004"/>
    <n v="4.2909193270000001"/>
    <n v="7.5052289810000001"/>
    <n v="7.3475894139999998"/>
    <n v="7.1932609029999997"/>
    <n v="7.3475894139999998"/>
    <n v="7.3475894139999998"/>
    <n v="7.1932609029999997"/>
    <n v="7.3475894139999998"/>
    <n v="7.4854077959999996"/>
    <n v="64.945340334999997"/>
    <n v="65.692902895000003"/>
    <n v="64.945340334999997"/>
    <n v="64.945340334999997"/>
    <n v="65.692902895000003"/>
    <n v="64.945340334999997"/>
    <n v="63.770459234"/>
    <s v="US9128282R06"/>
    <n v="199.70128389999999"/>
    <n v="196.45132810000001"/>
    <n v="204.26259310881801"/>
    <n v="200.962173224108"/>
    <n v="201.12307124200001"/>
    <n v="206.49134705899999"/>
    <n v="206.52595097299999"/>
    <n v="209.018255891"/>
    <n v="7.6549990999999998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8849538660323E-4"/>
    <n v="3.52008716787637E-2"/>
    <n v="1.5691702778632299E-2"/>
    <n v="7.2955989863145998E-2"/>
    <n v="-1.59139750825492E-3"/>
    <n v="7.2570197491174704E-5"/>
    <n v="-1.54681747099999E-2"/>
    <n v="-1.60121620300001E-2"/>
    <n v="3.7538049917966599E-3"/>
  </r>
  <r>
    <d v="2017-09-30T00:00:00"/>
    <s v="Nominal"/>
    <s v="GB00B4K51M12"/>
    <s v="GB00B4K07738"/>
    <s v="iBoxx $ Liquid High Yield Index"/>
    <s v="US911365BF09"/>
    <x v="391"/>
    <s v="BBQZ9816583"/>
    <m/>
    <x v="108"/>
    <x v="115"/>
    <x v="0"/>
    <n v="5.5"/>
    <d v="2023-05-15T00:00:00"/>
    <d v="2027-05-15T00:00:00"/>
    <n v="9.625"/>
    <n v="9.625"/>
    <d v="2018-02-15T00:00:00"/>
    <n v="2"/>
    <n v="106.38923"/>
    <n v="106.98577"/>
    <n v="0.59654000000000496"/>
    <n v="106.38923"/>
    <n v="0.6875"/>
    <n v="107.07673"/>
    <n v="1"/>
    <n v="0"/>
    <n v="0"/>
    <n v="0"/>
    <n v="1"/>
    <n v="1"/>
    <n v="1000000000"/>
    <n v="1000000000"/>
    <n v="1070767300"/>
    <n v="1070767300"/>
    <n v="1.1889250851147509E-3"/>
    <n v="0"/>
    <n v="0"/>
    <n v="4.4920567150000004"/>
    <n v="4.5425031479999998"/>
    <n v="4.4920567150000004"/>
    <n v="4.6682208269999999"/>
    <n v="4.7227015420000003"/>
    <n v="4.6682208269999999"/>
    <n v="4.911910743"/>
    <n v="4.8040112879999999"/>
    <n v="4.6984820489999999"/>
    <n v="4.8040112879999999"/>
    <n v="7.4498788999999999"/>
    <n v="7.279956673"/>
    <n v="7.4498788999999999"/>
    <n v="5.68139751"/>
    <n v="27.487087838000001"/>
    <n v="28.539902875999999"/>
    <n v="27.487087838000001"/>
    <n v="67.838917714999994"/>
    <n v="68.255397349000006"/>
    <n v="67.838917714999994"/>
    <n v="40.833636579999997"/>
    <s v="US9128282R06"/>
    <n v="220.25666889999999"/>
    <n v="216.56506690000001"/>
    <n v="221.77710530293899"/>
    <n v="218.06868194136899"/>
    <n v="251.03463580799999"/>
    <n v="198.20794667300001"/>
    <n v="243.75977462500001"/>
    <n v="246.317152075"/>
    <n v="6.0834547000000003E-2"/>
    <s v="USD"/>
    <s v="D"/>
    <s v="Non-Treasuries"/>
    <s v="Corporates"/>
    <s v="Non-Financials"/>
    <x v="1"/>
    <x v="1"/>
    <x v="21"/>
    <x v="4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70101593912899E-4"/>
    <n v="7.8336854256759597E-3"/>
    <n v="4.55516729082273E-2"/>
    <n v="0.11407385274540401"/>
    <n v="-1.38260926771766E-3"/>
    <n v="6.6413806902585197E-5"/>
    <n v="-1.04939443300001E-2"/>
    <n v="-1.08310937999999E-2"/>
    <n v="3.9304034330134201E-3"/>
  </r>
  <r>
    <d v="2017-09-30T00:00:00"/>
    <s v="Nominal"/>
    <s v="GB00B4K51M12"/>
    <s v="GB00B4K07738"/>
    <s v="iBoxx $ Liquid High Yield Index"/>
    <s v="US45332JAA07"/>
    <x v="392"/>
    <s v="BBQZ8884095"/>
    <m/>
    <x v="206"/>
    <x v="220"/>
    <x v="0"/>
    <n v="8.625"/>
    <d v="2022-11-15T00:00:00"/>
    <d v="2024-11-15T00:00:00"/>
    <n v="7.125"/>
    <n v="7.125"/>
    <d v="2017-11-15T00:00:00"/>
    <n v="2"/>
    <n v="106.54986"/>
    <n v="107.04986"/>
    <n v="0.5"/>
    <n v="106.54986"/>
    <n v="3.234375"/>
    <n v="109.784235"/>
    <n v="1"/>
    <n v="0"/>
    <n v="0"/>
    <n v="0"/>
    <n v="1"/>
    <n v="1"/>
    <n v="1200000000"/>
    <n v="1200000000"/>
    <n v="1317410820"/>
    <n v="1317410820"/>
    <n v="1.4627853981902452E-3"/>
    <n v="0"/>
    <n v="0"/>
    <n v="7.0757162689999999"/>
    <n v="7.2008806710000002"/>
    <n v="7.0757162689999999"/>
    <n v="7.4220516529999996"/>
    <n v="7.5597687789999997"/>
    <n v="7.4220516529999996"/>
    <n v="4.1567260460000002"/>
    <n v="4.0146919409999997"/>
    <n v="3.8775110989999999"/>
    <n v="4.0146919409999997"/>
    <n v="5.1747621199999996"/>
    <n v="4.9895968899999996"/>
    <n v="5.1747621199999996"/>
    <n v="3.920623543"/>
    <n v="20.435095678"/>
    <n v="20.870958417000001"/>
    <n v="20.435095678"/>
    <n v="34.631199088000002"/>
    <n v="34.516620809999999"/>
    <n v="34.631199088000002"/>
    <n v="19.740068725"/>
    <s v="US9128282U35"/>
    <n v="504.0834519"/>
    <n v="492.72103120000003"/>
    <n v="502.81922163233298"/>
    <n v="491.47078775506299"/>
    <n v="516.91006342499998"/>
    <n v="502.230756633"/>
    <n v="546.00397429700001"/>
    <n v="543.67357584499996"/>
    <n v="4.3042266000000003E-2"/>
    <s v="USD"/>
    <s v="D"/>
    <s v="Non-Treasuries"/>
    <s v="Corporates"/>
    <s v="Non-Financials"/>
    <x v="7"/>
    <x v="9"/>
    <x v="11"/>
    <x v="1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278722753977E-4"/>
    <n v="1.03037404889213E-2"/>
    <n v="2.05070501089324E-2"/>
    <n v="7.3749283509722194E-2"/>
    <n v="-1.3196207656932799E-3"/>
    <n v="6.4655419199326805E-5"/>
    <n v="-9.4078628600000602E-3"/>
    <n v="-9.9328203899999908E-3"/>
    <n v="4.83574349872006E-3"/>
  </r>
  <r>
    <d v="2017-09-30T00:00:00"/>
    <s v="Nominal"/>
    <s v="GB00B4K51M12"/>
    <s v="GB00B4K07738"/>
    <s v="iBoxx $ Liquid High Yield Index"/>
    <s v="US46647DAA19"/>
    <x v="393"/>
    <s v="BBAL0112220"/>
    <m/>
    <x v="207"/>
    <x v="221"/>
    <x v="0"/>
    <n v="6.75"/>
    <d v="2020-11-15T00:00:00"/>
    <d v="2021-11-15T00:00:00"/>
    <n v="4.125"/>
    <n v="4.125"/>
    <d v="2017-11-15T00:00:00"/>
    <n v="2"/>
    <n v="104.875"/>
    <n v="105.375"/>
    <n v="0.5"/>
    <n v="104.875"/>
    <n v="2.53125"/>
    <n v="107.40625"/>
    <n v="1"/>
    <n v="0"/>
    <n v="0"/>
    <n v="0"/>
    <n v="1"/>
    <n v="1"/>
    <n v="750000000"/>
    <n v="750000000"/>
    <n v="805546875"/>
    <n v="805546875"/>
    <n v="8.9443792962606969E-4"/>
    <n v="0"/>
    <n v="0"/>
    <n v="5.0415835490000003"/>
    <n v="5.1051274610000004"/>
    <n v="5.0415835490000003"/>
    <n v="5.4131544460000001"/>
    <n v="5.4864100479999998"/>
    <n v="5.4131544460000001"/>
    <n v="2.8102197200000001"/>
    <n v="2.7411217489999999"/>
    <n v="2.6737227649999999"/>
    <n v="2.7411217489999999"/>
    <n v="3.5015979179999999"/>
    <n v="3.4093219860000001"/>
    <n v="3.5015979179999999"/>
    <n v="2.1700423529999999"/>
    <n v="9.4134266820000008"/>
    <n v="10.228129040000001"/>
    <n v="9.4134266820000008"/>
    <n v="15.146437451000001"/>
    <n v="15.974662931999999"/>
    <n v="15.146437451000001"/>
    <n v="17.347346797"/>
    <s v="US9128282S88"/>
    <n v="318.17625750000002"/>
    <n v="312.737911"/>
    <n v="330.350709603388"/>
    <n v="324.80624372620099"/>
    <n v="322.045229689"/>
    <n v="318.84857420700001"/>
    <n v="368.27276781299997"/>
    <n v="354.53671046699998"/>
    <n v="2.3307610999999999E-2"/>
    <s v="USD"/>
    <s v="D"/>
    <s v="Non-Treasuries"/>
    <s v="Corporates"/>
    <s v="Non-Financials"/>
    <x v="0"/>
    <x v="15"/>
    <x v="24"/>
    <x v="4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4601326970059E-4"/>
    <n v="1.10012942699141E-2"/>
    <n v="2.2004162949747198E-2"/>
    <n v="8.7305858761281593E-2"/>
    <n v="-9.6391067666993396E-4"/>
    <n v="5.8151110343858799E-5"/>
    <n v="-4.8482064799999502E-3"/>
    <n v="-5.3248681300001001E-3"/>
    <n v="2.9568741994205798E-3"/>
  </r>
  <r>
    <d v="2017-09-30T00:00:00"/>
    <s v="Nominal"/>
    <s v="GB00B4K51M12"/>
    <s v="GB00B4K07738"/>
    <s v="iBoxx $ Liquid High Yield Index"/>
    <s v="US513272AA27"/>
    <x v="394"/>
    <s v="BBAL0164429"/>
    <m/>
    <x v="208"/>
    <x v="222"/>
    <x v="0"/>
    <n v="4.625"/>
    <d v="2023-11-01T00:00:00"/>
    <d v="2024-11-01T00:00:00"/>
    <n v="7.0861111110000001"/>
    <n v="7.0861111110000001"/>
    <d v="2017-11-01T00:00:00"/>
    <n v="2"/>
    <n v="104.5"/>
    <n v="104.75"/>
    <n v="0.25"/>
    <n v="104.5"/>
    <n v="1.9142361109999999"/>
    <n v="106.41423611099999"/>
    <n v="1"/>
    <n v="0"/>
    <n v="0"/>
    <n v="0"/>
    <n v="1"/>
    <n v="1"/>
    <n v="833000000"/>
    <n v="833000000"/>
    <n v="886430586.80463004"/>
    <n v="886430586.80463004"/>
    <n v="9.8424705429929872E-4"/>
    <n v="0"/>
    <n v="0"/>
    <n v="3.7895446420000001"/>
    <n v="3.825446264"/>
    <n v="3.7895446420000001"/>
    <n v="3.8917328329999998"/>
    <n v="3.9295967940000001"/>
    <n v="3.8917328329999998"/>
    <n v="5.2963422509999996"/>
    <n v="5.1978547380000002"/>
    <n v="5.1011986389999997"/>
    <n v="5.1978547380000002"/>
    <n v="5.9226461410000004"/>
    <n v="5.8095991040000001"/>
    <n v="5.9226461410000004"/>
    <n v="4.971036046"/>
    <n v="32.197102657999999"/>
    <n v="33.467423668999999"/>
    <n v="32.197102657999999"/>
    <n v="41.91031212"/>
    <n v="43.120644218999999"/>
    <n v="41.91031212"/>
    <n v="28.957742068000002"/>
    <s v="US9128282U35"/>
    <n v="166.54001120000001"/>
    <n v="164.1038685"/>
    <n v="165.512293262355"/>
    <n v="163.087520728833"/>
    <n v="172.423911038"/>
    <n v="153.63578698500001"/>
    <n v="179.393581936"/>
    <n v="178.53435349599999"/>
    <n v="5.2898899999999999E-2"/>
    <s v="USD"/>
    <s v="D"/>
    <s v="Non-Treasuries"/>
    <s v="Corporates"/>
    <s v="Non-Financials"/>
    <x v="2"/>
    <x v="17"/>
    <x v="27"/>
    <x v="5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0742991554303E-4"/>
    <n v="1.42738946210825E-2"/>
    <n v="2.5600439055923699E-2"/>
    <n v="8.5625412048119201E-2"/>
    <n v="-1.43313939931836E-3"/>
    <n v="6.7831868515190507E-5"/>
    <n v="-1.134079451E-2"/>
    <n v="-1.1604000749999999E-2"/>
    <n v="3.2537693497971202E-3"/>
  </r>
  <r>
    <d v="2017-09-30T00:00:00"/>
    <s v="Nominal"/>
    <s v="GB00B4K51M12"/>
    <s v="GB00B4K07738"/>
    <s v="iBoxx $ Liquid High Yield Index"/>
    <s v="US817610AA64"/>
    <x v="395"/>
    <s v="BBAL0684087"/>
    <m/>
    <x v="209"/>
    <x v="223"/>
    <x v="0"/>
    <n v="5.125"/>
    <d v="2022-11-15T00:00:00"/>
    <d v="2024-11-15T00:00:00"/>
    <n v="7.125"/>
    <n v="7.125"/>
    <d v="2017-11-15T00:00:00"/>
    <n v="2"/>
    <n v="102.75"/>
    <n v="103"/>
    <n v="0.25"/>
    <n v="102.75"/>
    <n v="1.921875"/>
    <n v="104.671875"/>
    <n v="1"/>
    <n v="0"/>
    <n v="0"/>
    <n v="0"/>
    <n v="1"/>
    <n v="1"/>
    <n v="750000000"/>
    <n v="750000000"/>
    <n v="785039062.5"/>
    <n v="785039062.5"/>
    <n v="8.7166710657041614E-4"/>
    <n v="0"/>
    <n v="0"/>
    <n v="4.516719395"/>
    <n v="4.5677212809999999"/>
    <n v="4.516719395"/>
    <n v="4.665960804"/>
    <n v="4.7203887800000004"/>
    <n v="4.665960804"/>
    <n v="4.4979700070000002"/>
    <n v="4.398633051"/>
    <n v="4.3014899360000003"/>
    <n v="4.398633051"/>
    <n v="5.8291550289999998"/>
    <n v="5.6962623450000001"/>
    <n v="5.8291550289999998"/>
    <n v="4.35626712"/>
    <n v="23.260999830999999"/>
    <n v="24.301710401000001"/>
    <n v="23.260999830999999"/>
    <n v="41.040021834000001"/>
    <n v="41.909845367999999"/>
    <n v="41.040021834000001"/>
    <n v="9.9422111300000005"/>
    <s v="US9128282U35"/>
    <n v="240.76751290000001"/>
    <n v="236.82134379999999"/>
    <n v="239.503282632333"/>
    <n v="235.57110035506301"/>
    <n v="249.692263043"/>
    <n v="224.50167638299999"/>
    <n v="258.72603817499999"/>
    <n v="257.75177276699998"/>
    <n v="4.5597865000000001E-2"/>
    <s v="USD"/>
    <s v="D"/>
    <s v="Non-Treasuries"/>
    <s v="Corporates"/>
    <s v="Non-Financials"/>
    <x v="0"/>
    <x v="3"/>
    <x v="3"/>
    <x v="6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02553192606701E-4"/>
    <n v="6.53429960161703E-3"/>
    <n v="7.5975169091078197E-3"/>
    <n v="5.1144043315503498E-2"/>
    <n v="-1.3196207656932799E-3"/>
    <n v="6.4655419199326805E-5"/>
    <n v="-9.4078628600000602E-3"/>
    <n v="-9.9328203899999908E-3"/>
    <n v="2.88159736134979E-3"/>
  </r>
  <r>
    <d v="2017-09-30T00:00:00"/>
    <s v="Nominal"/>
    <s v="GB00B4K51M12"/>
    <s v="GB00B4K07738"/>
    <s v="iBoxx $ Liquid High Yield Index"/>
    <s v="US64189PAA12"/>
    <x v="396"/>
    <s v="BBAL2100470"/>
    <m/>
    <x v="134"/>
    <x v="143"/>
    <x v="0"/>
    <n v="6.25"/>
    <d v="2022-12-01T00:00:00"/>
    <d v="2024-12-01T00:00:00"/>
    <n v="7.1694444439999998"/>
    <n v="7.1694444439999998"/>
    <d v="2017-12-01T00:00:00"/>
    <n v="2"/>
    <n v="106.58333"/>
    <n v="107.35417"/>
    <n v="0.77083999999999298"/>
    <n v="106.58333"/>
    <n v="2.0659722220000001"/>
    <n v="108.649302222"/>
    <n v="1"/>
    <n v="0"/>
    <n v="0"/>
    <n v="0"/>
    <n v="1"/>
    <n v="1"/>
    <n v="550000000"/>
    <n v="550000000"/>
    <n v="597571162.22099996"/>
    <n v="597571162.22099996"/>
    <n v="6.6351236623094769E-4"/>
    <n v="0"/>
    <n v="0"/>
    <n v="4.7951737239999996"/>
    <n v="4.8526579520000004"/>
    <n v="4.7951737239999996"/>
    <n v="5.1391091309999997"/>
    <n v="5.2051352380000004"/>
    <n v="5.1391091309999997"/>
    <n v="4.4374248490000001"/>
    <n v="4.3335248269999997"/>
    <n v="4.2320575710000004"/>
    <n v="4.3335248269999997"/>
    <n v="5.6774212310000003"/>
    <n v="5.5351914659999997"/>
    <n v="5.6774212310000003"/>
    <n v="3.6831739560000001"/>
    <n v="22.876690817"/>
    <n v="23.836038199000001"/>
    <n v="22.876690817"/>
    <n v="39.645535768000002"/>
    <n v="40.314697000999999"/>
    <n v="39.645535768000002"/>
    <n v="17.957342106999999"/>
    <s v="US9128282U35"/>
    <n v="269.26118000000002"/>
    <n v="264.66677670000001"/>
    <n v="267.72664993006902"/>
    <n v="263.149223917048"/>
    <n v="283.579626308"/>
    <n v="251.649113277"/>
    <n v="307.87595951499998"/>
    <n v="306.59997265200002"/>
    <n v="4.0017428000000001E-2"/>
    <s v="USD"/>
    <s v="D"/>
    <s v="Non-Treasuries"/>
    <s v="Corporates"/>
    <s v="Non-Financials"/>
    <x v="8"/>
    <x v="10"/>
    <x v="16"/>
    <x v="2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815895973543E-4"/>
    <n v="-5.7421871378176698E-3"/>
    <n v="1.30143105960321E-2"/>
    <n v="5.0933748435915402E-2"/>
    <n v="-1.32586575513129E-3"/>
    <n v="6.4883984433218301E-5"/>
    <n v="-9.5267936199999702E-3"/>
    <n v="-1.0017216880000001E-2"/>
    <n v="2.1934698112869499E-3"/>
  </r>
  <r>
    <d v="2017-09-30T00:00:00"/>
    <s v="Nominal"/>
    <s v="GB00B4K51M12"/>
    <s v="GB00B4K07738"/>
    <s v="iBoxx $ Liquid High Yield Index"/>
    <s v="US947075AL15"/>
    <x v="397"/>
    <s v="BBAL2895392"/>
    <m/>
    <x v="33"/>
    <x v="35"/>
    <x v="1"/>
    <n v="9.875"/>
    <d v="2023-11-15T00:00:00"/>
    <d v="2024-02-15T00:00:00"/>
    <n v="6.375"/>
    <n v="6.375"/>
    <d v="2018-02-15T00:00:00"/>
    <n v="2"/>
    <n v="110.09399999999999"/>
    <n v="110.21899999999999"/>
    <n v="0.125"/>
    <n v="110.09399999999999"/>
    <n v="1.234375"/>
    <n v="111.32837499999999"/>
    <n v="1"/>
    <n v="0"/>
    <n v="0"/>
    <n v="0"/>
    <n v="1"/>
    <n v="1"/>
    <n v="790000000"/>
    <n v="790000000"/>
    <n v="879494162.5"/>
    <n v="879494162.5"/>
    <n v="9.7654520455400448E-4"/>
    <n v="0"/>
    <n v="0"/>
    <n v="7.7719219129999999"/>
    <n v="7.9229288389999999"/>
    <n v="7.7719219129999999"/>
    <n v="7.8299496189999997"/>
    <n v="7.9832198969999997"/>
    <n v="7.8299496189999997"/>
    <n v="4.7601995280000002"/>
    <n v="4.5821393800000001"/>
    <n v="4.4107397549999998"/>
    <n v="4.5821393800000001"/>
    <n v="4.7212909959999996"/>
    <n v="4.5434173510000004"/>
    <n v="4.7212909959999996"/>
    <n v="4.7849254879999998"/>
    <n v="26.711024308999999"/>
    <n v="26.793559532"/>
    <n v="26.711024308999999"/>
    <n v="28.448100784000001"/>
    <n v="28.448688129000001"/>
    <n v="28.448100784000001"/>
    <n v="-98.073949510999995"/>
    <s v="US9128282U35"/>
    <n v="576.2882687"/>
    <n v="562.34159560000001"/>
    <n v="582.70383478669203"/>
    <n v="568.69265539592504"/>
    <m/>
    <n v="590.34639861100004"/>
    <n v="595.09346303200005"/>
    <n v="590.696229206"/>
    <n v="5.3269798E-2"/>
    <s v="USD"/>
    <s v="D"/>
    <s v="Non-Treasuries"/>
    <s v="Corporates"/>
    <s v="Non-Financials"/>
    <x v="3"/>
    <x v="4"/>
    <x v="8"/>
    <x v="16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645393744884299E-4"/>
    <n v="8.4132628217827105E-2"/>
    <n v="7.8478764472596801E-2"/>
    <n v="0.115393803438794"/>
    <n v="-1.4370145068479099E-3"/>
    <n v="6.7905301124930595E-5"/>
    <n v="-1.14287953500001E-2"/>
    <n v="-1.1660710729999999E-2"/>
    <n v="3.22830821935379E-3"/>
  </r>
  <r>
    <d v="2017-09-30T00:00:00"/>
    <s v="Nominal"/>
    <s v="GB00B4K51M12"/>
    <s v="GB00B4K07738"/>
    <s v="iBoxx $ Liquid High Yield Index"/>
    <s v="US268787AE89"/>
    <x v="398"/>
    <s v="BBAL3048363"/>
    <m/>
    <x v="70"/>
    <x v="74"/>
    <x v="0"/>
    <n v="8"/>
    <d v="2022-11-30T00:00:00"/>
    <d v="2024-11-29T00:00:00"/>
    <n v="7.1638888889999999"/>
    <n v="7.1638888889999999"/>
    <d v="2017-11-30T00:00:00"/>
    <n v="2"/>
    <n v="101.26974"/>
    <n v="102.15132"/>
    <n v="0.88158000000000003"/>
    <n v="101.26974"/>
    <n v="2.6666666669999999"/>
    <n v="103.936406667"/>
    <n v="1"/>
    <n v="0"/>
    <n v="0"/>
    <n v="0"/>
    <n v="1"/>
    <n v="1"/>
    <n v="500000000"/>
    <n v="500000000"/>
    <n v="519682033.33499998"/>
    <n v="519682033.33499998"/>
    <n v="5.7702827282400356E-4"/>
    <n v="0"/>
    <n v="0"/>
    <n v="7.6935311579999999"/>
    <n v="7.8415072129999999"/>
    <n v="7.6935311579999999"/>
    <n v="7.7625140940000001"/>
    <n v="7.9131556569999999"/>
    <n v="7.7625140940000001"/>
    <n v="4.2295264359999996"/>
    <n v="4.0728533169999999"/>
    <n v="3.921983794"/>
    <n v="4.0728533169999999"/>
    <n v="5.2556778660000001"/>
    <n v="5.0593129269999997"/>
    <n v="5.2556778660000001"/>
    <n v="4.6562762729999996"/>
    <n v="20.871968707000001"/>
    <n v="21.172701674999999"/>
    <n v="20.871968707000001"/>
    <n v="35.424287565999997"/>
    <n v="35.170822129000001"/>
    <n v="35.424287565999997"/>
    <n v="29.895131048"/>
    <s v="US9128282U35"/>
    <n v="568.1461061"/>
    <n v="554.50252009999997"/>
    <n v="566.64536350231106"/>
    <n v="553.01838098129303"/>
    <n v="562.23337336999998"/>
    <n v="560.21296957100003"/>
    <n v="580.70176759399999"/>
    <n v="578.62233842700005"/>
    <n v="4.8395661999999999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385168077776401E-4"/>
    <n v="4.1968989142857099E-2"/>
    <n v="3.6249136304452402E-2"/>
    <n v="-3.67503705195449E-4"/>
    <n v="-1.3263744611844801E-3"/>
    <n v="6.7002054557632805E-5"/>
    <n v="-9.4522822300000496E-3"/>
    <n v="-1.0124331789999899E-2"/>
    <n v="1.9075667027703201E-3"/>
  </r>
  <r>
    <d v="2017-09-30T00:00:00"/>
    <s v="Nominal"/>
    <s v="GB00B4K51M12"/>
    <s v="GB00B4K07738"/>
    <s v="iBoxx $ Liquid High Yield Index"/>
    <s v="US62886HAN17"/>
    <x v="399"/>
    <s v="BBAL5735777"/>
    <m/>
    <x v="210"/>
    <x v="224"/>
    <x v="1"/>
    <n v="4.75"/>
    <d v="2019-12-15T00:00:00"/>
    <d v="2021-12-15T00:00:00"/>
    <n v="4.2083333329999997"/>
    <n v="4.2083333329999997"/>
    <d v="2017-12-15T00:00:00"/>
    <n v="2"/>
    <n v="103.6875"/>
    <n v="104.42188"/>
    <n v="0.73438000000000203"/>
    <n v="103.6875"/>
    <n v="1.3854166670000001"/>
    <n v="105.072916667"/>
    <n v="1"/>
    <n v="0"/>
    <n v="0"/>
    <n v="0"/>
    <n v="1"/>
    <n v="1"/>
    <n v="700000000"/>
    <n v="700000000"/>
    <n v="735510416.66900003"/>
    <n v="735510416.66900003"/>
    <n v="8.1667303880215319E-4"/>
    <n v="0"/>
    <n v="0"/>
    <n v="3.5194696570000001"/>
    <n v="3.5504363240000001"/>
    <n v="3.5194696570000001"/>
    <n v="3.7923118740000001"/>
    <n v="3.8282659479999999"/>
    <n v="3.7923118740000001"/>
    <n v="2.0980585889999999"/>
    <n v="2.0617767850000002"/>
    <n v="2.0261224040000001"/>
    <n v="2.0617767850000002"/>
    <n v="3.7505761849999999"/>
    <n v="3.680782803"/>
    <n v="3.7505761849999999"/>
    <n v="2.0996098170000002"/>
    <n v="5.412905726"/>
    <n v="6.2056396439999997"/>
    <n v="5.412905726"/>
    <n v="16.831778101000001"/>
    <n v="17.983705432000001"/>
    <n v="16.831778101000001"/>
    <n v="6.0566346199999996"/>
    <s v="US9128282S88"/>
    <n v="162.70714380000001"/>
    <n v="160.52652180000001"/>
    <n v="173.60081948873699"/>
    <n v="171.325242079693"/>
    <n v="177.970294021"/>
    <n v="156.18542078300001"/>
    <n v="200.394151685"/>
    <n v="187.63929150800001"/>
    <n v="2.2061213E-2"/>
    <s v="USD"/>
    <s v="D"/>
    <s v="Non-Treasuries"/>
    <s v="Corporates"/>
    <s v="Non-Financials"/>
    <x v="0"/>
    <x v="15"/>
    <x v="24"/>
    <x v="3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589947516855E-4"/>
    <n v="5.1551528287463498E-3"/>
    <n v="1.24693017139248E-2"/>
    <n v="7.1829476643494997E-2"/>
    <n v="-7.3681421818380698E-4"/>
    <n v="5.5366322205462999E-5"/>
    <n v="-2.96564915000008E-3"/>
    <n v="-2.9723133100000299E-3"/>
    <n v="2.6997954333242802E-3"/>
  </r>
  <r>
    <d v="2017-09-30T00:00:00"/>
    <s v="Nominal"/>
    <s v="GB00B4K51M12"/>
    <s v="GB00B4K07738"/>
    <s v="iBoxx $ Liquid High Yield Index"/>
    <s v="US779382AU43"/>
    <x v="400"/>
    <s v="BBAL5740777"/>
    <m/>
    <x v="211"/>
    <x v="225"/>
    <x v="0"/>
    <n v="7.375"/>
    <d v="2025-06-15T00:00:00"/>
    <d v="2025-06-15T00:00:00"/>
    <n v="7.7083333329999997"/>
    <n v="7.7083333329999997"/>
    <d v="2017-12-15T00:00:00"/>
    <n v="2"/>
    <n v="97.974999999999994"/>
    <n v="98.924999999999997"/>
    <n v="0.95000000000000295"/>
    <n v="97.974999999999994"/>
    <n v="2.1510416669999999"/>
    <n v="100.126041667"/>
    <n v="1"/>
    <n v="0"/>
    <n v="0"/>
    <n v="0"/>
    <n v="1"/>
    <n v="1"/>
    <n v="500000000"/>
    <n v="500000000"/>
    <n v="500630208.33499998"/>
    <n v="500630208.33499998"/>
    <n v="5.558741036037478E-4"/>
    <n v="0"/>
    <n v="0"/>
    <n v="7.7255720280000002"/>
    <n v="7.8747831860000002"/>
    <n v="7.7255720280000002"/>
    <n v="7.7255720280000002"/>
    <n v="7.8747831860000002"/>
    <n v="7.7255720280000002"/>
    <n v="5.8689266839999998"/>
    <n v="5.6506540120000004"/>
    <n v="5.4404991699999998"/>
    <n v="5.6506540120000004"/>
    <n v="5.6506540120000004"/>
    <n v="5.4404991699999998"/>
    <n v="5.6506540120000004"/>
    <n v="5.8139792999999997"/>
    <n v="40.733349855"/>
    <n v="40.281517289"/>
    <n v="40.733349855"/>
    <n v="40.733349855"/>
    <n v="40.281517289"/>
    <n v="40.733349855"/>
    <n v="37.591162875999999"/>
    <s v="US9128282U35"/>
    <n v="571.47370339999998"/>
    <n v="557.70660710000004"/>
    <n v="566.66178819416803"/>
    <n v="552.94792856053903"/>
    <n v="538.61942583999996"/>
    <n v="571.745229849"/>
    <n v="572.63606678300005"/>
    <n v="571.85696813000004"/>
    <n v="5.8213072999999997E-2"/>
    <s v="USD"/>
    <s v="G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64509573134201E-4"/>
    <n v="9.1966771992061297E-2"/>
    <n v="7.0210989255442099E-2"/>
    <n v="8.3776816427814094E-3"/>
    <n v="-1.5533290465276699E-3"/>
    <n v="7.08286894679378E-5"/>
    <n v="-1.3966525739999999E-2"/>
    <n v="-1.40278395100001E-2"/>
    <n v="1.8376342735813001E-3"/>
  </r>
  <r>
    <d v="2017-09-30T00:00:00"/>
    <s v="Nominal"/>
    <s v="GB00B4K51M12"/>
    <s v="GB00B4K07738"/>
    <s v="iBoxx $ Liquid High Yield Index"/>
    <s v="US165167CT21"/>
    <x v="401"/>
    <s v="BBAL5925220"/>
    <m/>
    <x v="15"/>
    <x v="16"/>
    <x v="0"/>
    <n v="8"/>
    <d v="2023-01-15T00:00:00"/>
    <d v="2025-01-15T00:00:00"/>
    <n v="7.2916666670000003"/>
    <n v="7.2916666670000003"/>
    <d v="2018-01-15T00:00:00"/>
    <n v="2"/>
    <n v="100.83593999999999"/>
    <n v="101.42968999999999"/>
    <n v="0.59375"/>
    <n v="100.83593999999999"/>
    <n v="1.6666666670000001"/>
    <n v="102.50260666699999"/>
    <n v="1"/>
    <n v="0"/>
    <n v="0"/>
    <n v="0"/>
    <n v="1"/>
    <n v="1"/>
    <n v="1000000000"/>
    <n v="1000000000"/>
    <n v="1025026066.67"/>
    <n v="1025026066.67"/>
    <n v="1.1381363659129936E-3"/>
    <n v="0"/>
    <n v="0"/>
    <n v="7.7998194810000001"/>
    <n v="7.9519124410000002"/>
    <n v="7.7998194810000001"/>
    <n v="7.8438759869999997"/>
    <n v="7.9976919630000003"/>
    <n v="7.8438759869999997"/>
    <n v="4.351960236"/>
    <n v="4.1886082929999997"/>
    <n v="4.0313878069999998"/>
    <n v="4.1886082929999997"/>
    <n v="5.3711592509999999"/>
    <n v="5.1684556260000001"/>
    <n v="5.3711592509999999"/>
    <n v="4.7900337249999998"/>
    <n v="21.885982528"/>
    <n v="22.141040294"/>
    <n v="21.885982528"/>
    <n v="36.717051740999999"/>
    <n v="36.390851359999999"/>
    <n v="36.717051740999999"/>
    <n v="12.555782282999999"/>
    <s v="US9128282U35"/>
    <n v="579.18662889999996"/>
    <n v="565.13135239999997"/>
    <n v="576.90877436167898"/>
    <n v="562.87869892547803"/>
    <m/>
    <n v="569.26391199700004"/>
    <n v="588.25599775900002"/>
    <n v="586.46720326499997"/>
    <n v="4.9099094000000003E-2"/>
    <s v="USD"/>
    <s v="D"/>
    <s v="Non-Treasuries"/>
    <s v="Corporates"/>
    <s v="Non-Financials"/>
    <x v="3"/>
    <x v="4"/>
    <x v="4"/>
    <x v="1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6843673260645E-4"/>
    <n v="5.9215178833593701E-2"/>
    <n v="3.28305994522822E-2"/>
    <n v="4.6479108447969902E-2"/>
    <n v="-1.3420817724038199E-3"/>
    <n v="6.5287642016106402E-5"/>
    <n v="-9.8329714000000602E-3"/>
    <n v="-1.0239969499999901E-2"/>
    <n v="3.7625037404186799E-3"/>
  </r>
  <r>
    <d v="2017-09-30T00:00:00"/>
    <s v="Nominal"/>
    <s v="GB00B4K51M12"/>
    <s v="GB00B4K07738"/>
    <s v="iBoxx $ Liquid High Yield Index"/>
    <s v="US74978QAD79"/>
    <x v="402"/>
    <s v="BBAL7063897"/>
    <m/>
    <x v="212"/>
    <x v="226"/>
    <x v="0"/>
    <n v="5.25"/>
    <d v="2023-01-15T00:00:00"/>
    <d v="2025-01-15T00:00:00"/>
    <n v="7.2916666670000003"/>
    <n v="7.2916666670000003"/>
    <d v="2018-01-15T00:00:00"/>
    <n v="2"/>
    <n v="101.48214"/>
    <n v="102.375"/>
    <n v="0.89285999999999899"/>
    <n v="101.48214"/>
    <n v="1.09375"/>
    <n v="102.57589"/>
    <n v="1"/>
    <n v="0"/>
    <n v="0"/>
    <n v="0"/>
    <n v="1"/>
    <n v="1"/>
    <n v="450000000"/>
    <n v="450000000"/>
    <n v="461591505"/>
    <n v="461591505"/>
    <n v="5.1252752990343562E-4"/>
    <n v="0"/>
    <n v="0"/>
    <n v="4.9267155530000002"/>
    <n v="4.9873968680000003"/>
    <n v="4.9267155530000002"/>
    <n v="5.0035978889999999"/>
    <n v="5.0661878690000002"/>
    <n v="5.0035978889999999"/>
    <n v="4.6455534710000004"/>
    <n v="4.5338680790000003"/>
    <n v="4.4248677550000002"/>
    <n v="4.5338680790000003"/>
    <n v="5.9488841199999998"/>
    <n v="5.8036875270000001"/>
    <n v="5.9488841199999998"/>
    <n v="4.8107003859999997"/>
    <n v="24.568879637999999"/>
    <n v="25.509074722000001"/>
    <n v="24.568879637999999"/>
    <n v="42.585050289999998"/>
    <n v="43.293560921999998"/>
    <n v="42.585050289999998"/>
    <n v="-238.00990335899999"/>
    <s v="US9128282U35"/>
    <n v="282.73507160000003"/>
    <n v="277.82095959999998"/>
    <n v="280.45721706167899"/>
    <n v="275.56830612547901"/>
    <n v="287.39528263199998"/>
    <n v="265.27644422499998"/>
    <n v="292.196818941"/>
    <n v="291.581304015"/>
    <n v="4.9346187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9137288640601E-4"/>
    <n v="1.6399554109298199E-2"/>
    <n v="2.6203483276650199E-2"/>
    <n v="4.6414525678280402E-2"/>
    <n v="-1.3420817724038199E-3"/>
    <n v="6.5287642016106402E-5"/>
    <n v="-9.8329714000000602E-3"/>
    <n v="-1.0239969499999901E-2"/>
    <n v="1.69433716915135E-3"/>
  </r>
  <r>
    <d v="2017-09-30T00:00:00"/>
    <s v="Nominal"/>
    <s v="GB00B4K51M12"/>
    <s v="GB00B4K07738"/>
    <s v="iBoxx $ Liquid High Yield Index"/>
    <s v="US20341WAE57"/>
    <x v="403"/>
    <s v="BBAL7065439"/>
    <m/>
    <x v="213"/>
    <x v="227"/>
    <x v="0"/>
    <n v="7.125"/>
    <d v="2024-12-15T00:00:00"/>
    <d v="2024-12-15T00:00:00"/>
    <n v="7.2083333329999997"/>
    <n v="7.2083333329999997"/>
    <d v="2017-12-15T00:00:00"/>
    <n v="2"/>
    <n v="84.75"/>
    <n v="85"/>
    <n v="0.25"/>
    <n v="84.75"/>
    <n v="2.078125"/>
    <n v="86.828125"/>
    <n v="1"/>
    <n v="0"/>
    <n v="0"/>
    <n v="0"/>
    <n v="1"/>
    <n v="1"/>
    <n v="600000000"/>
    <n v="600000000"/>
    <n v="520968750"/>
    <n v="520968750"/>
    <n v="5.7845697700693269E-4"/>
    <n v="0"/>
    <n v="0"/>
    <n v="10.155325905"/>
    <n v="10.413152516"/>
    <n v="10.155325905"/>
    <n v="10.155325905"/>
    <n v="10.413152516"/>
    <n v="10.155325905"/>
    <n v="5.4823733680000002"/>
    <n v="5.2174488979999998"/>
    <n v="4.9653263609999998"/>
    <n v="5.2174488979999998"/>
    <n v="5.2174488979999998"/>
    <n v="4.9653263609999998"/>
    <n v="5.2174488979999998"/>
    <n v="5.4213035530000004"/>
    <n v="34.986662443999997"/>
    <n v="33.935563627000001"/>
    <n v="34.986662443999997"/>
    <n v="34.986662443999997"/>
    <n v="33.935563627000001"/>
    <n v="34.986662443999997"/>
    <n v="35.686501847000002"/>
    <s v="US9128282U35"/>
    <n v="825.31063640000002"/>
    <n v="800.68199479999998"/>
    <n v="823.53959400004703"/>
    <n v="798.93054634327802"/>
    <n v="712.92375196800003"/>
    <n v="829.56130401500002"/>
    <n v="830.32173784899999"/>
    <n v="828.34860617799995"/>
    <n v="4.7072162000000001E-2"/>
    <s v="USD"/>
    <s v="D"/>
    <s v="Non-Treasuries"/>
    <s v="Corporates"/>
    <s v="Financials"/>
    <x v="5"/>
    <x v="13"/>
    <x v="28"/>
    <x v="59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2799270807413301E-4"/>
    <n v="-8.1224372826308497E-2"/>
    <n v="-0.124807662427508"/>
    <n v="-0.114414200502394"/>
    <n v="-1.5254713640130799E-3"/>
    <n v="6.9435517418623994E-5"/>
    <n v="-1.3306313530000001E-2"/>
    <n v="-1.32867234399999E-2"/>
    <n v="1.9122897790142799E-3"/>
  </r>
  <r>
    <d v="2017-09-30T00:00:00"/>
    <s v="Nominal"/>
    <s v="GB00B4K51M12"/>
    <s v="GB00B4K07738"/>
    <s v="iBoxx $ Liquid High Yield Index"/>
    <s v="US20605PAG63"/>
    <x v="404"/>
    <s v="BBAL7282349"/>
    <m/>
    <x v="46"/>
    <x v="48"/>
    <x v="0"/>
    <n v="4.375"/>
    <d v="2023-01-15T00:00:00"/>
    <d v="2025-01-15T00:00:00"/>
    <n v="7.2916666670000003"/>
    <n v="7.2916666670000003"/>
    <d v="2018-01-15T00:00:00"/>
    <n v="2"/>
    <n v="105.20896"/>
    <n v="105.46644999999999"/>
    <n v="0.25748999999999"/>
    <n v="105.20896"/>
    <n v="0.91145833300000001"/>
    <n v="106.120418333"/>
    <n v="1"/>
    <n v="0"/>
    <n v="0"/>
    <n v="0"/>
    <n v="1"/>
    <n v="1"/>
    <n v="600000000"/>
    <n v="600000000"/>
    <n v="636722509.99800003"/>
    <n v="636722509.99800003"/>
    <n v="7.0698401454158161E-4"/>
    <n v="0"/>
    <n v="0"/>
    <n v="3.2934005590000002"/>
    <n v="3.3205167769999999"/>
    <n v="3.2934005590000002"/>
    <n v="3.556954433"/>
    <n v="3.5885842449999998"/>
    <n v="3.556954433"/>
    <n v="4.7565985389999996"/>
    <n v="4.6795405319999999"/>
    <n v="4.6037308829999999"/>
    <n v="4.6795405319999999"/>
    <n v="6.1875063859999999"/>
    <n v="6.0793858930000004"/>
    <n v="6.1875063859999999"/>
    <n v="3.8275009309999999"/>
    <n v="25.760501337000001"/>
    <n v="27.160497889999998"/>
    <n v="25.760501337000001"/>
    <n v="45.105386754999998"/>
    <n v="46.477206009"/>
    <n v="45.105386754999998"/>
    <n v="19.376892446999999"/>
    <s v="US9128282U35"/>
    <n v="116.0470625"/>
    <n v="114.4894602"/>
    <n v="113.769207961679"/>
    <n v="112.236806725479"/>
    <n v="128.27691258999999"/>
    <n v="86.862722074999994"/>
    <n v="143.42067261899999"/>
    <n v="143.21380294599999"/>
    <n v="4.0617599999999997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4531859853871E-4"/>
    <n v="1.4933101313022499E-2"/>
    <n v="4.0536843265972101E-2"/>
    <n v="8.6282044317583795E-2"/>
    <n v="-1.3420817724038199E-3"/>
    <n v="6.5287642016106402E-5"/>
    <n v="-9.8329714000000602E-3"/>
    <n v="-1.0239969499999901E-2"/>
    <n v="2.3371803931377701E-3"/>
  </r>
  <r>
    <d v="2017-09-30T00:00:00"/>
    <s v="Nominal"/>
    <s v="GB00B4K51M12"/>
    <s v="GB00B4K07738"/>
    <s v="iBoxx $ Liquid High Yield Index"/>
    <s v="US030981AK06"/>
    <x v="405"/>
    <s v="BBAL7302618"/>
    <m/>
    <x v="180"/>
    <x v="192"/>
    <x v="0"/>
    <n v="5.5"/>
    <d v="2025-02-20T00:00:00"/>
    <d v="2025-05-20T00:00:00"/>
    <n v="7.6388888890000004"/>
    <n v="7.6388888890000004"/>
    <d v="2017-11-20T00:00:00"/>
    <n v="2"/>
    <n v="102.76389"/>
    <n v="103.65278000000001"/>
    <n v="0.88889000000000395"/>
    <n v="102.76389"/>
    <n v="1.986111111"/>
    <n v="104.750001111"/>
    <n v="1"/>
    <n v="0"/>
    <n v="0"/>
    <n v="0"/>
    <n v="1"/>
    <n v="1"/>
    <n v="700000000"/>
    <n v="700000000"/>
    <n v="733250007.77699995"/>
    <n v="733250007.77699995"/>
    <n v="8.1416319671572099E-4"/>
    <n v="0"/>
    <n v="0"/>
    <n v="5.0470630380000001"/>
    <n v="5.1107451509999997"/>
    <n v="5.0470630380000001"/>
    <n v="5.0581885709999996"/>
    <n v="5.1221517499999996"/>
    <n v="5.0581885709999996"/>
    <n v="6.0732961989999996"/>
    <n v="5.9238070609999998"/>
    <n v="5.7779974730000001"/>
    <n v="5.9238070609999998"/>
    <n v="6.0871034130000004"/>
    <n v="5.936952292"/>
    <n v="6.0871034130000004"/>
    <n v="6.1482641190000002"/>
    <n v="42.774480806"/>
    <n v="43.443207901000001"/>
    <n v="42.774480806"/>
    <n v="45.246547417999999"/>
    <n v="45.865712184000003"/>
    <n v="45.246547417999999"/>
    <n v="39.357935326000003"/>
    <s v="US9128282U35"/>
    <n v="295.0698999"/>
    <n v="289.85570810000002"/>
    <n v="290.68032813672602"/>
    <n v="285.51470040269101"/>
    <n v="288.12554394799997"/>
    <n v="293.60380483"/>
    <n v="295.54442536400001"/>
    <n v="295.54308792500001"/>
    <n v="6.4403066999999994E-2"/>
    <s v="USD"/>
    <s v="D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87118305953701E-4"/>
    <n v="2.152213568275E-2"/>
    <n v="1.9602552386123601E-2"/>
    <n v="5.10263775515616E-2"/>
    <n v="-1.5366345382107E-3"/>
    <n v="6.9992230234377099E-5"/>
    <n v="-1.3633012220000001E-2"/>
    <n v="-1.3561906740000001E-2"/>
    <n v="2.6914982814882798E-3"/>
  </r>
  <r>
    <d v="2017-09-30T00:00:00"/>
    <s v="Nominal"/>
    <s v="GB00B4K51M12"/>
    <s v="GB00B4K07738"/>
    <s v="iBoxx $ Liquid High Yield Index"/>
    <s v="US81211KAU43"/>
    <x v="406"/>
    <s v="BBEJ5854926"/>
    <m/>
    <x v="214"/>
    <x v="228"/>
    <x v="0"/>
    <n v="5.25"/>
    <d v="2023-01-01T00:00:00"/>
    <d v="2023-04-01T00:00:00"/>
    <n v="5.5027777779999996"/>
    <n v="5.5027777779999996"/>
    <d v="2017-10-01T00:00:00"/>
    <n v="2"/>
    <n v="107.61364"/>
    <n v="108.42045"/>
    <n v="0.80680999999999903"/>
    <n v="107.61364"/>
    <n v="2.610416667"/>
    <n v="110.224056667"/>
    <n v="1"/>
    <n v="0"/>
    <n v="0"/>
    <n v="0"/>
    <n v="1"/>
    <n v="1"/>
    <n v="425000000"/>
    <n v="425000000"/>
    <n v="468452240.83475"/>
    <n v="468452240.83475"/>
    <n v="5.2014533905420058E-4"/>
    <n v="0"/>
    <n v="0"/>
    <n v="3.6452333709999998"/>
    <n v="3.6784526870000001"/>
    <n v="3.6452333709999998"/>
    <n v="3.707690446"/>
    <n v="3.7420578670000002"/>
    <n v="3.707690446"/>
    <n v="4.5719369739999998"/>
    <n v="4.4900996690000001"/>
    <n v="4.4097272439999999"/>
    <n v="4.4900996690000001"/>
    <n v="4.6760509719999996"/>
    <n v="4.5909420130000003"/>
    <n v="4.6760509719999996"/>
    <n v="4.6181552950000002"/>
    <n v="24.360778778"/>
    <n v="25.623108477999999"/>
    <n v="24.360778778"/>
    <n v="26.414152260000002"/>
    <n v="27.674044507000001"/>
    <n v="26.414152260000002"/>
    <n v="19.891552179000001"/>
    <s v="US9128282S88"/>
    <n v="175.5087801"/>
    <n v="173.10289320000001"/>
    <n v="168.578152573506"/>
    <n v="166.241950728321"/>
    <n v="166.39887720199999"/>
    <n v="170.740317608"/>
    <n v="175.82900959"/>
    <n v="169.91599357600001"/>
    <n v="5.0903180999999999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323779063258E-4"/>
    <n v="9.4933638649112705E-3"/>
    <n v="1.83112828469418E-2"/>
    <n v="7.4854882677179505E-2"/>
    <n v="-1.33699774052095E-3"/>
    <n v="6.5197417410398895E-5"/>
    <n v="-9.7349913499999996E-3"/>
    <n v="-1.01704981499999E-2"/>
    <n v="1.71952047431756E-3"/>
  </r>
  <r>
    <d v="2017-09-30T00:00:00"/>
    <s v="Nominal"/>
    <s v="GB00B4K51M12"/>
    <s v="GB00B4K07738"/>
    <s v="iBoxx $ Liquid High Yield Index"/>
    <s v="US23311VAD91"/>
    <x v="407"/>
    <s v="BBEJ5885656"/>
    <m/>
    <x v="5"/>
    <x v="5"/>
    <x v="0"/>
    <n v="3.875"/>
    <d v="2023-03-15T00:00:00"/>
    <d v="2023-03-15T00:00:00"/>
    <n v="5.4583333329999997"/>
    <n v="5.4583333329999997"/>
    <d v="2018-03-15T00:00:00"/>
    <n v="2"/>
    <n v="98.232140000000001"/>
    <n v="99.125"/>
    <n v="0.89285999999999899"/>
    <n v="98.232140000000001"/>
    <n v="0.16145833300000001"/>
    <n v="98.393598333"/>
    <n v="1"/>
    <n v="1.9375"/>
    <n v="0"/>
    <n v="0"/>
    <n v="1"/>
    <n v="1"/>
    <n v="500000000"/>
    <n v="500000000"/>
    <n v="491967991.66500002"/>
    <n v="491967991.66500002"/>
    <n v="5.4625602254013844E-4"/>
    <n v="9687500"/>
    <n v="9687500"/>
    <n v="4.2409003700000003"/>
    <n v="4.2858634589999998"/>
    <n v="4.2409003700000003"/>
    <n v="4.2409003700000003"/>
    <n v="4.2858634589999998"/>
    <n v="4.2409003700000003"/>
    <n v="4.9588925420000001"/>
    <n v="4.8559250699999996"/>
    <n v="4.755095635"/>
    <n v="4.8559250699999996"/>
    <n v="4.8559250699999996"/>
    <n v="4.755095635"/>
    <n v="4.8559250699999996"/>
    <n v="4.8972993520000001"/>
    <n v="27.424265527999999"/>
    <n v="28.577040412999999"/>
    <n v="27.424265527999999"/>
    <n v="27.424265527999999"/>
    <n v="28.577040412999999"/>
    <n v="27.424265527999999"/>
    <n v="21.019480544"/>
    <s v="US9128282S88"/>
    <n v="236.2498573"/>
    <n v="232.66959309999999"/>
    <n v="229.84518814897001"/>
    <n v="226.32932067483"/>
    <n v="214.13156966599999"/>
    <n v="228.71914436500001"/>
    <n v="229.89170444600001"/>
    <n v="224.16731118600001"/>
    <n v="4.8186290999999999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940820175424101E-4"/>
    <n v="1.30688057811814E-2"/>
    <n v="3.2362082485449598E-2"/>
    <n v="4.0267876143117901E-2"/>
    <n v="-1.3636256223350299E-3"/>
    <n v="6.5909444119578701E-5"/>
    <n v="-1.0222250199999901E-2"/>
    <n v="-1.052893247E-2"/>
    <n v="1.84139772164331E-3"/>
  </r>
  <r>
    <d v="2017-09-30T00:00:00"/>
    <s v="Nominal"/>
    <s v="GB00B4K51M12"/>
    <s v="GB00B4K07738"/>
    <s v="iBoxx $ Liquid High Yield Index"/>
    <s v="US97381WAZ77"/>
    <x v="408"/>
    <s v="BBEJ5938893"/>
    <m/>
    <x v="21"/>
    <x v="22"/>
    <x v="0"/>
    <n v="6.375"/>
    <d v="2023-08-01T00:00:00"/>
    <d v="2023-08-01T00:00:00"/>
    <n v="5.8361111110000001"/>
    <n v="5.8361111110000001"/>
    <d v="2018-02-01T00:00:00"/>
    <n v="2"/>
    <n v="71.111109999999996"/>
    <n v="72.722219999999993"/>
    <n v="1.61111"/>
    <n v="71.111109999999996"/>
    <n v="1.0447916669999999"/>
    <n v="72.155901666999995"/>
    <n v="1"/>
    <n v="0"/>
    <n v="0"/>
    <n v="0"/>
    <n v="1"/>
    <n v="1"/>
    <n v="586000000"/>
    <n v="586000000"/>
    <n v="422833583.76862001"/>
    <n v="422833583.76862001"/>
    <n v="4.6949272224831829E-4"/>
    <n v="0"/>
    <n v="0"/>
    <n v="13.722571894"/>
    <n v="14.193344342"/>
    <n v="13.722571894"/>
    <n v="13.722571894"/>
    <n v="14.193344342"/>
    <n v="13.722571894"/>
    <n v="4.7013278359999999"/>
    <n v="4.3994677720000004"/>
    <n v="4.1169893589999997"/>
    <n v="4.3994677720000004"/>
    <n v="4.3994677720000004"/>
    <n v="4.1169893589999997"/>
    <n v="4.3994677720000004"/>
    <n v="4.6926452039999997"/>
    <n v="24.320833460999999"/>
    <n v="23.100582869"/>
    <n v="24.320833460999999"/>
    <n v="24.320833460999999"/>
    <n v="23.100582869"/>
    <n v="24.320833460999999"/>
    <n v="25.348610681"/>
    <s v="US9128282S88"/>
    <n v="1226.9979456000001"/>
    <n v="1180.8367455"/>
    <n v="1216.1226303107801"/>
    <n v="1170.07077773223"/>
    <n v="940.69757267600005"/>
    <n v="1219.456184482"/>
    <n v="1219.6789965989999"/>
    <n v="1214.117966157"/>
    <n v="3.3860204999999997E-2"/>
    <s v="USD"/>
    <s v="G"/>
    <s v="Non-Treasuries"/>
    <s v="Corporates"/>
    <s v="Non-Financials"/>
    <x v="7"/>
    <x v="9"/>
    <x v="11"/>
    <x v="1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547792482494099E-4"/>
    <n v="-7.23226784475694E-2"/>
    <n v="-0.118404286381618"/>
    <n v="-0.15367836089197301"/>
    <n v="-1.40674146173717E-3"/>
    <n v="6.7277543484418304E-5"/>
    <n v="-1.0814297190000001E-2"/>
    <n v="-1.120742831E-2"/>
    <n v="1.55207071530626E-3"/>
  </r>
  <r>
    <d v="2017-09-30T00:00:00"/>
    <s v="Nominal"/>
    <s v="GB00B4K51M12"/>
    <s v="GB00B4K07738"/>
    <s v="iBoxx $ Liquid High Yield Index"/>
    <s v="US458204AQ79"/>
    <x v="409"/>
    <s v="BBEJ6021830"/>
    <m/>
    <x v="20"/>
    <x v="229"/>
    <x v="3"/>
    <n v="8.125"/>
    <d v="2023-06-01T00:00:00"/>
    <d v="2023-06-01T00:00:00"/>
    <n v="5.6694444439999998"/>
    <n v="5.6694444439999998"/>
    <d v="2017-12-01T00:00:00"/>
    <n v="2"/>
    <n v="62.75"/>
    <n v="63"/>
    <n v="0.25"/>
    <n v="62.75"/>
    <n v="2.685763889"/>
    <n v="65.435763889"/>
    <n v="1"/>
    <n v="0"/>
    <n v="0"/>
    <n v="0"/>
    <n v="1"/>
    <n v="1"/>
    <n v="1000000000"/>
    <n v="1000000000"/>
    <n v="654357638.88999999"/>
    <n v="654357638.88999999"/>
    <n v="7.265651570726718E-4"/>
    <n v="0"/>
    <n v="0"/>
    <n v="19.170216221"/>
    <n v="20.088959196000001"/>
    <n v="19.170216221"/>
    <n v="19.170216221"/>
    <n v="20.088959196000001"/>
    <n v="19.170216221"/>
    <n v="4.1628149240000001"/>
    <n v="3.7987049480000001"/>
    <n v="3.4664426700000002"/>
    <n v="3.7987049480000001"/>
    <n v="3.7987049480000001"/>
    <n v="3.4664426700000002"/>
    <n v="3.7987049480000001"/>
    <n v="4.1523020529999997"/>
    <n v="19.466036465999998"/>
    <n v="17.652961557000001"/>
    <n v="19.466036465999998"/>
    <n v="19.466036465999998"/>
    <n v="17.652961557000001"/>
    <n v="19.466036465999998"/>
    <n v="21.212696688000001"/>
    <s v="US9128282S88"/>
    <n v="1816.5594309999999"/>
    <n v="1725.6011782"/>
    <n v="1807.6564595980601"/>
    <n v="1716.78772308613"/>
    <m/>
    <n v="1813.0478330430001"/>
    <n v="1813.1326339550001"/>
    <n v="1805.905089828"/>
    <n v="2.7170906000000002E-2"/>
    <s v="USD"/>
    <s v="G"/>
    <s v="Non-Treasuries"/>
    <s v="Corporates"/>
    <s v="Non-Financials"/>
    <x v="6"/>
    <x v="8"/>
    <x v="12"/>
    <x v="14"/>
    <x v="3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4502893784408699E-4"/>
    <n v="3.8147964525532999E-2"/>
    <n v="3.2856516493085901E-2"/>
    <n v="3.2856516493085901E-2"/>
    <n v="-1.3881990045548399E-3"/>
    <n v="6.6642817453411998E-5"/>
    <n v="-1.05497275899999E-2"/>
    <n v="-1.091272811E-2"/>
    <n v="2.40191263807908E-3"/>
  </r>
  <r>
    <d v="2017-09-30T00:00:00"/>
    <s v="Nominal"/>
    <s v="GB00B4K51M12"/>
    <s v="GB00B4K07738"/>
    <s v="iBoxx $ Liquid High Yield Index"/>
    <s v="US50048VAA89"/>
    <x v="410"/>
    <s v="BBEJ5811264"/>
    <m/>
    <x v="215"/>
    <x v="230"/>
    <x v="8"/>
    <n v="7"/>
    <d v="2023-03-28T00:00:00"/>
    <d v="2073-03-28T00:00:00"/>
    <n v="5.494444444"/>
    <n v="5.494444444"/>
    <d v="2018-03-28T00:00:00"/>
    <n v="2"/>
    <n v="112.87833000000001"/>
    <n v="113.6075"/>
    <n v="0.72916999999999599"/>
    <n v="112.87833000000001"/>
    <n v="3.8888889000000003E-2"/>
    <n v="112.917218889"/>
    <n v="1"/>
    <n v="3.5"/>
    <n v="0"/>
    <n v="0"/>
    <n v="1"/>
    <n v="1"/>
    <n v="600000000"/>
    <n v="600000000"/>
    <n v="677503313.33399999"/>
    <n v="677503313.33399999"/>
    <n v="7.5226492672231563E-4"/>
    <n v="21000000"/>
    <n v="21000000"/>
    <n v="4.3402375360000001"/>
    <n v="4.387331691"/>
    <n v="4.3402375360000001"/>
    <n v="4.3402375360000001"/>
    <n v="4.387331691"/>
    <n v="4.3402375360000001"/>
    <n v="4.7109372360000004"/>
    <n v="4.6108757550000004"/>
    <n v="4.5129396059999998"/>
    <n v="4.6108757550000004"/>
    <n v="4.6108757550000004"/>
    <n v="4.5129396059999998"/>
    <n v="4.6108757550000004"/>
    <n v="4.7008929759999996"/>
    <n v="25.603184477999999"/>
    <n v="26.688731123"/>
    <n v="25.603184477999999"/>
    <n v="25.603184477999999"/>
    <n v="26.688731123"/>
    <n v="25.603184477999999"/>
    <n v="24.284688419999998"/>
    <s v="US9128282S88"/>
    <n v="246.3966805"/>
    <n v="242.60330970000001"/>
    <n v="239.56467017556199"/>
    <n v="235.83999286863201"/>
    <n v="243.60976283900001"/>
    <n v="241.55443248500001"/>
    <n v="241.55728349899999"/>
    <n v="235.10297958800001"/>
    <n v="5.3081176000000001E-2"/>
    <s v="USD"/>
    <s v="D"/>
    <s v="Non-Treasuries"/>
    <s v="Corporates"/>
    <s v="Non-Financials"/>
    <x v="6"/>
    <x v="8"/>
    <x v="10"/>
    <x v="11"/>
    <x v="0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23054303563601E-4"/>
    <n v="5.0407193248589704E-3"/>
    <n v="3.2300004042446602E-2"/>
    <n v="0.104754531707628"/>
    <n v="-1.3679995650251E-3"/>
    <n v="6.5964461609572893E-5"/>
    <n v="-1.030044812E-2"/>
    <n v="-1.0707389359999901E-2"/>
    <n v="2.5639556051993799E-3"/>
  </r>
  <r>
    <d v="2017-09-30T00:00:00"/>
    <s v="Nominal"/>
    <s v="GB00B4K51M12"/>
    <s v="GB00B4K07738"/>
    <s v="iBoxx $ Liquid High Yield Index"/>
    <s v="US88947EAN04"/>
    <x v="411"/>
    <s v="BBEJ6206308"/>
    <m/>
    <x v="40"/>
    <x v="42"/>
    <x v="0"/>
    <n v="4.375"/>
    <d v="2023-01-15T00:00:00"/>
    <d v="2023-04-15T00:00:00"/>
    <n v="5.5416666670000003"/>
    <n v="5.5416666670000003"/>
    <d v="2017-10-15T00:00:00"/>
    <n v="2"/>
    <n v="104.39063"/>
    <n v="105.29688"/>
    <n v="0.90625"/>
    <n v="104.39063"/>
    <n v="2.0052083330000001"/>
    <n v="106.395838333"/>
    <n v="1"/>
    <n v="0"/>
    <n v="0"/>
    <n v="0"/>
    <n v="1"/>
    <n v="1"/>
    <n v="400000000"/>
    <n v="400000000"/>
    <n v="425583353.33200002"/>
    <n v="425583353.33200002"/>
    <n v="4.7254592532258808E-4"/>
    <n v="0"/>
    <n v="0"/>
    <n v="3.4603698729999999"/>
    <n v="3.4903052720000001"/>
    <n v="3.4603698729999999"/>
    <n v="3.496299789"/>
    <n v="3.526860069"/>
    <n v="3.496299789"/>
    <n v="4.7030291340000003"/>
    <n v="4.623041959"/>
    <n v="4.5444151719999999"/>
    <n v="4.623041959"/>
    <n v="4.8172931390000002"/>
    <n v="4.7345265190000001"/>
    <n v="4.8172931390000002"/>
    <n v="4.7803325980000002"/>
    <n v="25.423379119"/>
    <n v="26.761527693000001"/>
    <n v="25.423379119"/>
    <n v="27.586255620999999"/>
    <n v="28.933089306999999"/>
    <n v="27.586255620999999"/>
    <n v="19.912375677"/>
    <s v="US9128282S88"/>
    <n v="156.6940386"/>
    <n v="154.61654340000001"/>
    <n v="149.30319749941401"/>
    <n v="147.30001464201999"/>
    <n v="144.40460974999999"/>
    <n v="149.99170049099999"/>
    <n v="153.32591153000001"/>
    <n v="147.855002813"/>
    <n v="5.0860748999999997E-2"/>
    <s v="USD"/>
    <s v="D"/>
    <s v="Non-Treasuries"/>
    <s v="Corporates"/>
    <s v="Financials"/>
    <x v="5"/>
    <x v="13"/>
    <x v="18"/>
    <x v="24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423534479448E-4"/>
    <n v="4.5075314576166004E-3"/>
    <n v="2.3202505161927602E-2"/>
    <n v="7.9397792318014498E-2"/>
    <n v="-1.3420817724038199E-3"/>
    <n v="6.5287642016106402E-5"/>
    <n v="-9.8329714000000602E-3"/>
    <n v="-1.0239969499999901E-2"/>
    <n v="1.5621641349800801E-3"/>
  </r>
  <r>
    <d v="2017-09-30T00:00:00"/>
    <s v="Nominal"/>
    <s v="GB00B4K51M12"/>
    <s v="GB00B4K07738"/>
    <s v="iBoxx $ Liquid High Yield Index"/>
    <s v="US81725WAG87"/>
    <x v="412"/>
    <s v="BBEJ6326940"/>
    <m/>
    <x v="147"/>
    <x v="157"/>
    <x v="8"/>
    <n v="4.875"/>
    <d v="2023-10-15T00:00:00"/>
    <d v="2023-10-15T00:00:00"/>
    <n v="6.0416666670000003"/>
    <n v="6.0416666670000003"/>
    <d v="2017-10-15T00:00:00"/>
    <n v="2"/>
    <n v="105.0625"/>
    <n v="105.4375"/>
    <n v="0.375"/>
    <n v="105.0625"/>
    <n v="2.234375"/>
    <n v="107.296875"/>
    <n v="1"/>
    <n v="0"/>
    <n v="0"/>
    <n v="0"/>
    <n v="1"/>
    <n v="1"/>
    <n v="500000000"/>
    <n v="500000000"/>
    <n v="536484375"/>
    <n v="536484375"/>
    <n v="5.9568473113589572E-4"/>
    <n v="0"/>
    <n v="0"/>
    <n v="3.925288101"/>
    <n v="3.9638078170000002"/>
    <n v="3.925288101"/>
    <n v="3.925288101"/>
    <n v="3.9638078170000002"/>
    <n v="3.925288101"/>
    <n v="5.2166509689999998"/>
    <n v="5.1162374389999998"/>
    <n v="5.0177567349999999"/>
    <n v="5.1162374389999998"/>
    <n v="5.1162374389999998"/>
    <n v="5.0177567349999999"/>
    <n v="5.1162374389999998"/>
    <n v="5.2087498300000004"/>
    <n v="31.401456504999999"/>
    <n v="32.617442150999999"/>
    <n v="31.401456504999999"/>
    <n v="31.401456504999999"/>
    <n v="32.617442150999999"/>
    <n v="31.401456504999999"/>
    <n v="29.967988536"/>
    <s v="US9128282U35"/>
    <n v="180.37616650000001"/>
    <n v="177.6782144"/>
    <n v="190.736420349414"/>
    <n v="187.93429949201999"/>
    <n v="187.096075649"/>
    <n v="192.21077641599999"/>
    <n v="192.238752791"/>
    <n v="188.530955186"/>
    <n v="5.5888258000000003E-2"/>
    <s v="USD"/>
    <s v="D"/>
    <s v="Non-Treasuries"/>
    <s v="Corporates"/>
    <s v="Non-Financials"/>
    <x v="1"/>
    <x v="1"/>
    <x v="25"/>
    <x v="54"/>
    <x v="0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223399099336E-4"/>
    <n v="1.1360065977499501E-2"/>
    <n v="4.4728434504792497E-2"/>
    <n v="6.2121109543748401E-2"/>
    <n v="-1.42875531975846E-3"/>
    <n v="6.7616373607244599E-5"/>
    <n v="-1.125584776E-2"/>
    <n v="-1.1533370209999999E-2"/>
    <n v="1.9692420839318302E-3"/>
  </r>
  <r>
    <d v="2017-09-30T00:00:00"/>
    <s v="Nominal"/>
    <s v="GB00B4K51M12"/>
    <s v="GB00B4K07738"/>
    <s v="iBoxx $ Liquid High Yield Index"/>
    <s v="US25470XAL91"/>
    <x v="413"/>
    <s v="BBEJ6360071"/>
    <m/>
    <x v="0"/>
    <x v="0"/>
    <x v="0"/>
    <n v="5"/>
    <d v="2023-03-15T00:00:00"/>
    <d v="2023-03-15T00:00:00"/>
    <n v="5.4583333329999997"/>
    <n v="5.4583333329999997"/>
    <d v="2018-03-15T00:00:00"/>
    <n v="2"/>
    <n v="102.30622"/>
    <n v="102.70622"/>
    <n v="0.40000000000000602"/>
    <n v="102.30622"/>
    <n v="0.20833333300000001"/>
    <n v="102.51455333299999"/>
    <n v="1"/>
    <n v="2.5"/>
    <n v="0"/>
    <n v="0"/>
    <n v="1"/>
    <n v="1"/>
    <n v="1500000000"/>
    <n v="1500000000"/>
    <n v="1537718299.9949999"/>
    <n v="1537718299.9949999"/>
    <n v="1.7074035233463566E-3"/>
    <n v="37500000"/>
    <n v="37500000"/>
    <n v="4.518074081"/>
    <n v="4.5691065640000001"/>
    <n v="4.518074081"/>
    <n v="4.518074081"/>
    <n v="4.5691065640000001"/>
    <n v="4.518074081"/>
    <n v="4.8429692270000002"/>
    <n v="4.735981647"/>
    <n v="4.631357564"/>
    <n v="4.735981647"/>
    <n v="4.735981647"/>
    <n v="4.631357564"/>
    <n v="4.735981647"/>
    <n v="4.8344735989999998"/>
    <n v="26.481549350000002"/>
    <n v="27.538944415"/>
    <n v="26.481549350000002"/>
    <n v="26.481549350000002"/>
    <n v="27.538944415"/>
    <n v="26.481549350000002"/>
    <n v="25.195520248000001"/>
    <s v="US9128282S88"/>
    <n v="264.5741678"/>
    <n v="260.38696420000002"/>
    <n v="258.16949864896998"/>
    <n v="254.04669177483001"/>
    <n v="247.12329741799999"/>
    <n v="258.95777228200001"/>
    <n v="258.963895928"/>
    <n v="252.89070301699999"/>
    <n v="4.9560390000000003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50047773191201E-4"/>
    <n v="-2.7124572346805499E-3"/>
    <n v="1.0160032064160799E-2"/>
    <n v="6.3966873610482797E-2"/>
    <n v="-1.3636256223350299E-3"/>
    <n v="6.5909444119578701E-5"/>
    <n v="-1.0222250199999901E-2"/>
    <n v="-1.052893247E-2"/>
    <n v="5.7820624649687399E-3"/>
  </r>
  <r>
    <d v="2017-09-30T00:00:00"/>
    <s v="Nominal"/>
    <s v="GB00B4K51M12"/>
    <s v="GB00B4K07738"/>
    <s v="iBoxx $ Liquid High Yield Index"/>
    <s v="US31430QBE61"/>
    <x v="414"/>
    <s v="BBEJ6410801"/>
    <m/>
    <x v="216"/>
    <x v="231"/>
    <x v="0"/>
    <n v="5.625"/>
    <d v="2018-03-01T00:00:00"/>
    <d v="2023-03-01T00:00:00"/>
    <n v="5.4194444439999998"/>
    <n v="5.4194444439999998"/>
    <d v="2018-03-01T00:00:00"/>
    <n v="2"/>
    <n v="103.78570999999999"/>
    <n v="104.71429000000001"/>
    <n v="0.92858000000001095"/>
    <n v="103.78570999999999"/>
    <n v="0.453125"/>
    <n v="104.23883499999999"/>
    <n v="1"/>
    <n v="2.8125"/>
    <n v="0"/>
    <n v="0"/>
    <n v="1"/>
    <n v="1"/>
    <n v="525000000"/>
    <n v="525000000"/>
    <n v="547253883.75"/>
    <n v="547253883.75"/>
    <n v="6.0764264123199018E-4"/>
    <n v="14765625"/>
    <n v="14765625"/>
    <n v="3.1755576890000001"/>
    <n v="3.2007681059999999"/>
    <n v="3.1755576890000001"/>
    <n v="4.8219181630000003"/>
    <n v="4.8800454000000002"/>
    <n v="4.8219181630000003"/>
    <n v="0.41944444400000003"/>
    <n v="0.41288868499999998"/>
    <n v="0.40643539000000001"/>
    <n v="0.41288868499999998"/>
    <n v="4.6295495019999997"/>
    <n v="4.5205606339999997"/>
    <n v="4.6295495019999997"/>
    <n v="0.58787509500000001"/>
    <n v="0.37369476099999999"/>
    <n v="0.55901953699999996"/>
    <n v="0.37369476099999999"/>
    <n v="25.563302670999999"/>
    <n v="26.528957803000001"/>
    <n v="25.563302670999999"/>
    <n v="-33.219507651999997"/>
    <s v="US9128282S88"/>
    <n v="127.74032200000001"/>
    <n v="126.13532499999999"/>
    <n v="121.79586642306199"/>
    <n v="120.25063886113099"/>
    <n v="176.93447613500001"/>
    <n v="172.21860129300001"/>
    <n v="290.904187595"/>
    <n v="284.45792261999998"/>
    <n v="6.1279419999999999E-3"/>
    <s v="USD"/>
    <s v="G"/>
    <s v="Non-Treasuries"/>
    <s v="Corporates"/>
    <s v="Financials"/>
    <x v="5"/>
    <x v="13"/>
    <x v="28"/>
    <x v="67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918621773403E-4"/>
    <n v="6.2101803514086999E-3"/>
    <n v="1.24553627900104E-2"/>
    <n v="5.84943150226402E-2"/>
    <n v="-1.6128605375317399E-4"/>
    <n v="4.81235533933864E-5"/>
    <n v="-4.2272806999998902E-4"/>
    <n v="1.2252879300001E-3"/>
    <n v="2.0629724185745298E-3"/>
  </r>
  <r>
    <d v="2017-09-30T00:00:00"/>
    <s v="Nominal"/>
    <s v="GB00B4K51M12"/>
    <s v="GB00B4K07738"/>
    <s v="iBoxx $ Liquid High Yield Index"/>
    <s v="US74819RAP10"/>
    <x v="415"/>
    <s v="BBEJ6411254"/>
    <m/>
    <x v="53"/>
    <x v="232"/>
    <x v="2"/>
    <n v="5.75"/>
    <d v="2023-01-15T00:00:00"/>
    <d v="2023-01-15T00:00:00"/>
    <n v="5.2916666670000003"/>
    <n v="5.2916666670000003"/>
    <d v="2017-12-15T00:00:00"/>
    <n v="2"/>
    <n v="107.75"/>
    <n v="108.75"/>
    <n v="1"/>
    <n v="107.75"/>
    <n v="1.6770833329999999"/>
    <n v="109.427083333"/>
    <n v="1"/>
    <n v="0"/>
    <n v="0"/>
    <n v="0"/>
    <n v="1"/>
    <n v="1"/>
    <n v="850000000"/>
    <n v="850000000"/>
    <n v="930130208.33050001"/>
    <n v="930130208.33050001"/>
    <n v="1.0327688724778396E-3"/>
    <n v="0"/>
    <n v="0"/>
    <n v="4.1048799420000002"/>
    <n v="4.1470050399999998"/>
    <n v="4.1048799420000002"/>
    <n v="4.1048799420000002"/>
    <n v="4.1470050399999998"/>
    <n v="4.1048799420000002"/>
    <n v="4.595160033"/>
    <n v="4.5027439170000001"/>
    <n v="4.4121864390000001"/>
    <n v="4.5027439170000001"/>
    <n v="4.5027439170000001"/>
    <n v="4.4121864390000001"/>
    <n v="4.5027439170000001"/>
    <n v="4.5908107300000003"/>
    <n v="24.431700600999999"/>
    <n v="25.577109789000001"/>
    <n v="24.431700600999999"/>
    <n v="24.431700600999999"/>
    <n v="25.577109789000001"/>
    <n v="24.431700600999999"/>
    <n v="23.117983293999998"/>
    <s v="US9128282S88"/>
    <n v="222.3640154"/>
    <n v="219.06755029999999"/>
    <n v="217.93169012441399"/>
    <n v="214.67979051702"/>
    <n v="213.620634814"/>
    <n v="218.97765528100001"/>
    <n v="219.01588913200001"/>
    <n v="211.98111386799999"/>
    <n v="5.0235902999999998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98354625791E-4"/>
    <n v="1.36830426975624E-2"/>
    <n v="2.8792478699532401E-2"/>
    <n v="7.9268818928197399E-2"/>
    <n v="-1.3420817724038199E-3"/>
    <n v="6.5287642016106402E-5"/>
    <n v="-9.8329714000000602E-3"/>
    <n v="-1.0239969499999901E-2"/>
    <n v="3.4141750163379902E-3"/>
  </r>
  <r>
    <d v="2017-09-30T00:00:00"/>
    <s v="Nominal"/>
    <s v="GB00B4K51M12"/>
    <s v="GB00B4K07738"/>
    <s v="iBoxx $ Liquid High Yield Index"/>
    <s v="US00101JAH95"/>
    <x v="416"/>
    <s v="BBEJ6449759"/>
    <m/>
    <x v="114"/>
    <x v="121"/>
    <x v="0"/>
    <n v="4.125"/>
    <d v="2023-06-15T00:00:00"/>
    <d v="2023-06-15T00:00:00"/>
    <n v="5.7083333329999997"/>
    <n v="5.7083333329999997"/>
    <d v="2017-12-15T00:00:00"/>
    <n v="2"/>
    <n v="101.75"/>
    <n v="102.75"/>
    <n v="1"/>
    <n v="101.75"/>
    <n v="1.203125"/>
    <n v="102.953125"/>
    <n v="1"/>
    <n v="0"/>
    <n v="0"/>
    <n v="0"/>
    <n v="1"/>
    <n v="1"/>
    <n v="700000000"/>
    <n v="700000000"/>
    <n v="720671875"/>
    <n v="720671875"/>
    <n v="8.001970832730717E-4"/>
    <n v="0"/>
    <n v="0"/>
    <n v="3.7803641450000001"/>
    <n v="3.8160920269999998"/>
    <n v="3.7803641450000001"/>
    <n v="3.7803641450000001"/>
    <n v="3.8160920269999998"/>
    <n v="3.7803641450000001"/>
    <n v="5.0912885760000002"/>
    <n v="4.9968392169999998"/>
    <n v="4.9041420039999997"/>
    <n v="4.9968392169999998"/>
    <n v="4.9968392169999998"/>
    <n v="4.9041420039999997"/>
    <n v="4.9968392169999998"/>
    <n v="5.0844165569999999"/>
    <n v="29.371720531000001"/>
    <n v="30.654006438"/>
    <n v="29.371720531000001"/>
    <n v="29.371720531000001"/>
    <n v="30.654006438"/>
    <n v="29.371720531000001"/>
    <n v="27.886280113000002"/>
    <s v="US9128282S88"/>
    <n v="189.2727141"/>
    <n v="186.6159706"/>
    <n v="179.90952912397"/>
    <n v="177.34692919982999"/>
    <n v="171.278164334"/>
    <n v="180.264007265"/>
    <n v="180.33510009"/>
    <n v="175.62523474299999"/>
    <n v="5.2345656999999997E-2"/>
    <s v="USD"/>
    <s v="G"/>
    <s v="Non-Treasuries"/>
    <s v="Corporates"/>
    <s v="Non-Financials"/>
    <x v="1"/>
    <x v="1"/>
    <x v="1"/>
    <x v="1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1308990528189E-4"/>
    <n v="9.3855958201214292E-3"/>
    <n v="3.6821400472069298E-2"/>
    <n v="9.9044690109443098E-2"/>
    <n v="-1.39266605989904E-3"/>
    <n v="6.6728662673218398E-5"/>
    <n v="-1.0642983910000001E-2"/>
    <n v="-1.097997643E-2"/>
    <n v="2.6453284589249399E-3"/>
  </r>
  <r>
    <d v="2017-09-30T00:00:00"/>
    <s v="Nominal"/>
    <s v="GB00B4K51M12"/>
    <s v="GB00B4K07738"/>
    <s v="iBoxx $ Liquid High Yield Index"/>
    <s v="US83404DAA72"/>
    <x v="417"/>
    <s v="BBEJ6447241"/>
    <m/>
    <x v="217"/>
    <x v="233"/>
    <x v="12"/>
    <n v="4.5"/>
    <d v="2020-04-15T00:00:00"/>
    <d v="2020-04-15T00:00:00"/>
    <n v="2.5416666669999999"/>
    <n v="2.5416666669999999"/>
    <d v="2017-10-15T00:00:00"/>
    <n v="2"/>
    <n v="103.167"/>
    <n v="103.292"/>
    <n v="0.125"/>
    <n v="103.167"/>
    <n v="2.0625"/>
    <n v="105.2295"/>
    <n v="1"/>
    <n v="0"/>
    <n v="0"/>
    <n v="0"/>
    <n v="1"/>
    <n v="1"/>
    <n v="2490000000"/>
    <n v="2490000000"/>
    <n v="2620214550"/>
    <n v="2620214550"/>
    <n v="2.9093518329123972E-3"/>
    <n v="0"/>
    <n v="0"/>
    <n v="3.192258872"/>
    <n v="3.217735164"/>
    <n v="3.192258872"/>
    <n v="3.192258872"/>
    <n v="3.217735164"/>
    <n v="3.192258872"/>
    <n v="2.3848298570000002"/>
    <n v="2.3473629069999999"/>
    <n v="2.310484582"/>
    <n v="2.3473629069999999"/>
    <n v="2.3473629069999999"/>
    <n v="2.310484582"/>
    <n v="2.3473629069999999"/>
    <n v="2.3835427459999998"/>
    <n v="6.9219549100000002"/>
    <n v="7.8253966610000001"/>
    <n v="6.9219549100000002"/>
    <n v="6.9219549100000002"/>
    <n v="7.8253966610000001"/>
    <n v="6.9219549100000002"/>
    <n v="5.946619331"/>
    <s v="US9128282Q23"/>
    <n v="160.82312619999999"/>
    <n v="158.9179628"/>
    <n v="165.35592792704199"/>
    <n v="163.41616324295501"/>
    <n v="139.80860159599999"/>
    <n v="165.47880035399999"/>
    <n v="165.49365636900001"/>
    <n v="141.24619282500001"/>
    <n v="2.5081901E-2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8802094718561E-4"/>
    <n v="1.4703783012134099E-3"/>
    <n v="7.2652088388589497E-3"/>
    <n v="3.5401741635250998E-2"/>
    <n v="-8.2469144358573803E-4"/>
    <n v="5.7413627304534802E-5"/>
    <n v="-3.6360580100001099E-3"/>
    <n v="-3.7899305699999899E-3"/>
    <n v="9.6178695992600108E-3"/>
  </r>
  <r>
    <d v="2017-09-30T00:00:00"/>
    <s v="Nominal"/>
    <s v="GB00B4K51M12"/>
    <s v="GB00B4K07738"/>
    <s v="iBoxx $ Liquid High Yield Index"/>
    <s v="US97314XAJ37"/>
    <x v="418"/>
    <s v="BBEJ6463669"/>
    <m/>
    <x v="115"/>
    <x v="122"/>
    <x v="3"/>
    <n v="6.5"/>
    <d v="2018-04-30T00:00:00"/>
    <d v="2020-04-30T00:00:00"/>
    <n v="2.5833333330000001"/>
    <n v="2.5833333330000001"/>
    <d v="2017-10-30T00:00:00"/>
    <n v="2"/>
    <n v="103.512"/>
    <n v="103.762"/>
    <n v="0.25"/>
    <n v="103.512"/>
    <n v="2.7083333330000001"/>
    <n v="106.220333333"/>
    <n v="1"/>
    <n v="0"/>
    <n v="0"/>
    <n v="0"/>
    <n v="1"/>
    <n v="1"/>
    <n v="550000000"/>
    <n v="550000000"/>
    <n v="584211833.33150005"/>
    <n v="584211833.33150005"/>
    <n v="6.4867885269628465E-4"/>
    <n v="0"/>
    <n v="0"/>
    <n v="3.1524875539999999"/>
    <n v="3.1773329989999999"/>
    <n v="3.1524875539999999"/>
    <n v="5.0309080489999998"/>
    <n v="5.0941831390000001"/>
    <n v="5.0309080489999998"/>
    <n v="0.56807476899999998"/>
    <n v="0.55925947600000003"/>
    <n v="0.55058097800000005"/>
    <n v="0.55925947600000003"/>
    <n v="2.3041853269999999"/>
    <n v="2.247646805"/>
    <n v="2.3041853269999999"/>
    <n v="0.30003356599999997"/>
    <n v="0.59523033599999997"/>
    <n v="0.843713245"/>
    <n v="0.59523033599999997"/>
    <n v="6.7764242320000001"/>
    <n v="7.5173024789999996"/>
    <n v="6.7764242320000001"/>
    <n v="-11.178932897999999"/>
    <s v="US9128282Q23"/>
    <n v="156.7829097"/>
    <n v="154.940831"/>
    <n v="160.74911121965999"/>
    <n v="158.87675639602"/>
    <n v="162.498725901"/>
    <n v="176.13237609000001"/>
    <n v="352.81866932999998"/>
    <n v="328.60708217799998"/>
    <n v="3.1869670000000002E-3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0010995788114E-4"/>
    <n v="4.9340828193363603E-3"/>
    <n v="1.64584994943449E-2"/>
    <n v="4.1851828658103302E-2"/>
    <n v="-2.2203353875411899E-4"/>
    <n v="5.1498542841892802E-5"/>
    <n v="-5.3479409000001298E-4"/>
    <n v="1.19774840999987E-3"/>
    <n v="2.14443249745598E-3"/>
  </r>
  <r>
    <d v="2017-09-30T00:00:00"/>
    <s v="Nominal"/>
    <s v="GB00B4K51M12"/>
    <s v="GB00B4K07738"/>
    <s v="iBoxx $ Liquid High Yield Index"/>
    <s v="US1248EPBE24"/>
    <x v="419"/>
    <s v="BBEJ6458362"/>
    <m/>
    <x v="61"/>
    <x v="63"/>
    <x v="0"/>
    <n v="5.75"/>
    <d v="2018-07-15T00:00:00"/>
    <d v="2024-01-15T00:00:00"/>
    <n v="6.2916666670000003"/>
    <n v="6.2916666670000003"/>
    <d v="2018-01-15T00:00:00"/>
    <n v="2"/>
    <n v="103.875"/>
    <n v="104.125"/>
    <n v="0.25"/>
    <n v="103.875"/>
    <n v="1.1979166670000001"/>
    <n v="105.072916667"/>
    <n v="1"/>
    <n v="0"/>
    <n v="0"/>
    <n v="0"/>
    <n v="1"/>
    <n v="1"/>
    <n v="1000000000"/>
    <n v="1000000000"/>
    <n v="1050729166.67"/>
    <n v="1050729166.67"/>
    <n v="1.1666757697173615E-3"/>
    <n v="0"/>
    <n v="0"/>
    <n v="4.3177267050000001"/>
    <n v="4.3643336140000004"/>
    <n v="4.3177267050000001"/>
    <n v="5.022419663"/>
    <n v="5.085481411"/>
    <n v="5.022419663"/>
    <n v="0.77815509000000005"/>
    <n v="0.76171079500000005"/>
    <n v="0.74561400700000002"/>
    <n v="0.76171079500000005"/>
    <n v="5.1982737170000002"/>
    <n v="5.0709319739999996"/>
    <n v="5.1982737170000002"/>
    <n v="1.9519710299999999"/>
    <n v="0.95930868300000005"/>
    <n v="1.276408942"/>
    <n v="0.95930868300000005"/>
    <n v="32.588186817999997"/>
    <n v="33.423887233000002"/>
    <n v="32.588186817999997"/>
    <n v="5.3219078690000003"/>
    <s v="US9128282U35"/>
    <n v="220.42874620000001"/>
    <n v="216.92207479999999"/>
    <n v="227.83048422441399"/>
    <n v="224.24939091702001"/>
    <n v="270.81047513700003"/>
    <n v="221.05818419299999"/>
    <n v="302.80347000299997"/>
    <n v="299.58674258899998"/>
    <n v="2.0509929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03395724610599E-4"/>
    <n v="-1.3680844682127801E-3"/>
    <n v="4.7004219895918598E-4"/>
    <n v="3.11966188726223E-2"/>
    <n v="-2.94985127552277E-4"/>
    <n v="5.7498003108170497E-5"/>
    <n v="-7.4412119000000199E-4"/>
    <n v="1.2003319500000201E-3"/>
    <n v="3.85685061903469E-3"/>
  </r>
  <r>
    <d v="2017-09-30T00:00:00"/>
    <s v="Nominal"/>
    <s v="GB00B4K51M12"/>
    <s v="GB00B4K07738"/>
    <s v="iBoxx $ Liquid High Yield Index"/>
    <s v="US00130HBT14"/>
    <x v="420"/>
    <s v="BBEJ6536704"/>
    <m/>
    <x v="56"/>
    <x v="58"/>
    <x v="0"/>
    <n v="4.875"/>
    <d v="2018-05-15T00:00:00"/>
    <d v="2023-05-15T00:00:00"/>
    <n v="5.625"/>
    <n v="5.625"/>
    <d v="2017-11-15T00:00:00"/>
    <n v="2"/>
    <n v="103"/>
    <n v="103.25"/>
    <n v="0.25"/>
    <n v="103"/>
    <n v="1.828125"/>
    <n v="104.828125"/>
    <n v="1"/>
    <n v="0"/>
    <n v="0"/>
    <n v="0"/>
    <n v="1"/>
    <n v="1"/>
    <n v="713000000"/>
    <n v="713000000"/>
    <n v="747424531.25"/>
    <n v="747424531.25"/>
    <n v="8.2990186050065128E-4"/>
    <n v="0"/>
    <n v="0"/>
    <n v="3.8543792049999999"/>
    <n v="3.8915198019999999"/>
    <n v="3.8543792049999999"/>
    <n v="4.268459902"/>
    <n v="4.3140092770000003"/>
    <n v="4.268459902"/>
    <n v="0.61342917600000002"/>
    <n v="0.60183075600000002"/>
    <n v="0.59045163300000003"/>
    <n v="0.60183075600000002"/>
    <n v="4.8098087139999999"/>
    <n v="4.7093013939999997"/>
    <n v="4.8098087139999999"/>
    <n v="1.7813627359999999"/>
    <n v="0.66286591100000003"/>
    <n v="0.92220397799999998"/>
    <n v="0.66286591100000003"/>
    <n v="27.671865295"/>
    <n v="28.784739652999999"/>
    <n v="27.671865295"/>
    <n v="16.913105652999999"/>
    <s v="US9128282S88"/>
    <n v="196.8154916"/>
    <n v="194.01747660000001"/>
    <n v="188.43847856169199"/>
    <n v="185.72469152092501"/>
    <n v="231.29379041999999"/>
    <n v="164.33679104800001"/>
    <n v="231.56538440899999"/>
    <n v="226.25033296500001"/>
    <n v="1.8673691999999999E-2"/>
    <s v="USD"/>
    <s v="D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19640158255401E-4"/>
    <n v="1.16746459935559E-2"/>
    <n v="2.6015432593431899E-2"/>
    <n v="8.3575307548300101E-2"/>
    <n v="-2.35808594858126E-4"/>
    <n v="5.2686164995812603E-5"/>
    <n v="-5.91881510000003E-4"/>
    <n v="1.2005812600000001E-3"/>
    <n v="2.74352788280278E-3"/>
  </r>
  <r>
    <d v="2017-09-30T00:00:00"/>
    <s v="Nominal"/>
    <s v="GB00B4K51M12"/>
    <s v="GB00B4K07738"/>
    <s v="iBoxx $ Liquid High Yield Index"/>
    <s v="US62886EAJ73"/>
    <x v="421"/>
    <s v="BBEJ6606697"/>
    <m/>
    <x v="218"/>
    <x v="234"/>
    <x v="0"/>
    <n v="5"/>
    <d v="2018-07-15T00:00:00"/>
    <d v="2022-07-15T00:00:00"/>
    <n v="4.7916666670000003"/>
    <n v="4.7916666670000003"/>
    <d v="2018-01-15T00:00:00"/>
    <n v="2"/>
    <n v="102.40938"/>
    <n v="103.00313"/>
    <n v="0.59375"/>
    <n v="102.40938"/>
    <n v="1.0416666670000001"/>
    <n v="103.451046667"/>
    <n v="1"/>
    <n v="0"/>
    <n v="0"/>
    <n v="0"/>
    <n v="1"/>
    <n v="1"/>
    <n v="600000000"/>
    <n v="600000000"/>
    <n v="620706280.00199997"/>
    <n v="620706280.00199997"/>
    <n v="6.8920041430349825E-4"/>
    <n v="0"/>
    <n v="0"/>
    <n v="3.9643935360000002"/>
    <n v="4.0036845760000004"/>
    <n v="3.9643935360000002"/>
    <n v="4.4347652819999999"/>
    <n v="4.4839331400000004"/>
    <n v="4.4347652819999999"/>
    <n v="0.77972121500000002"/>
    <n v="0.76456601199999996"/>
    <n v="0.74970537599999998"/>
    <n v="0.76456601199999996"/>
    <n v="4.1918000649999998"/>
    <n v="4.100868127"/>
    <n v="4.1918000649999998"/>
    <n v="1.0854464850000001"/>
    <n v="0.96501947700000001"/>
    <n v="1.288292977"/>
    <n v="0.96501947700000001"/>
    <n v="20.937678165000001"/>
    <n v="22.00157626"/>
    <n v="20.937678165000001"/>
    <n v="-27.975281678999998"/>
    <s v="US9128282S88"/>
    <n v="208.031969"/>
    <n v="205.01890969999999"/>
    <n v="209.960209740072"/>
    <n v="206.930342808429"/>
    <n v="231.268153646"/>
    <n v="181.11058479299999"/>
    <n v="258.35860088800001"/>
    <n v="248.88744344200001"/>
    <n v="1.1229057000000001E-2"/>
    <s v="USD"/>
    <s v="G"/>
    <s v="Non-Treasuries"/>
    <s v="Corporates"/>
    <s v="Non-Financials"/>
    <x v="1"/>
    <x v="1"/>
    <x v="25"/>
    <x v="5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427369137316401E-4"/>
    <n v="5.4637365032338403E-3"/>
    <n v="1.37373194656665E-2"/>
    <n v="4.4059076712256201E-2"/>
    <n v="-2.94985127552277E-4"/>
    <n v="5.7498003108170497E-5"/>
    <n v="-7.4412119000000199E-4"/>
    <n v="1.2003319500000201E-3"/>
    <n v="2.2783905464920798E-3"/>
  </r>
  <r>
    <d v="2017-09-30T00:00:00"/>
    <s v="Nominal"/>
    <s v="GB00B4K51M12"/>
    <s v="GB00B4K07738"/>
    <s v="iBoxx $ Liquid High Yield Index"/>
    <s v="US552953BY63"/>
    <x v="422"/>
    <s v="BBEJ6637478"/>
    <m/>
    <x v="99"/>
    <x v="106"/>
    <x v="0"/>
    <n v="6.75"/>
    <d v="2020-10-01T00:00:00"/>
    <d v="2020-10-01T00:00:00"/>
    <n v="3.002777778"/>
    <n v="3.002777778"/>
    <d v="2017-10-01T00:00:00"/>
    <n v="2"/>
    <n v="110.125"/>
    <n v="110.5"/>
    <n v="0.375"/>
    <n v="110.125"/>
    <n v="3.3562500000000002"/>
    <n v="113.48125"/>
    <n v="1"/>
    <n v="0"/>
    <n v="0"/>
    <n v="0"/>
    <n v="1"/>
    <n v="1"/>
    <n v="1000000000"/>
    <n v="1000000000"/>
    <n v="1134812500"/>
    <n v="1134812500"/>
    <n v="1.260037590008383E-3"/>
    <n v="0"/>
    <n v="0"/>
    <n v="3.187359126"/>
    <n v="3.2127572710000001"/>
    <n v="3.187359126"/>
    <n v="3.187359126"/>
    <n v="3.2127572710000001"/>
    <n v="3.187359126"/>
    <n v="2.6985657280000002"/>
    <n v="2.6562338720000001"/>
    <n v="2.6145660670000002"/>
    <n v="2.6562338720000001"/>
    <n v="2.6562338720000001"/>
    <n v="2.6145660670000002"/>
    <n v="2.6562338720000001"/>
    <n v="2.698262959"/>
    <n v="8.9169485030000004"/>
    <n v="9.9059765550000005"/>
    <n v="8.9169485030000004"/>
    <n v="8.9169485030000004"/>
    <n v="9.9059765550000005"/>
    <n v="8.9169485030000004"/>
    <n v="7.8541360989999998"/>
    <s v="US9128282Q23"/>
    <n v="160.3253369"/>
    <n v="158.42798819999999"/>
    <n v="158.36147971959801"/>
    <n v="156.48124910418201"/>
    <n v="139.65253411800001"/>
    <n v="157.72143210300001"/>
    <n v="157.74418479600001"/>
    <n v="135.825828137"/>
    <n v="3.0620225000000001E-2"/>
    <s v="USD"/>
    <s v="G"/>
    <s v="Non-Treasuries"/>
    <s v="Corporates"/>
    <s v="Non-Financials"/>
    <x v="0"/>
    <x v="15"/>
    <x v="24"/>
    <x v="4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525283684034101E-4"/>
    <n v="-2.91048874244918E-3"/>
    <n v="1.05749429509656E-2"/>
    <n v="3.5752852260814399E-2"/>
    <n v="-9.36000871547825E-4"/>
    <n v="5.7795830145723997E-5"/>
    <n v="-4.5465694899999897E-3"/>
    <n v="-5.0456379499999003E-3"/>
    <n v="4.1654904345944698E-3"/>
  </r>
  <r>
    <d v="2017-09-30T00:00:00"/>
    <s v="Nominal"/>
    <s v="GB00B4K51M12"/>
    <s v="GB00B4K07738"/>
    <s v="iBoxx $ Liquid High Yield Index"/>
    <s v="US82967NAL29"/>
    <x v="423"/>
    <s v="BBEJ6637775"/>
    <m/>
    <x v="144"/>
    <x v="153"/>
    <x v="0"/>
    <n v="4.625"/>
    <d v="2018-05-15T00:00:00"/>
    <d v="2023-05-15T00:00:00"/>
    <n v="5.625"/>
    <n v="5.625"/>
    <d v="2017-11-15T00:00:00"/>
    <n v="2"/>
    <n v="102.86364"/>
    <n v="103.52273"/>
    <n v="0.65908999999999196"/>
    <n v="102.86364"/>
    <n v="1.734375"/>
    <n v="104.598015"/>
    <n v="1"/>
    <n v="0"/>
    <n v="0"/>
    <n v="0"/>
    <n v="1"/>
    <n v="1"/>
    <n v="500000000"/>
    <n v="500000000"/>
    <n v="522990075"/>
    <n v="522990075"/>
    <n v="5.8070135260345076E-4"/>
    <n v="0"/>
    <n v="0"/>
    <n v="3.6354714320000001"/>
    <n v="3.6685130629999998"/>
    <n v="3.6354714320000001"/>
    <n v="4.0497357149999997"/>
    <n v="4.0907366129999998"/>
    <n v="4.0497357149999997"/>
    <n v="0.613995446"/>
    <n v="0.60303388400000002"/>
    <n v="0.59226801600000001"/>
    <n v="0.60303388400000002"/>
    <n v="4.8468723359999997"/>
    <n v="4.7506773960000004"/>
    <n v="4.8468723359999997"/>
    <n v="1.783036187"/>
    <n v="0.66497462699999998"/>
    <n v="0.92709792599999996"/>
    <n v="0.66497462699999998"/>
    <n v="27.974020952"/>
    <n v="29.15663837"/>
    <n v="27.974020952"/>
    <n v="-125.862570488"/>
    <s v="US9128282S88"/>
    <n v="174.51481770000001"/>
    <n v="172.12669930000001"/>
    <n v="166.137804661692"/>
    <n v="163.83391422092501"/>
    <n v="208.67139145799999"/>
    <n v="142.24942876"/>
    <n v="209.05307976099999"/>
    <n v="203.82291261399999"/>
    <n v="1.8650205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839808674164E-4"/>
    <n v="4.1533901422687904E-3"/>
    <n v="1.10667512460354E-2"/>
    <n v="7.6167731169299396E-2"/>
    <n v="-2.35808594858126E-4"/>
    <n v="5.2686164995812603E-5"/>
    <n v="-5.91881510000003E-4"/>
    <n v="1.2005812600000001E-3"/>
    <n v="1.9197093394726799E-3"/>
  </r>
  <r>
    <d v="2017-09-30T00:00:00"/>
    <s v="Nominal"/>
    <s v="GB00B4K51M12"/>
    <s v="GB00B4K07738"/>
    <s v="iBoxx $ Liquid High Yield Index"/>
    <s v="US81783QAA31"/>
    <x v="424"/>
    <s v="BBEJ6612893"/>
    <m/>
    <x v="219"/>
    <x v="235"/>
    <x v="2"/>
    <n v="8.25"/>
    <d v="2017-10-25T00:00:00"/>
    <d v="2020-05-15T00:00:00"/>
    <n v="2.625"/>
    <n v="6.9444443999999994E-2"/>
    <d v="2017-10-25T00:00:00"/>
    <n v="2"/>
    <n v="104.435"/>
    <n v="104.56"/>
    <n v="0.125"/>
    <n v="104.435"/>
    <n v="3.09375"/>
    <n v="107.52875"/>
    <n v="1"/>
    <n v="0"/>
    <n v="0"/>
    <n v="0"/>
    <n v="1"/>
    <n v="1"/>
    <n v="700000000"/>
    <n v="700000000"/>
    <n v="752701250"/>
    <n v="752701250"/>
    <n v="8.3576085833236542E-4"/>
    <n v="0"/>
    <n v="0"/>
    <n v="3.5477199260000001"/>
    <n v="3.5791857180000002"/>
    <n v="3.5477199260000001"/>
    <n v="3.5477199260000001"/>
    <n v="3.5791857180000002"/>
    <n v="3.5477199260000001"/>
    <n v="6.9444443999999994E-2"/>
    <n v="6.8234067999999995E-2"/>
    <n v="6.7044786999999995E-2"/>
    <n v="6.8234067999999995E-2"/>
    <n v="6.8234067999999995E-2"/>
    <n v="6.7044786999999995E-2"/>
    <n v="6.8234067999999995E-2"/>
    <n v="6.8446270000000003E-2"/>
    <n v="3.8178281000000001E-2"/>
    <n v="6.9223053000000007E-2"/>
    <n v="3.8178281000000001E-2"/>
    <n v="3.8178281000000001E-2"/>
    <n v="6.9223053000000007E-2"/>
    <n v="3.8178281000000001E-2"/>
    <n v="4.6849190000000001E-3"/>
    <s v="US9128282Q23"/>
    <n v="196.96818160000001"/>
    <n v="194.46406820000001"/>
    <n v="200.36778289868101"/>
    <n v="197.83771853559"/>
    <n v="246.737213365"/>
    <n v="247.76429257300001"/>
    <n v="247.76429257300001"/>
    <n v="234.58614889899999"/>
    <n v="7.3599400000000001E-4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3166730488192E-4"/>
    <n v="8.2001797054086396E-3"/>
    <n v="1.89280426413974E-2"/>
    <n v="4.4003800666373202E-2"/>
    <n v="-2.6237978306447601E-5"/>
    <n v="3.488898424194E-5"/>
    <n v="-4.8659330000089303E-5"/>
    <n v="1.0832724500000599E-3"/>
    <n v="2.7628968283150701E-3"/>
  </r>
  <r>
    <d v="2017-09-30T00:00:00"/>
    <s v="Nominal"/>
    <s v="GB00B4K51M12"/>
    <s v="GB00B4K07738"/>
    <s v="iBoxx $ Liquid High Yield Index"/>
    <s v="US336130AA74"/>
    <x v="425"/>
    <s v="BBEJ6648939"/>
    <m/>
    <x v="220"/>
    <x v="236"/>
    <x v="0"/>
    <n v="4.625"/>
    <d v="2019-05-15T00:00:00"/>
    <d v="2021-05-15T00:00:00"/>
    <n v="3.625"/>
    <n v="3.625"/>
    <d v="2017-11-15T00:00:00"/>
    <n v="2"/>
    <n v="100.89713999999999"/>
    <n v="101.57571"/>
    <n v="0.678570000000008"/>
    <n v="100.89713999999999"/>
    <n v="1.734375"/>
    <n v="102.63151499999999"/>
    <n v="1"/>
    <n v="0"/>
    <n v="0"/>
    <n v="0"/>
    <n v="1"/>
    <n v="1"/>
    <n v="600000000"/>
    <n v="600000000"/>
    <n v="615789090"/>
    <n v="615789090"/>
    <n v="6.837406187516046E-4"/>
    <n v="0"/>
    <n v="0"/>
    <n v="4.0462083440000001"/>
    <n v="4.0871378490000003"/>
    <n v="4.0462083440000001"/>
    <n v="4.3533848099999997"/>
    <n v="4.4007647079999996"/>
    <n v="4.3533848099999997"/>
    <n v="1.5586261749999999"/>
    <n v="1.5277188319999999"/>
    <n v="1.497424377"/>
    <n v="1.5277188319999999"/>
    <n v="3.2534452219999999"/>
    <n v="3.1841363669999998"/>
    <n v="3.2534452219999999"/>
    <n v="2.1602167830000001"/>
    <n v="3.1531531130000001"/>
    <n v="3.7486526979999999"/>
    <n v="3.1531531130000001"/>
    <n v="12.819697360999999"/>
    <n v="13.804272013"/>
    <n v="12.819697360999999"/>
    <n v="-151.60943371100001"/>
    <s v="US9128282Q23"/>
    <n v="247.76339469999999"/>
    <n v="244.31290999999999"/>
    <n v="236.23640692203301"/>
    <n v="232.88639793572"/>
    <n v="227.464731089"/>
    <n v="234.73597857799999"/>
    <n v="266.21712500000001"/>
    <n v="249.44476169699999"/>
    <n v="2.2170631999999999E-2"/>
    <s v="USD"/>
    <s v="D"/>
    <s v="Non-Treasuries"/>
    <s v="Corporates"/>
    <s v="Non-Financials"/>
    <x v="2"/>
    <x v="11"/>
    <x v="20"/>
    <x v="40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193810036571E-4"/>
    <n v="1.41198121275162E-3"/>
    <n v="9.1284314026729395E-3"/>
    <n v="5.58370855054506E-2"/>
    <n v="-5.6843734516149702E-4"/>
    <n v="4.6215085543312502E-5"/>
    <n v="-1.9522095199999701E-3"/>
    <n v="-1.31218215000006E-3"/>
    <n v="2.2603413023055598E-3"/>
  </r>
  <r>
    <d v="2017-09-30T00:00:00"/>
    <s v="Nominal"/>
    <s v="GB00B4K51M12"/>
    <s v="GB00B4K07738"/>
    <s v="iBoxx $ Liquid High Yield Index"/>
    <s v="US058498AS54"/>
    <x v="426"/>
    <s v="BBEJ6725919"/>
    <m/>
    <x v="43"/>
    <x v="45"/>
    <x v="0"/>
    <n v="4"/>
    <d v="2023-11-15T00:00:00"/>
    <d v="2023-11-15T00:00:00"/>
    <n v="6.125"/>
    <n v="6.125"/>
    <d v="2017-11-15T00:00:00"/>
    <n v="2"/>
    <n v="102.35577000000001"/>
    <n v="103.06769"/>
    <n v="0.711919999999992"/>
    <n v="102.35577000000001"/>
    <n v="1.5"/>
    <n v="103.85577000000001"/>
    <n v="1"/>
    <n v="0"/>
    <n v="0"/>
    <n v="0"/>
    <n v="1"/>
    <n v="1"/>
    <n v="1000000000"/>
    <n v="1000000000"/>
    <n v="1038557700"/>
    <n v="1038557700"/>
    <n v="1.1531611974600643E-3"/>
    <n v="0"/>
    <n v="0"/>
    <n v="3.5678150610000001"/>
    <n v="3.5996383220000001"/>
    <n v="3.5678150610000001"/>
    <n v="3.5678150610000001"/>
    <n v="3.5996383220000001"/>
    <n v="3.5678150610000001"/>
    <n v="5.4232822240000003"/>
    <n v="5.3282315010000003"/>
    <n v="5.2348466770000002"/>
    <n v="5.3282315010000003"/>
    <n v="5.3282315010000003"/>
    <n v="5.2348466770000002"/>
    <n v="5.3282315010000003"/>
    <n v="5.4171412339999998"/>
    <n v="33.404873885999997"/>
    <n v="34.770678555000003"/>
    <n v="33.404873885999997"/>
    <n v="33.404873885999997"/>
    <n v="34.770678555000003"/>
    <n v="33.404873885999997"/>
    <n v="31.84360306"/>
    <s v="US9128282U35"/>
    <n v="143.959217"/>
    <n v="141.93091039999999"/>
    <n v="153.333298911692"/>
    <n v="151.210739170925"/>
    <n v="147.889077775"/>
    <n v="154.27875241999999"/>
    <n v="154.32804076799999"/>
    <n v="151.219369481"/>
    <n v="5.6260137000000002E-2"/>
    <s v="USD"/>
    <s v="D"/>
    <s v="Non-Treasuries"/>
    <s v="Corporates"/>
    <s v="Non-Financials"/>
    <x v="1"/>
    <x v="1"/>
    <x v="1"/>
    <x v="27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699742402622701E-4"/>
    <n v="1.25733684892204E-2"/>
    <n v="1.1992886723508E-2"/>
    <n v="7.2211183136926094E-2"/>
    <n v="-1.4370145068479099E-3"/>
    <n v="6.7905301124930595E-5"/>
    <n v="-1.14287953500001E-2"/>
    <n v="-1.1660710729999999E-2"/>
    <n v="3.8121735221672598E-3"/>
  </r>
  <r>
    <d v="2017-09-30T00:00:00"/>
    <s v="Nominal"/>
    <s v="GB00B4K51M12"/>
    <s v="GB00B4K07738"/>
    <s v="iBoxx $ Liquid High Yield Index"/>
    <s v="US87612BAP76"/>
    <x v="427"/>
    <s v="BBEJ6727113"/>
    <m/>
    <x v="69"/>
    <x v="73"/>
    <x v="0"/>
    <n v="4.25"/>
    <d v="2023-11-15T00:00:00"/>
    <d v="2023-11-15T00:00:00"/>
    <n v="6.125"/>
    <n v="6.125"/>
    <d v="2017-11-15T00:00:00"/>
    <n v="2"/>
    <n v="99.125"/>
    <n v="99.5"/>
    <n v="0.375"/>
    <n v="99.125"/>
    <n v="1.59375"/>
    <n v="100.71875"/>
    <n v="1"/>
    <n v="0"/>
    <n v="0"/>
    <n v="0"/>
    <n v="1"/>
    <n v="1"/>
    <n v="584000000"/>
    <n v="584000000"/>
    <n v="588197500"/>
    <n v="588197500"/>
    <n v="6.5310433252097229E-4"/>
    <n v="0"/>
    <n v="0"/>
    <n v="4.4137780930000003"/>
    <n v="4.4624816850000002"/>
    <n v="4.4137780930000003"/>
    <n v="4.4137780930000003"/>
    <n v="4.4624816850000002"/>
    <n v="4.4137780930000003"/>
    <n v="5.3680679629999997"/>
    <n v="5.2521586490000001"/>
    <n v="5.1387520919999998"/>
    <n v="5.2521586490000001"/>
    <n v="5.2521586490000001"/>
    <n v="5.1387520919999998"/>
    <n v="5.2521586490000001"/>
    <n v="4.0895634330000004"/>
    <n v="32.691634702000002"/>
    <n v="33.754712869000002"/>
    <n v="32.691634702000002"/>
    <n v="32.691634702000002"/>
    <n v="33.754712869000002"/>
    <n v="32.691634702000002"/>
    <n v="-10.308397868"/>
    <s v="US9128282U35"/>
    <n v="230.2435533"/>
    <n v="226.52721360000001"/>
    <n v="239.617635211692"/>
    <n v="235.80704237092499"/>
    <n v="227.72782294800001"/>
    <n v="216.67234812699999"/>
    <n v="240.88926188900001"/>
    <n v="237.65705618999999"/>
    <n v="4.1189572000000001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22683142832801E-4"/>
    <n v="5.9161337742509902E-3"/>
    <n v="2.61063355619231E-2"/>
    <n v="7.2545985186326406E-2"/>
    <n v="-1.4370145068479099E-3"/>
    <n v="6.7905301124930595E-5"/>
    <n v="-1.14287953500001E-2"/>
    <n v="-1.1660710729999999E-2"/>
    <n v="2.15906245296239E-3"/>
  </r>
  <r>
    <d v="2017-09-30T00:00:00"/>
    <s v="Nominal"/>
    <s v="GB00B4K51M12"/>
    <s v="GB00B4K07738"/>
    <s v="iBoxx $ Liquid High Yield Index"/>
    <s v="US15672WAE49"/>
    <x v="428"/>
    <s v="BBEJ6757011"/>
    <m/>
    <x v="67"/>
    <x v="71"/>
    <x v="0"/>
    <n v="5.125"/>
    <d v="2019-06-15T00:00:00"/>
    <d v="2021-12-15T00:00:00"/>
    <n v="4.2083333329999997"/>
    <n v="4.2083333329999997"/>
    <d v="2017-12-15T00:00:00"/>
    <n v="2"/>
    <n v="102"/>
    <n v="102.25"/>
    <n v="0.25"/>
    <n v="102"/>
    <n v="1.4947916670000001"/>
    <n v="103.494791667"/>
    <n v="1"/>
    <n v="0"/>
    <n v="0"/>
    <n v="0"/>
    <n v="1"/>
    <n v="1"/>
    <n v="750000000"/>
    <n v="750000000"/>
    <n v="776210937.50250006"/>
    <n v="776210937.50250006"/>
    <n v="8.6186480941018693E-4"/>
    <n v="0"/>
    <n v="0"/>
    <n v="3.8997893110000001"/>
    <n v="3.9378102020000001"/>
    <n v="3.8997893110000001"/>
    <n v="4.5950310940000003"/>
    <n v="4.6478168699999998"/>
    <n v="4.5950310940000003"/>
    <n v="1.635584538"/>
    <n v="1.6043023320000001"/>
    <n v="1.5736184310000001"/>
    <n v="1.6043023320000001"/>
    <n v="3.7041273650000002"/>
    <n v="3.620935802"/>
    <n v="3.7041273650000002"/>
    <n v="1.5714027530000001"/>
    <n v="3.4375351190000001"/>
    <n v="4.0642999179999997"/>
    <n v="3.4375351190000001"/>
    <n v="16.515357872999999"/>
    <n v="17.511904521999998"/>
    <n v="16.515357872999999"/>
    <n v="-890.60180535200004"/>
    <s v="US9128282S88"/>
    <n v="201.4445316"/>
    <n v="198.5584872"/>
    <n v="212.33820728873701"/>
    <n v="209.35720747969299"/>
    <n v="214.71507389999999"/>
    <n v="223.876394347"/>
    <n v="282.54983191999997"/>
    <n v="269.69718968799998"/>
    <n v="1.6263199999999998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57281185351199E-4"/>
    <n v="4.8912725823130297E-3"/>
    <n v="1.12982848999579E-2"/>
    <n v="3.64764476852193E-2"/>
    <n v="-5.9405775025266896E-4"/>
    <n v="4.6030023834870497E-5"/>
    <n v="-2.0754745700000102E-3"/>
    <n v="-1.6436804799999599E-3"/>
    <n v="2.84919247487516E-3"/>
  </r>
  <r>
    <d v="2017-09-30T00:00:00"/>
    <s v="Nominal"/>
    <s v="GB00B4K51M12"/>
    <s v="GB00B4K07738"/>
    <s v="iBoxx $ Liquid High Yield Index"/>
    <s v="US316773CM07"/>
    <x v="429"/>
    <s v="BBEJ6758811"/>
    <m/>
    <x v="221"/>
    <x v="237"/>
    <x v="0"/>
    <n v="5.0999999999999996"/>
    <d v="2023-06-30T00:00:00"/>
    <m/>
    <n v="5.75"/>
    <n v="5.75"/>
    <d v="2017-12-31T00:00:00"/>
    <n v="2"/>
    <n v="102.04167"/>
    <n v="102.54167"/>
    <n v="0.5"/>
    <n v="102.04167"/>
    <n v="1.2749999999999999"/>
    <n v="103.31667"/>
    <n v="1"/>
    <n v="0"/>
    <n v="0"/>
    <n v="0"/>
    <n v="1"/>
    <n v="1"/>
    <n v="600000000"/>
    <n v="600000000"/>
    <n v="619900020"/>
    <n v="619900020"/>
    <n v="6.8830518455423111E-4"/>
    <n v="0"/>
    <n v="0"/>
    <n v="4.6893058200000004"/>
    <n v="4.7442797929999996"/>
    <n v="4.6893058200000004"/>
    <n v="4.6893058200000004"/>
    <n v="4.7442797929999996"/>
    <n v="4.6893058200000004"/>
    <n v="5.003322893"/>
    <n v="4.8886998500000001"/>
    <n v="4.7767027500000001"/>
    <n v="4.8886998500000001"/>
    <n v="4.8886998500000001"/>
    <n v="4.7767027500000001"/>
    <n v="4.8886998500000001"/>
    <n v="4.9953197469999999"/>
    <n v="28.546659365"/>
    <n v="29.533842613000001"/>
    <n v="28.546659365"/>
    <n v="28.546659365"/>
    <n v="29.533842613000001"/>
    <n v="28.546659365"/>
    <n v="27.327783398000001"/>
    <s v="US9128282S88"/>
    <n v="282.09149070000001"/>
    <n v="277.51013810000001"/>
    <n v="272.23521974919203"/>
    <n v="267.75296853342502"/>
    <n v="261.84483834100001"/>
    <n v="273.31869864200002"/>
    <n v="273.47097764599999"/>
    <n v="268.59222772999999"/>
    <n v="5.160998E-2"/>
    <s v="USD"/>
    <s v="D"/>
    <s v="Non-Treasuries"/>
    <s v="Corporates"/>
    <s v="Financials"/>
    <x v="5"/>
    <x v="14"/>
    <x v="23"/>
    <x v="33"/>
    <x v="0"/>
    <x v="3"/>
    <s v="T1"/>
    <s v="*"/>
    <n v="1"/>
    <n v="1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3769311422401E-4"/>
    <n v="1.0679090242113101E-2"/>
    <n v="1.6229507664606201E-2"/>
    <n v="0.14000985182661899"/>
    <n v="-1.39856705753238E-3"/>
    <n v="6.9112283779411196E-5"/>
    <n v="-1.069871537E-2"/>
    <n v="-1.11725574899999E-2"/>
    <n v="2.2754310546587398E-3"/>
  </r>
  <r>
    <d v="2017-09-30T00:00:00"/>
    <s v="Nominal"/>
    <s v="GB00B4K51M12"/>
    <s v="GB00B4K07738"/>
    <s v="iBoxx $ Liquid High Yield Index"/>
    <s v="US88033GCA67"/>
    <x v="430"/>
    <s v="BBEJ6802015"/>
    <m/>
    <x v="80"/>
    <x v="85"/>
    <x v="0"/>
    <n v="4.375"/>
    <d v="2021-10-01T00:00:00"/>
    <d v="2021-10-01T00:00:00"/>
    <n v="4.0027777779999996"/>
    <n v="4.0027777779999996"/>
    <d v="2018-01-01T00:00:00"/>
    <n v="2"/>
    <n v="101.375"/>
    <n v="101.5"/>
    <n v="0.125"/>
    <n v="101.375"/>
    <n v="1.0815972220000001"/>
    <n v="102.456597222"/>
    <n v="1"/>
    <n v="0"/>
    <n v="0"/>
    <n v="0"/>
    <n v="1"/>
    <n v="1"/>
    <n v="1050000000"/>
    <n v="1050000000"/>
    <n v="1075794270.8310001"/>
    <n v="1075794270.8310001"/>
    <n v="1.1945067756679796E-3"/>
    <n v="0"/>
    <n v="0"/>
    <n v="3.9996251950000001"/>
    <n v="4.0396177"/>
    <n v="3.9996251950000001"/>
    <n v="3.9996251950000001"/>
    <n v="4.0396177"/>
    <n v="3.9996251950000001"/>
    <n v="3.6786863369999998"/>
    <n v="3.6065618590000001"/>
    <n v="3.5358514560000001"/>
    <n v="3.6065618590000001"/>
    <n v="3.6065618590000001"/>
    <n v="3.5358514560000001"/>
    <n v="3.6065618590000001"/>
    <n v="3.6771945029999999"/>
    <n v="15.512454271999999"/>
    <n v="16.609422815999999"/>
    <n v="15.512454271999999"/>
    <n v="15.512454271999999"/>
    <n v="16.609422815999999"/>
    <n v="15.512454271999999"/>
    <n v="14.291470244999999"/>
    <s v="US9128282S88"/>
    <n v="211.62528140000001"/>
    <n v="208.5420756"/>
    <n v="225.67820558230801"/>
    <n v="222.47250658514201"/>
    <n v="204.926126813"/>
    <n v="224.19836837"/>
    <n v="224.36712234300001"/>
    <n v="210.27599401399999"/>
    <n v="3.7675284000000003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627984816141E-4"/>
    <n v="2.14815189337343E-3"/>
    <n v="1.079318983337E-2"/>
    <n v="6.1931548979010403E-2"/>
    <n v="-1.14172488485152E-3"/>
    <n v="6.17607834778035E-5"/>
    <n v="-6.8034969800000499E-3"/>
    <n v="-7.3703312199999704E-3"/>
    <n v="3.9488556433226298E-3"/>
  </r>
  <r>
    <d v="2017-09-30T00:00:00"/>
    <s v="Nominal"/>
    <s v="GB00B4K51M12"/>
    <s v="GB00B4K07738"/>
    <s v="iBoxx $ Liquid High Yield Index"/>
    <s v="US983130AU95"/>
    <x v="431"/>
    <s v="BBEJ6803666"/>
    <m/>
    <x v="141"/>
    <x v="150"/>
    <x v="0"/>
    <n v="4.25"/>
    <d v="2023-02-28T00:00:00"/>
    <d v="2023-05-30T00:00:00"/>
    <n v="5.6666666670000003"/>
    <n v="5.6666666670000003"/>
    <d v="2017-11-30T00:00:00"/>
    <n v="2"/>
    <n v="102.6875"/>
    <n v="103.45833"/>
    <n v="0.77083000000000401"/>
    <n v="102.6875"/>
    <n v="1.4166666670000001"/>
    <n v="104.104166667"/>
    <n v="1"/>
    <n v="0"/>
    <n v="0"/>
    <n v="0"/>
    <n v="1"/>
    <n v="1"/>
    <n v="500000000"/>
    <n v="500000000"/>
    <n v="520520833.33499998"/>
    <n v="520520833.33499998"/>
    <n v="5.7795963331791695E-4"/>
    <n v="0"/>
    <n v="0"/>
    <n v="3.6973659620000001"/>
    <n v="3.7315422489999999"/>
    <n v="3.6973659620000001"/>
    <n v="3.7187716339999999"/>
    <n v="3.7533447899999999"/>
    <n v="3.7187716339999999"/>
    <n v="4.8326356190000004"/>
    <n v="4.7449171430000003"/>
    <n v="4.6587908689999997"/>
    <n v="4.7449171430000003"/>
    <n v="4.9443629769999999"/>
    <n v="4.8541064110000001"/>
    <n v="4.9443629769999999"/>
    <n v="4.9294219830000001"/>
    <n v="26.593158877"/>
    <n v="27.882121179999999"/>
    <n v="26.593158877"/>
    <n v="28.859626460000001"/>
    <n v="30.154863661"/>
    <n v="28.859626460000001"/>
    <n v="21.226856075000001"/>
    <s v="US9128282S88"/>
    <n v="180.81773630000001"/>
    <n v="178.3161523"/>
    <n v="171.94763728691399"/>
    <n v="169.53523905451999"/>
    <n v="165.81231524500001"/>
    <n v="171.89638233599999"/>
    <n v="174.59398607700001"/>
    <n v="169.67606687200001"/>
    <n v="5.1317336999999998E-2"/>
    <s v="USD"/>
    <s v="D"/>
    <s v="Non-Treasuries"/>
    <s v="Corporates"/>
    <s v="Non-Financials"/>
    <x v="0"/>
    <x v="15"/>
    <x v="24"/>
    <x v="4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3414239757803E-4"/>
    <n v="1.14702221093878E-2"/>
    <n v="3.0874597226444801E-2"/>
    <n v="0.112331667244261"/>
    <n v="-1.357741405569E-3"/>
    <n v="6.57010616952597E-5"/>
    <n v="-1.01362618599999E-2"/>
    <n v="-1.04556983099999E-2"/>
    <n v="1.9106456372872901E-3"/>
  </r>
  <r>
    <d v="2017-09-30T00:00:00"/>
    <s v="Nominal"/>
    <s v="GB00B4K51M12"/>
    <s v="GB00B4K07738"/>
    <s v="iBoxx $ Liquid High Yield Index"/>
    <s v="US23311RAH93"/>
    <x v="432"/>
    <s v="BBEJ6821114"/>
    <m/>
    <x v="5"/>
    <x v="5"/>
    <x v="0"/>
    <n v="5.85"/>
    <d v="2023-05-21T00:00:00"/>
    <d v="2043-05-21T00:00:00"/>
    <n v="5.641666667"/>
    <n v="5.641666667"/>
    <d v="2017-11-21T00:00:00"/>
    <n v="2"/>
    <n v="93.393749999999997"/>
    <n v="94.34375"/>
    <n v="0.95000000000000295"/>
    <n v="93.393749999999997"/>
    <n v="2.0962499999999999"/>
    <n v="95.49"/>
    <n v="1"/>
    <n v="0"/>
    <n v="0"/>
    <n v="0"/>
    <n v="1"/>
    <n v="1"/>
    <n v="550000000"/>
    <n v="550000000"/>
    <n v="525195000"/>
    <n v="525195000"/>
    <n v="5.8314958822224179E-4"/>
    <n v="0"/>
    <n v="0"/>
    <n v="7.297099835"/>
    <n v="7.4302190000000001"/>
    <n v="7.297099835"/>
    <n v="7.297099835"/>
    <n v="7.4302190000000001"/>
    <n v="7.297099835"/>
    <n v="4.7496538519999998"/>
    <n v="4.5824604930000001"/>
    <n v="4.4211525360000001"/>
    <n v="4.5824604930000001"/>
    <n v="4.5824604930000001"/>
    <n v="4.4211525360000001"/>
    <n v="4.5824604930000001"/>
    <n v="4.7401084610000002"/>
    <n v="25.756155119999999"/>
    <n v="26.032462420000002"/>
    <n v="25.756155119999999"/>
    <n v="25.756155119999999"/>
    <n v="26.032462420000002"/>
    <n v="25.756155119999999"/>
    <n v="25.211650875"/>
    <s v="US9128282S88"/>
    <n v="550.68541140000002"/>
    <n v="538.28953960000001"/>
    <n v="542.11116396941395"/>
    <n v="529.80150325201998"/>
    <n v="495.58045499799999"/>
    <n v="543.91269368600001"/>
    <n v="543.99397491900004"/>
    <n v="538.30067421299998"/>
    <n v="4.5263296000000001E-2"/>
    <s v="USD"/>
    <s v="D"/>
    <s v="Non-Treasuries"/>
    <s v="Corporates"/>
    <s v="Non-Financials"/>
    <x v="3"/>
    <x v="4"/>
    <x v="4"/>
    <x v="4"/>
    <x v="2"/>
    <x v="1"/>
    <m/>
    <s v="*"/>
    <n v="1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20385184408701E-4"/>
    <n v="5.9520674216486501E-3"/>
    <n v="2.5299636275785801E-2"/>
    <n v="0.14972924224499701"/>
    <n v="-1.3845531156807E-3"/>
    <n v="6.6446672071392198E-5"/>
    <n v="-1.05342212799999E-2"/>
    <n v="-1.085991408E-2"/>
    <n v="1.9278028298039E-3"/>
  </r>
  <r>
    <d v="2017-09-30T00:00:00"/>
    <s v="Nominal"/>
    <s v="GB00B4K51M12"/>
    <s v="GB00B4K07738"/>
    <s v="iBoxx $ Liquid High Yield Index"/>
    <s v="US914906AR30"/>
    <x v="433"/>
    <s v="BBEJ6830222"/>
    <m/>
    <x v="64"/>
    <x v="67"/>
    <x v="0"/>
    <n v="5.125"/>
    <d v="2021-05-15T00:00:00"/>
    <d v="2023-05-15T00:00:00"/>
    <n v="5.625"/>
    <n v="5.625"/>
    <d v="2017-11-15T00:00:00"/>
    <n v="2"/>
    <n v="101.83333"/>
    <n v="102.58333"/>
    <n v="0.75"/>
    <n v="101.83333"/>
    <n v="1.921875"/>
    <n v="103.755205"/>
    <n v="1"/>
    <n v="0"/>
    <n v="0"/>
    <n v="0"/>
    <n v="1"/>
    <n v="1"/>
    <n v="1200000000"/>
    <n v="1200000000"/>
    <n v="1245062460"/>
    <n v="1245062460"/>
    <n v="1.382453490341628E-3"/>
    <n v="0"/>
    <n v="0"/>
    <n v="4.5688311229999998"/>
    <n v="4.6210166680000002"/>
    <n v="4.5688311229999998"/>
    <n v="4.7486226240000002"/>
    <n v="4.8049961669999997"/>
    <n v="4.7486226240000002"/>
    <n v="3.296117674"/>
    <n v="3.2225023290000001"/>
    <n v="3.1505311059999999"/>
    <n v="3.2225023290000001"/>
    <n v="4.7611908830000003"/>
    <n v="4.6507671909999999"/>
    <n v="4.7611908830000003"/>
    <n v="3.0659371050000002"/>
    <n v="12.652819011"/>
    <n v="13.599642803"/>
    <n v="12.652819011"/>
    <n v="27.262085623000001"/>
    <n v="28.230972091000002"/>
    <n v="27.262085623000001"/>
    <n v="50.204138516"/>
    <s v="US9128282S88"/>
    <n v="269.76517819999998"/>
    <n v="265.46266839999998"/>
    <n v="261.38816516169197"/>
    <n v="257.16988332092501"/>
    <n v="265.405125693"/>
    <n v="240.46187378900001"/>
    <n v="280.875804233"/>
    <n v="275.46339159899998"/>
    <n v="3.1810693000000001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227472930532E-4"/>
    <n v="7.85805446493292E-3"/>
    <n v="2.4584650516895599E-2"/>
    <n v="7.3507696402295195E-2"/>
    <n v="-1.0691460595442801E-3"/>
    <n v="6.0348572284572899E-5"/>
    <n v="-5.9919966799999403E-3"/>
    <n v="-6.4769409900000702E-3"/>
    <n v="4.5701785692373502E-3"/>
  </r>
  <r>
    <d v="2017-09-30T00:00:00"/>
    <s v="Nominal"/>
    <s v="GB00B4K51M12"/>
    <s v="GB00B4K07738"/>
    <s v="iBoxx $ Liquid High Yield Index"/>
    <s v="US12527GAC78"/>
    <x v="434"/>
    <s v="BBEJ6866200"/>
    <m/>
    <x v="10"/>
    <x v="11"/>
    <x v="0"/>
    <n v="3.45"/>
    <d v="2023-06-01T00:00:00"/>
    <d v="2023-06-01T00:00:00"/>
    <n v="5.6694444439999998"/>
    <n v="5.6694444439999998"/>
    <d v="2017-12-01T00:00:00"/>
    <n v="2"/>
    <n v="98.745000000000005"/>
    <n v="99.245000000000005"/>
    <n v="0.5"/>
    <n v="98.745000000000005"/>
    <n v="1.140416667"/>
    <n v="99.885416667000001"/>
    <n v="1"/>
    <n v="0"/>
    <n v="0"/>
    <n v="0"/>
    <n v="1"/>
    <n v="1"/>
    <n v="750000000"/>
    <n v="750000000"/>
    <n v="749140625.00250006"/>
    <n v="749140625.00250006"/>
    <n v="8.318073229767243E-4"/>
    <n v="0"/>
    <n v="0"/>
    <n v="3.6967023640000001"/>
    <n v="3.7308663850000001"/>
    <n v="3.6967023640000001"/>
    <n v="3.6967023640000001"/>
    <n v="3.7308663850000001"/>
    <n v="3.6967023640000001"/>
    <n v="5.135970575"/>
    <n v="5.0427626129999998"/>
    <n v="4.9512461959999996"/>
    <n v="5.0427626129999998"/>
    <n v="5.0427626129999998"/>
    <n v="4.9512461959999996"/>
    <n v="5.0427626129999998"/>
    <n v="5.1302849249999998"/>
    <n v="29.635678535"/>
    <n v="30.956361161"/>
    <n v="29.635678535"/>
    <n v="29.635678535"/>
    <n v="30.956361161"/>
    <n v="29.635678535"/>
    <n v="28.123337027000002"/>
    <s v="US9128282S88"/>
    <n v="180.7501499"/>
    <n v="178.24979250000001"/>
    <n v="171.84717849806199"/>
    <n v="169.43633738613201"/>
    <n v="160.19914108"/>
    <n v="171.682792358"/>
    <n v="171.74760203"/>
    <n v="167.089031052"/>
    <n v="5.1244064999999998E-2"/>
    <s v="USD"/>
    <s v="D"/>
    <s v="Non-Treasuries"/>
    <s v="Corporates"/>
    <s v="Non-Financials"/>
    <x v="4"/>
    <x v="7"/>
    <x v="9"/>
    <x v="9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5952480997542894E-5"/>
    <n v="1.9723730567419901E-2"/>
    <n v="5.0349033535876699E-2"/>
    <n v="7.5308154901923705E-2"/>
    <n v="-1.3881990045548399E-3"/>
    <n v="6.6642817453411998E-5"/>
    <n v="-1.05497275899999E-2"/>
    <n v="-1.091272811E-2"/>
    <n v="2.7498270486217202E-3"/>
  </r>
  <r>
    <d v="2017-09-30T00:00:00"/>
    <s v="Nominal"/>
    <s v="GB00B4K51M12"/>
    <s v="GB00B4K07738"/>
    <s v="iBoxx $ Liquid High Yield Index"/>
    <s v="US45824TAP03"/>
    <x v="435"/>
    <s v="BBEJ6883015"/>
    <m/>
    <x v="20"/>
    <x v="21"/>
    <x v="3"/>
    <n v="5.5"/>
    <d v="2023-08-01T00:00:00"/>
    <d v="2023-08-01T00:00:00"/>
    <n v="5.8361111110000001"/>
    <n v="5.8361111110000001"/>
    <d v="2018-02-01T00:00:00"/>
    <n v="2"/>
    <n v="85"/>
    <n v="85.25"/>
    <n v="0.25"/>
    <n v="85"/>
    <n v="0.90138888900000003"/>
    <n v="85.901388889000003"/>
    <n v="1"/>
    <n v="0"/>
    <n v="0"/>
    <n v="0"/>
    <n v="1"/>
    <n v="1"/>
    <n v="2000000000"/>
    <n v="2000000000"/>
    <n v="1718027777.78"/>
    <n v="1718027777.78"/>
    <n v="1.9076099185384096E-3"/>
    <n v="0"/>
    <n v="0"/>
    <n v="8.8424602710000002"/>
    <n v="9.0379330299999996"/>
    <n v="8.8424602710000002"/>
    <n v="8.8424602710000002"/>
    <n v="9.0379330299999996"/>
    <n v="8.8424602710000002"/>
    <n v="4.941868478"/>
    <n v="4.7326280980000002"/>
    <n v="4.5322470270000004"/>
    <n v="4.7326280980000002"/>
    <n v="4.7326280980000002"/>
    <n v="4.5322470270000004"/>
    <n v="4.7326280980000002"/>
    <n v="4.9146309700000002"/>
    <n v="27.198016162999998"/>
    <n v="27.021916921999999"/>
    <n v="27.198016162999998"/>
    <n v="27.198016162999998"/>
    <n v="27.021916921999999"/>
    <n v="27.198016162999998"/>
    <n v="26.886250912000001"/>
    <s v="US9128282S88"/>
    <n v="711.45681439999998"/>
    <n v="692.82558319999998"/>
    <n v="700.58149911078397"/>
    <n v="682.05961543222702"/>
    <m/>
    <n v="702.28155059599999"/>
    <n v="702.74554558900002"/>
    <n v="697.82474757700004"/>
    <n v="4.2217363000000001E-2"/>
    <s v="USD"/>
    <s v="G"/>
    <s v="Non-Treasuries"/>
    <s v="Corporates"/>
    <s v="Non-Financials"/>
    <x v="6"/>
    <x v="8"/>
    <x v="12"/>
    <x v="14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88415149281599E-4"/>
    <n v="2.2382015047944001E-2"/>
    <n v="4.3357722109009601E-2"/>
    <n v="0.30496323023017902"/>
    <n v="-1.40674146173717E-3"/>
    <n v="6.7277543484418304E-5"/>
    <n v="-1.0814297190000001E-2"/>
    <n v="-1.120742831E-2"/>
    <n v="6.3062649333790197E-3"/>
  </r>
  <r>
    <d v="2017-09-30T00:00:00"/>
    <s v="Nominal"/>
    <s v="GB00B4K51M12"/>
    <s v="GB00B4K07738"/>
    <s v="iBoxx $ Liquid High Yield Index"/>
    <s v="US63860UAH32"/>
    <x v="436"/>
    <s v="BBEJ6935401"/>
    <m/>
    <x v="222"/>
    <x v="238"/>
    <x v="0"/>
    <n v="7.875"/>
    <d v="2018-10-01T00:00:00"/>
    <d v="2020-10-01T00:00:00"/>
    <n v="3.002777778"/>
    <n v="3.002777778"/>
    <d v="2017-10-01T00:00:00"/>
    <n v="2"/>
    <n v="102.25"/>
    <n v="102.5"/>
    <n v="0.25"/>
    <n v="102.25"/>
    <n v="3.9156249999999999"/>
    <n v="106.16562500000001"/>
    <n v="1"/>
    <n v="0"/>
    <n v="0"/>
    <n v="0"/>
    <n v="1"/>
    <n v="1"/>
    <n v="400000000"/>
    <n v="400000000"/>
    <n v="424662500"/>
    <n v="424662500"/>
    <n v="4.7152345701773199E-4"/>
    <n v="0"/>
    <n v="0"/>
    <n v="5.5371424659999997"/>
    <n v="5.6137923330000001"/>
    <n v="5.5371424659999997"/>
    <n v="7.0306297759999996"/>
    <n v="7.1542041630000002"/>
    <n v="7.0306297759999996"/>
    <n v="0.94765330400000003"/>
    <n v="0.92212365399999996"/>
    <n v="0.89728176900000001"/>
    <n v="0.92212365399999996"/>
    <n v="2.5452555139999999"/>
    <n v="2.4588202400000001"/>
    <n v="2.5452555139999999"/>
    <n v="6.5095191999999996E-2"/>
    <n v="1.3397287040000001"/>
    <n v="1.693310646"/>
    <n v="1.3397287040000001"/>
    <n v="8.3385013370000003"/>
    <n v="8.9291050510000005"/>
    <n v="8.3385013370000003"/>
    <n v="-3.1744451999999999E-2"/>
    <s v="US9128282Q23"/>
    <n v="400.42884309999999"/>
    <n v="393.40632219999998"/>
    <n v="398.46498591959801"/>
    <n v="391.459583104182"/>
    <n v="376.39835578399999"/>
    <n v="322.19199294800001"/>
    <n v="552.23972405400002"/>
    <n v="530.13559191800005"/>
    <n v="6.9108699999999995E-4"/>
    <s v="USD"/>
    <s v="G"/>
    <s v="Non-Treasuries"/>
    <s v="Corporates"/>
    <s v="Financials"/>
    <x v="5"/>
    <x v="6"/>
    <x v="7"/>
    <x v="68"/>
    <x v="2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08844138263901E-4"/>
    <n v="8.4001187295933994E-3"/>
    <n v="9.2089237441699296E-3"/>
    <n v="4.1419387532378102E-2"/>
    <n v="-3.6870722426964302E-4"/>
    <n v="6.3934959400042499E-5"/>
    <n v="-1.00158931999994E-3"/>
    <n v="6.6271608999990395E-4"/>
    <n v="1.5587840120557101E-3"/>
  </r>
  <r>
    <d v="2017-09-30T00:00:00"/>
    <s v="Nominal"/>
    <s v="GB00B4K51M12"/>
    <s v="GB00B4K07738"/>
    <s v="iBoxx $ Liquid High Yield Index"/>
    <s v="US63860UAK60"/>
    <x v="437"/>
    <s v="BBEJ6935450"/>
    <m/>
    <x v="222"/>
    <x v="238"/>
    <x v="0"/>
    <n v="6.5"/>
    <d v="2018-01-01T00:00:00"/>
    <d v="2021-07-01T00:00:00"/>
    <n v="3.752777778"/>
    <n v="3.752777778"/>
    <d v="2018-01-01T00:00:00"/>
    <n v="2"/>
    <n v="102.075"/>
    <n v="102.2"/>
    <n v="0.125"/>
    <n v="102.075"/>
    <n v="1.606944444"/>
    <n v="103.681944444"/>
    <n v="1"/>
    <n v="0"/>
    <n v="0"/>
    <n v="0"/>
    <n v="1"/>
    <n v="1"/>
    <n v="592000000"/>
    <n v="592000000"/>
    <n v="613797111.10847998"/>
    <n v="613797111.10847998"/>
    <n v="6.8152882756863963E-4"/>
    <n v="0"/>
    <n v="0"/>
    <n v="4.5777846560000004"/>
    <n v="4.6301749369999996"/>
    <n v="4.5777846560000004"/>
    <n v="5.8723332800000003"/>
    <n v="5.9585440250000001"/>
    <n v="5.8723332800000003"/>
    <n v="0.25277777800000001"/>
    <n v="0.247121434"/>
    <n v="0.24159166100000001"/>
    <n v="0.247121434"/>
    <n v="3.2487328130000002"/>
    <n v="3.1560654709999998"/>
    <n v="3.2487328130000002"/>
    <n v="0.430008893"/>
    <n v="0.181864834"/>
    <n v="0.289267092"/>
    <n v="0.181864834"/>
    <n v="12.955373542"/>
    <n v="13.716124935"/>
    <n v="12.955373542"/>
    <n v="-15.636166618000001"/>
    <s v="US9128282Q23"/>
    <n v="302.06710349999997"/>
    <n v="297.47054120000001"/>
    <n v="288.57625854163001"/>
    <n v="284.09729003990202"/>
    <n v="323.119206969"/>
    <n v="305.097977797"/>
    <n v="420.79646427"/>
    <n v="404.56720236299998"/>
    <n v="4.4584159999999998E-3"/>
    <s v="USD"/>
    <s v="G"/>
    <s v="Non-Treasuries"/>
    <s v="Corporates"/>
    <s v="Financials"/>
    <x v="5"/>
    <x v="6"/>
    <x v="7"/>
    <x v="68"/>
    <x v="2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4174007877873E-4"/>
    <n v="8.6323722732103893E-3"/>
    <n v="1.1613738706331801E-2"/>
    <n v="6.1113808841222403E-2"/>
    <n v="-9.7970582371904104E-5"/>
    <n v="4.2006889597483301E-5"/>
    <n v="-1.9464698999993601E-4"/>
    <n v="1.2078265899999601E-3"/>
    <n v="2.2530294609057399E-3"/>
  </r>
  <r>
    <d v="2017-09-30T00:00:00"/>
    <s v="Nominal"/>
    <s v="GB00B4K51M12"/>
    <s v="GB00B4K07738"/>
    <s v="iBoxx $ Liquid High Yield Index"/>
    <s v="US829259AM20"/>
    <x v="438"/>
    <s v="BBEJ6975928"/>
    <m/>
    <x v="188"/>
    <x v="201"/>
    <x v="0"/>
    <n v="5.375"/>
    <d v="2018-04-01T00:00:00"/>
    <d v="2021-04-01T00:00:00"/>
    <n v="3.502777778"/>
    <n v="3.502777778"/>
    <d v="2017-10-01T00:00:00"/>
    <n v="2"/>
    <n v="102.42169"/>
    <n v="102.96977"/>
    <n v="0.54807999999999901"/>
    <n v="102.42169"/>
    <n v="2.6725694440000001"/>
    <n v="105.094259444"/>
    <n v="1"/>
    <n v="0"/>
    <n v="0"/>
    <n v="0"/>
    <n v="1"/>
    <n v="1"/>
    <n v="600000000"/>
    <n v="600000000"/>
    <n v="630565556.66400003"/>
    <n v="630565556.66400003"/>
    <n v="7.0014764937925971E-4"/>
    <n v="0"/>
    <n v="0"/>
    <n v="3.15498235"/>
    <n v="3.1798671340000002"/>
    <n v="3.15498235"/>
    <n v="4.6182229269999997"/>
    <n v="4.671542885"/>
    <n v="4.6182229269999997"/>
    <n v="0.48999274900000001"/>
    <n v="0.48238319600000001"/>
    <n v="0.47489182000000002"/>
    <n v="0.48238319600000001"/>
    <n v="3.0891892529999998"/>
    <n v="3.019466408"/>
    <n v="3.0891892529999998"/>
    <n v="0.75933097599999999"/>
    <n v="0.47617654399999998"/>
    <n v="0.69162955299999995"/>
    <n v="0.47617654399999998"/>
    <n v="11.769431170000001"/>
    <n v="12.686508680999999"/>
    <n v="11.769431170000001"/>
    <n v="-7.3025520740000003"/>
    <s v="US9128282Q23"/>
    <n v="157.0363232"/>
    <n v="155.1903106"/>
    <n v="147.38780750095299"/>
    <n v="145.625896794662"/>
    <n v="164.71672878800001"/>
    <n v="193.410087729"/>
    <n v="295.37280088900002"/>
    <n v="277.59134848299999"/>
    <n v="7.9801330000000004E-3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08841222975799E-4"/>
    <n v="1.8112336245972901E-3"/>
    <n v="9.7564519411785806E-3"/>
    <n v="2.98165425150081E-2"/>
    <n v="-1.9214458179534299E-4"/>
    <n v="4.9194073400257298E-5"/>
    <n v="-4.8000680000004299E-4"/>
    <n v="1.1891557500001101E-3"/>
    <n v="2.3145804215838599E-3"/>
  </r>
  <r>
    <d v="2017-09-30T00:00:00"/>
    <s v="Nominal"/>
    <s v="GB00B4K51M12"/>
    <s v="GB00B4K07738"/>
    <s v="iBoxx $ Liquid High Yield Index"/>
    <s v="US268648AQ50"/>
    <x v="439"/>
    <s v="BBEJ7048923"/>
    <m/>
    <x v="26"/>
    <x v="239"/>
    <x v="0"/>
    <n v="2.65"/>
    <d v="2020-06-01T00:00:00"/>
    <d v="2020-06-01T00:00:00"/>
    <n v="2.6694444439999998"/>
    <n v="2.6694444439999998"/>
    <d v="2017-12-01T00:00:00"/>
    <n v="2"/>
    <n v="98.875"/>
    <n v="99.125"/>
    <n v="0.25"/>
    <n v="98.875"/>
    <n v="0.87597222200000002"/>
    <n v="99.750972222000001"/>
    <n v="1"/>
    <n v="0"/>
    <n v="0"/>
    <n v="0"/>
    <n v="1"/>
    <n v="1"/>
    <n v="2000000000"/>
    <n v="2000000000"/>
    <n v="1995019444.4400001"/>
    <n v="1995019444.4400001"/>
    <n v="2.2151672569627502E-3"/>
    <n v="0"/>
    <n v="0"/>
    <n v="3.0914154260000002"/>
    <n v="3.1153075490000002"/>
    <n v="3.0914154260000002"/>
    <n v="3.0914154260000002"/>
    <n v="3.1153075490000002"/>
    <n v="3.0914154260000002"/>
    <n v="2.572326484"/>
    <n v="2.5331710639999998"/>
    <n v="2.4946116589999998"/>
    <n v="2.5331710639999998"/>
    <n v="2.5331710639999998"/>
    <n v="2.4946116589999998"/>
    <n v="2.5331710639999998"/>
    <n v="2.5720317540000002"/>
    <n v="7.828902169"/>
    <n v="8.8019986699999997"/>
    <n v="7.828902169"/>
    <n v="7.828902169"/>
    <n v="8.8019986699999997"/>
    <n v="7.828902169"/>
    <n v="6.7855194880000003"/>
    <s v="US9128282Q23"/>
    <n v="150.58036469999999"/>
    <n v="148.83361819999999"/>
    <n v="153.37559244051499"/>
    <n v="151.607508481927"/>
    <n v="124.789858212"/>
    <n v="152.60529281999999"/>
    <n v="152.71192285399999"/>
    <n v="129.40799676099999"/>
    <n v="2.5656267E-2"/>
    <s v="USD"/>
    <s v="G"/>
    <s v="Non-Treasuries"/>
    <s v="Corporates"/>
    <s v="Non-Financials"/>
    <x v="7"/>
    <x v="9"/>
    <x v="11"/>
    <x v="15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7.3800325835432601E-5"/>
    <n v="4.6679815888204202E-3"/>
    <n v="1.5654675119566801E-2"/>
    <n v="3.05913231130472E-2"/>
    <n v="-8.5649323494461005E-4"/>
    <n v="5.8259604324740599E-5"/>
    <n v="-3.8519467299999999E-3"/>
    <n v="-4.1235147199999399E-3"/>
    <n v="7.3230021811046299E-3"/>
  </r>
  <r>
    <d v="2017-09-30T00:00:00"/>
    <s v="Nominal"/>
    <s v="GB00B4K51M12"/>
    <s v="GB00B4K07738"/>
    <s v="iBoxx $ Liquid High Yield Index"/>
    <s v="US780097AY76"/>
    <x v="440"/>
    <s v="BBEJ7051372"/>
    <m/>
    <x v="71"/>
    <x v="75"/>
    <x v="5"/>
    <n v="6.1"/>
    <d v="2023-06-10T00:00:00"/>
    <d v="2023-06-10T00:00:00"/>
    <n v="5.6944444440000002"/>
    <n v="5.6944444440000002"/>
    <d v="2017-12-10T00:00:00"/>
    <n v="2"/>
    <n v="110.78019"/>
    <n v="111.03634"/>
    <n v="0.256149999999991"/>
    <n v="110.78019"/>
    <n v="1.863888889"/>
    <n v="112.644078889"/>
    <n v="1"/>
    <n v="0"/>
    <n v="0"/>
    <n v="0"/>
    <n v="1"/>
    <n v="1"/>
    <n v="1000000000"/>
    <n v="1000000000"/>
    <n v="1126440788.8900001"/>
    <n v="1126440788.8900001"/>
    <n v="1.2507420714171701E-3"/>
    <n v="0"/>
    <n v="0"/>
    <n v="3.965099774"/>
    <n v="4.0044048139999999"/>
    <n v="3.965099774"/>
    <n v="3.965099774"/>
    <n v="4.0044048139999999"/>
    <n v="3.965099774"/>
    <n v="4.8627409899999998"/>
    <n v="4.7682088709999997"/>
    <n v="4.6755144639999999"/>
    <n v="4.7682088709999997"/>
    <n v="4.7682088709999997"/>
    <n v="4.6755144639999999"/>
    <n v="4.7682088709999997"/>
    <n v="4.8548498340000004"/>
    <n v="27.529741238"/>
    <n v="28.717532227"/>
    <n v="27.529741238"/>
    <n v="27.529741238"/>
    <n v="28.717532227"/>
    <n v="27.529741238"/>
    <n v="26.133747026000002"/>
    <s v="US9128282S88"/>
    <n v="208.10399279999999"/>
    <n v="205.08953349999999"/>
    <n v="198.905169815562"/>
    <n v="195.98320148863101"/>
    <n v="200.09316604"/>
    <n v="200.54243290900001"/>
    <n v="200.613127574"/>
    <n v="195.25249374000001"/>
    <n v="5.4687009000000002E-2"/>
    <s v="USD"/>
    <s v="D"/>
    <s v="Non-Treasuries"/>
    <s v="Corporates"/>
    <s v="Financials"/>
    <x v="5"/>
    <x v="14"/>
    <x v="23"/>
    <x v="33"/>
    <x v="0"/>
    <x v="3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447270843226E-4"/>
    <n v="6.3587427242869999E-3"/>
    <n v="2.0904307039848701E-2"/>
    <n v="0.105729673837785"/>
    <n v="-1.39107569497017E-3"/>
    <n v="6.6698144509692397E-5"/>
    <n v="-1.06097265799999E-2"/>
    <n v="-1.095600043E-2"/>
    <n v="4.1347608801086903E-3"/>
  </r>
  <r>
    <d v="2017-09-30T00:00:00"/>
    <s v="Nominal"/>
    <s v="GB00B4K51M12"/>
    <s v="GB00B4K07738"/>
    <s v="iBoxx $ Liquid High Yield Index"/>
    <s v="US184502BL58"/>
    <x v="441"/>
    <s v="BBEJ7099066"/>
    <m/>
    <x v="32"/>
    <x v="34"/>
    <x v="0"/>
    <n v="9"/>
    <d v="2019-12-15T00:00:00"/>
    <d v="2019-12-15T00:00:00"/>
    <n v="2.2083333330000001"/>
    <n v="2.2083333330000001"/>
    <d v="2017-12-15T00:00:00"/>
    <n v="2"/>
    <n v="75.306250000000006"/>
    <n v="76.125"/>
    <n v="0.81874999999999398"/>
    <n v="75.306250000000006"/>
    <n v="2.625"/>
    <n v="77.931250000000006"/>
    <n v="1"/>
    <n v="0"/>
    <n v="0"/>
    <n v="0"/>
    <n v="1"/>
    <n v="1"/>
    <n v="1540000000"/>
    <n v="1540000000"/>
    <n v="1200141250"/>
    <n v="1200141250"/>
    <n v="1.3325752829825618E-3"/>
    <n v="0"/>
    <n v="0"/>
    <n v="24.014278613999998"/>
    <n v="25.455992556999998"/>
    <n v="24.014278613999998"/>
    <n v="24.014278613999998"/>
    <n v="25.455992556999998"/>
    <n v="24.014278613999998"/>
    <n v="1.9609145530000001"/>
    <n v="1.750704968"/>
    <n v="1.563029802"/>
    <n v="1.750704968"/>
    <n v="1.750704968"/>
    <n v="1.563029802"/>
    <n v="1.750704968"/>
    <n v="1.9589710769999999"/>
    <n v="4.1042952149999996"/>
    <n v="3.8944414030000001"/>
    <n v="4.1042952149999996"/>
    <n v="4.1042952149999996"/>
    <n v="3.8944414030000001"/>
    <n v="4.1042952149999996"/>
    <n v="4.1611446089999999"/>
    <s v="US9128282T61"/>
    <n v="2397.6744097000001"/>
    <n v="2254.0460502999999"/>
    <n v="2393.7144689676802"/>
    <n v="2250.1163378994102"/>
    <m/>
    <n v="2395.9154391090001"/>
    <n v="2396.0706450419998"/>
    <n v="2369.1160089240002"/>
    <n v="1.5266505999999999E-2"/>
    <s v="USD"/>
    <s v="G"/>
    <s v="Non-Treasuries"/>
    <s v="Corporates"/>
    <s v="Non-Financials"/>
    <x v="0"/>
    <x v="0"/>
    <x v="0"/>
    <x v="0"/>
    <x v="1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.2089851584443701E-4"/>
    <n v="-4.3054489639293897E-2"/>
    <n v="-1.37685472257829E-2"/>
    <n v="-6.4017908626778901E-3"/>
    <n v="-7.3681421818380698E-4"/>
    <n v="5.5366322205462999E-5"/>
    <n v="-2.96564915000008E-3"/>
    <n v="-2.9723133100000299E-3"/>
    <n v="4.40528888872589E-3"/>
  </r>
  <r>
    <d v="2017-09-30T00:00:00"/>
    <s v="Nominal"/>
    <s v="GB00B4K51M12"/>
    <s v="GB00B4K07738"/>
    <s v="iBoxx $ Liquid High Yield Index"/>
    <s v="US184502BN15"/>
    <x v="442"/>
    <s v="BBEJ7099116"/>
    <m/>
    <x v="32"/>
    <x v="34"/>
    <x v="0"/>
    <n v="11.25"/>
    <d v="2021-03-01T00:00:00"/>
    <d v="2021-03-01T00:00:00"/>
    <n v="3.4194444439999998"/>
    <n v="3.4194444439999998"/>
    <d v="2018-03-01T00:00:00"/>
    <n v="2"/>
    <n v="72.25"/>
    <n v="72.75"/>
    <n v="0.5"/>
    <n v="72.25"/>
    <n v="0.90625"/>
    <n v="73.15625"/>
    <n v="1"/>
    <n v="5.625"/>
    <n v="0"/>
    <n v="0"/>
    <n v="1"/>
    <n v="1"/>
    <n v="575000000"/>
    <n v="575000000"/>
    <n v="420648437.5"/>
    <n v="420648437.5"/>
    <n v="4.670664479183054E-4"/>
    <n v="32343750"/>
    <n v="32343750"/>
    <n v="23.480823835999999"/>
    <n v="24.859196556000001"/>
    <n v="23.480823835999999"/>
    <n v="23.480823835999999"/>
    <n v="24.859196556000001"/>
    <n v="23.480823835999999"/>
    <n v="2.799982832"/>
    <n v="2.5057924740000002"/>
    <n v="2.242512294"/>
    <n v="2.5057924740000002"/>
    <n v="2.5057924740000002"/>
    <n v="2.242512294"/>
    <n v="2.5057924740000002"/>
    <n v="2.7956651749999999"/>
    <n v="8.2259520679999998"/>
    <n v="7.4861992329999998"/>
    <n v="8.2259520679999998"/>
    <n v="8.2259520679999998"/>
    <n v="7.4861992329999998"/>
    <n v="8.2259520679999998"/>
    <n v="8.8483393360000004"/>
    <s v="US9128282Q23"/>
    <n v="2324.9692654"/>
    <n v="2187.7744591999999"/>
    <n v="2316.6015261309699"/>
    <n v="2179.4796578564101"/>
    <m/>
    <n v="2318.1372487359999"/>
    <n v="2318.1541503399999"/>
    <n v="2298.359461306"/>
    <n v="2.0452037999999999E-2"/>
    <s v="USD"/>
    <s v="G"/>
    <s v="Non-Treasuries"/>
    <s v="Corporates"/>
    <s v="Non-Financials"/>
    <x v="0"/>
    <x v="0"/>
    <x v="0"/>
    <x v="0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2735042735042702E-4"/>
    <n v="-1.0078492568732699E-2"/>
    <n v="-3.9510075069142401E-3"/>
    <n v="4.9522799964787999E-2"/>
    <n v="-1.0282038407549399E-3"/>
    <n v="5.9577163731484197E-5"/>
    <n v="-5.58766504000008E-3"/>
    <n v="-5.9943400699999901E-3"/>
    <n v="1.66277215308897E-3"/>
  </r>
  <r>
    <d v="2017-09-30T00:00:00"/>
    <s v="Nominal"/>
    <s v="GB00B4K51M12"/>
    <s v="GB00B4K07738"/>
    <s v="iBoxx $ Liquid High Yield Index"/>
    <s v="US829259AN03"/>
    <x v="443"/>
    <s v="BBEJ7137437"/>
    <m/>
    <x v="188"/>
    <x v="201"/>
    <x v="0"/>
    <n v="6.125"/>
    <d v="2018-10-01T00:00:00"/>
    <d v="2022-10-01T00:00:00"/>
    <n v="5.0027777779999996"/>
    <n v="5.0027777779999996"/>
    <d v="2017-10-01T00:00:00"/>
    <n v="2"/>
    <n v="103.05556"/>
    <n v="103.56944"/>
    <n v="0.51388"/>
    <n v="103.05556"/>
    <n v="3.0454861110000002"/>
    <n v="106.101046111"/>
    <n v="1"/>
    <n v="0"/>
    <n v="0"/>
    <n v="0"/>
    <n v="1"/>
    <n v="1"/>
    <n v="500000000"/>
    <n v="500000000"/>
    <n v="530505230.55500001"/>
    <n v="530505230.55500001"/>
    <n v="5.8904579584324619E-4"/>
    <n v="0"/>
    <n v="0"/>
    <n v="4.9745166850000002"/>
    <n v="5.0363812250000004"/>
    <n v="4.9745166850000002"/>
    <n v="5.419452111"/>
    <n v="5.4928782639999998"/>
    <n v="5.419452111"/>
    <n v="0.959837897"/>
    <n v="0.93654363699999998"/>
    <n v="0.91381470499999995"/>
    <n v="0.93654363699999998"/>
    <n v="4.1561352730000003"/>
    <n v="4.0464865720000001"/>
    <n v="4.1561352730000003"/>
    <n v="1.166474998"/>
    <n v="1.3664445160000001"/>
    <n v="1.735924113"/>
    <n v="1.3664445160000001"/>
    <n v="21.276021213"/>
    <n v="22.086101812999999"/>
    <n v="21.276021213"/>
    <n v="-0.74522297299999996"/>
    <s v="US9128282S88"/>
    <n v="311.30163390000001"/>
    <n v="306.03122459999997"/>
    <n v="310.28803802350598"/>
    <n v="305.02782007832099"/>
    <n v="323.50242340599999"/>
    <n v="255.91156803300001"/>
    <n v="357.28709933699997"/>
    <n v="348.536518226"/>
    <n v="1.2376422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0381243469261E-4"/>
    <n v="4.4079230942388704E-3"/>
    <n v="6.7541053172668298E-3"/>
    <n v="3.4219901160213999E-2"/>
    <n v="-3.6870722426964302E-4"/>
    <n v="6.3934959400042499E-5"/>
    <n v="-1.00158931999994E-3"/>
    <n v="6.6271608999990395E-4"/>
    <n v="1.9472947851554201E-3"/>
  </r>
  <r>
    <d v="2017-09-30T00:00:00"/>
    <s v="Nominal"/>
    <s v="GB00B4K51M12"/>
    <s v="GB00B4K07738"/>
    <s v="iBoxx $ Liquid High Yield Index"/>
    <s v="US212015AL58"/>
    <x v="444"/>
    <s v="BBEJ7167814"/>
    <m/>
    <x v="58"/>
    <x v="60"/>
    <x v="0"/>
    <n v="4.5"/>
    <d v="2023-04-15T00:00:00"/>
    <d v="2023-04-15T00:00:00"/>
    <n v="5.5416666670000003"/>
    <n v="5.5416666670000003"/>
    <d v="2017-10-15T00:00:00"/>
    <n v="2"/>
    <n v="100.12"/>
    <n v="100.245"/>
    <n v="0.125"/>
    <n v="100.12"/>
    <n v="2.0625"/>
    <n v="102.1825"/>
    <n v="1"/>
    <n v="0"/>
    <n v="0"/>
    <n v="0"/>
    <n v="1"/>
    <n v="1"/>
    <n v="1500000000"/>
    <n v="1500000000"/>
    <n v="1532737500"/>
    <n v="1532737500"/>
    <n v="1.7018730985210984E-3"/>
    <n v="0"/>
    <n v="0"/>
    <n v="4.4749174570000001"/>
    <n v="4.5249796729999998"/>
    <n v="4.4749174570000001"/>
    <n v="4.4749174570000001"/>
    <n v="4.5249796729999998"/>
    <n v="4.4749174570000001"/>
    <n v="4.8667584809999997"/>
    <n v="4.7602498549999996"/>
    <n v="4.6560721620000001"/>
    <n v="4.7602498549999996"/>
    <n v="4.7602498549999996"/>
    <n v="4.6560721620000001"/>
    <n v="4.7602498549999996"/>
    <n v="4.7899512270000004"/>
    <n v="27.078082476999999"/>
    <n v="28.133101437000001"/>
    <n v="27.078082476999999"/>
    <n v="27.078082476999999"/>
    <n v="28.133101437000001"/>
    <n v="27.078082476999999"/>
    <n v="20.153237323999999"/>
    <s v="US9128282S88"/>
    <n v="260.16147869999998"/>
    <n v="256.07130180000001"/>
    <n v="252.77063759941399"/>
    <n v="248.75477304201999"/>
    <n v="239.026252642"/>
    <n v="251.62768887300001"/>
    <n v="253.304856798"/>
    <n v="247.75572066199999"/>
    <n v="4.8944919000000003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34511108938901E-4"/>
    <n v="2.0239955205592599E-2"/>
    <n v="6.1025102940695401E-2"/>
    <n v="6.0939178029339999E-2"/>
    <n v="-1.3732494268252199E-3"/>
    <n v="6.61168450825767E-5"/>
    <n v="-1.036345864E-2"/>
    <n v="-1.0680797319999999E-2"/>
    <n v="5.62613065594029E-3"/>
  </r>
  <r>
    <d v="2017-09-30T00:00:00"/>
    <s v="Nominal"/>
    <s v="GB00B4K51M12"/>
    <s v="GB00B4K07738"/>
    <s v="iBoxx $ Liquid High Yield Index"/>
    <s v="US18451QAL23"/>
    <x v="445"/>
    <s v="BBEJ7237690"/>
    <m/>
    <x v="59"/>
    <x v="61"/>
    <x v="0"/>
    <n v="6.5"/>
    <d v="2020-11-15T00:00:00"/>
    <d v="2022-11-15T00:00:00"/>
    <n v="5.125"/>
    <n v="5.125"/>
    <d v="2017-11-15T00:00:00"/>
    <n v="2"/>
    <n v="102.5"/>
    <n v="102.75"/>
    <n v="0.25"/>
    <n v="102.5"/>
    <n v="2.4375"/>
    <n v="104.9375"/>
    <n v="1"/>
    <n v="0"/>
    <n v="0"/>
    <n v="0"/>
    <n v="1"/>
    <n v="1"/>
    <n v="736000000"/>
    <n v="736000000"/>
    <n v="772340000"/>
    <n v="772340000"/>
    <n v="8.5756671896641476E-4"/>
    <n v="0"/>
    <n v="0"/>
    <n v="5.6136445500000001"/>
    <n v="5.6924270630000002"/>
    <n v="5.6136445500000001"/>
    <n v="5.9252078570000002"/>
    <n v="6.0129780769999996"/>
    <n v="5.9252078570000002"/>
    <n v="2.8163497209999999"/>
    <n v="2.7394580039999998"/>
    <n v="2.6646655770000001"/>
    <n v="2.7394580039999998"/>
    <n v="4.2233249019999999"/>
    <n v="4.1018046760000004"/>
    <n v="4.2233249019999999"/>
    <n v="2.4511706879999999"/>
    <n v="9.3884261549999994"/>
    <n v="10.143355811999999"/>
    <n v="9.3884261549999994"/>
    <n v="21.945138915000001"/>
    <n v="22.635003458"/>
    <n v="21.945138915000001"/>
    <n v="-36.820386034999999"/>
    <s v="US9128282S88"/>
    <n v="376.90621770000001"/>
    <n v="369.94401110000001"/>
    <n v="374.44623631169202"/>
    <n v="367.50876397092497"/>
    <n v="374.60739527499999"/>
    <n v="365.553641336"/>
    <n v="408.12184482399999"/>
    <n v="399.94101195799999"/>
    <n v="2.5721971999999999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08970268275001E-4"/>
    <n v="8.6372617066175095E-3"/>
    <n v="2.0668693009118701E-2"/>
    <n v="7.9027963380023894E-2"/>
    <n v="-9.6391067666993396E-4"/>
    <n v="5.8151110343858799E-5"/>
    <n v="-4.8482064799999502E-3"/>
    <n v="-5.3248681300001001E-3"/>
    <n v="2.8349836490651E-3"/>
  </r>
  <r>
    <d v="2017-09-30T00:00:00"/>
    <s v="Nominal"/>
    <s v="GB00B4K51M12"/>
    <s v="GB00B4K07738"/>
    <s v="iBoxx $ Liquid High Yield Index"/>
    <s v="US18451QAM06"/>
    <x v="446"/>
    <s v="BBEJ7246592"/>
    <m/>
    <x v="59"/>
    <x v="61"/>
    <x v="0"/>
    <n v="6.5"/>
    <d v="2019-11-15T00:00:00"/>
    <d v="2022-11-15T00:00:00"/>
    <n v="5.125"/>
    <n v="5.125"/>
    <d v="2017-11-15T00:00:00"/>
    <n v="2"/>
    <n v="103.25"/>
    <n v="103.5"/>
    <n v="0.25"/>
    <n v="103.25"/>
    <n v="2.4375"/>
    <n v="105.6875"/>
    <n v="1"/>
    <n v="0"/>
    <n v="0"/>
    <n v="0"/>
    <n v="1"/>
    <n v="1"/>
    <n v="1990000000"/>
    <n v="1990000000"/>
    <n v="2103181250"/>
    <n v="2103181250"/>
    <n v="2.3352645777173046E-3"/>
    <n v="0"/>
    <n v="0"/>
    <n v="5.3457099230000003"/>
    <n v="5.4171514590000003"/>
    <n v="5.3457099230000003"/>
    <n v="5.7567183350000004"/>
    <n v="5.8395678499999999"/>
    <n v="5.7567183350000004"/>
    <n v="1.9761802829999999"/>
    <n v="1.92473491"/>
    <n v="1.8746288010000001"/>
    <n v="1.92473491"/>
    <n v="4.2302474390000002"/>
    <n v="4.111892407"/>
    <n v="4.2302474390000002"/>
    <n v="1.090085948"/>
    <n v="4.8345149640000002"/>
    <n v="5.475227973"/>
    <n v="4.8345149640000002"/>
    <n v="22.003499447999999"/>
    <n v="22.731995358999999"/>
    <n v="22.003499447999999"/>
    <n v="-30.871309921000002"/>
    <s v="US9128282S88"/>
    <n v="349.37865729999999"/>
    <n v="343.15054839999999"/>
    <n v="346.91867591169199"/>
    <n v="340.71530127092501"/>
    <n v="362.484329833"/>
    <n v="315.94369678499999"/>
    <n v="390.76362698100002"/>
    <n v="382.59095698099998"/>
    <n v="1.1520846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86827791146301E-4"/>
    <n v="4.9790010290762703E-3"/>
    <n v="1.80614087898858E-2"/>
    <n v="4.97963947186E-2"/>
    <n v="-7.1402166717309098E-4"/>
    <n v="5.4836530484139101E-5"/>
    <n v="-2.7906780900000001E-3"/>
    <n v="-2.77318679999994E-3"/>
    <n v="7.7200254483392097E-3"/>
  </r>
  <r>
    <d v="2017-09-30T00:00:00"/>
    <s v="Nominal"/>
    <s v="GB00B4K51M12"/>
    <s v="GB00B4K07738"/>
    <s v="iBoxx $ Liquid High Yield Index"/>
    <s v="US11283YAA82"/>
    <x v="447"/>
    <s v="BBEJ7254356"/>
    <m/>
    <x v="74"/>
    <x v="240"/>
    <x v="2"/>
    <n v="6.125"/>
    <d v="2018-07-01T00:00:00"/>
    <d v="2022-07-01T00:00:00"/>
    <n v="4.7527777779999996"/>
    <n v="4.7527777779999996"/>
    <d v="2018-01-01T00:00:00"/>
    <n v="2"/>
    <n v="104.33036"/>
    <n v="105.08929000000001"/>
    <n v="0.75893000000000699"/>
    <n v="104.33036"/>
    <n v="1.514236111"/>
    <n v="105.844596111"/>
    <n v="1"/>
    <n v="0"/>
    <n v="0"/>
    <n v="0"/>
    <n v="1"/>
    <n v="1"/>
    <n v="500000000"/>
    <n v="500000000"/>
    <n v="529222980.55500001"/>
    <n v="529222980.55500001"/>
    <n v="5.8762205121601634E-4"/>
    <n v="0"/>
    <n v="0"/>
    <n v="4.2551439279999999"/>
    <n v="4.3004095529999997"/>
    <n v="4.2551439279999999"/>
    <n v="5.0855533509999997"/>
    <n v="5.1502104830000004"/>
    <n v="5.0855533509999997"/>
    <n v="0.73846397200000002"/>
    <n v="0.72307992600000004"/>
    <n v="0.70801636899999998"/>
    <n v="0.72307992600000004"/>
    <n v="4.047765815"/>
    <n v="3.9473924409999999"/>
    <n v="4.047765815"/>
    <n v="1.0394292599999999"/>
    <n v="0.88351814299999998"/>
    <n v="1.1865018869999999"/>
    <n v="0.88351814299999998"/>
    <n v="19.861149698999998"/>
    <n v="20.76538489"/>
    <n v="19.861149698999998"/>
    <n v="-23.346208105999999"/>
    <s v="US9128282S88"/>
    <n v="237.70446670000001"/>
    <n v="234.09394889999999"/>
    <n v="240.23040310434101"/>
    <n v="236.59786782086201"/>
    <n v="267.48396501600001"/>
    <n v="238.15779539299999"/>
    <n v="326.09801058300002"/>
    <n v="316.12739775400001"/>
    <n v="1.1001797000000001E-2"/>
    <s v="USD"/>
    <s v="D"/>
    <s v="Non-Treasuries"/>
    <s v="Corporates"/>
    <s v="Non-Financials"/>
    <x v="2"/>
    <x v="11"/>
    <x v="15"/>
    <x v="19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769892335881E-4"/>
    <n v="5.7259732182474996E-3"/>
    <n v="2.37071802553879E-2"/>
    <n v="8.3461238253914397E-2"/>
    <n v="-2.8131458886844398E-4"/>
    <n v="5.63983303828503E-5"/>
    <n v="-6.9144761000006195E-4"/>
    <n v="1.20205744000002E-3"/>
    <n v="1.9425881044396599E-3"/>
  </r>
  <r>
    <d v="2017-09-30T00:00:00"/>
    <s v="Nominal"/>
    <s v="GB00B4K51M12"/>
    <s v="GB00B4K07738"/>
    <s v="iBoxx $ Liquid High Yield Index"/>
    <s v="US893647AR89"/>
    <x v="448"/>
    <s v="BBEJ7449840"/>
    <m/>
    <x v="223"/>
    <x v="241"/>
    <x v="0"/>
    <n v="5.5"/>
    <d v="2018-10-15T00:00:00"/>
    <d v="2020-10-15T00:00:00"/>
    <n v="3.0416666669999999"/>
    <n v="3.0416666669999999"/>
    <d v="2017-10-15T00:00:00"/>
    <n v="2"/>
    <n v="101.426"/>
    <n v="101.82599999999999"/>
    <n v="0.39999999999999097"/>
    <n v="101.426"/>
    <n v="2.5208333330000001"/>
    <n v="103.946833333"/>
    <n v="1"/>
    <n v="0"/>
    <n v="0"/>
    <n v="0"/>
    <n v="1"/>
    <n v="1"/>
    <n v="550000000"/>
    <n v="550000000"/>
    <n v="571707583.33150005"/>
    <n v="571707583.33150005"/>
    <n v="6.3479477489941302E-4"/>
    <n v="0"/>
    <n v="0"/>
    <n v="4.0856596200000004"/>
    <n v="4.1273911569999999"/>
    <n v="4.0856596200000004"/>
    <n v="4.987973201"/>
    <n v="5.0501728930000001"/>
    <n v="4.987973201"/>
    <n v="1.002314105"/>
    <n v="0.98224844099999997"/>
    <n v="0.96258447899999999"/>
    <n v="0.98224844099999997"/>
    <n v="2.707888627"/>
    <n v="2.6419975619999998"/>
    <n v="2.707888627"/>
    <n v="0.46607692699999997"/>
    <n v="1.4761955529999999"/>
    <n v="1.8798970859999999"/>
    <n v="1.4761955529999999"/>
    <n v="9.142172897"/>
    <n v="9.9601660709999997"/>
    <n v="9.142172897"/>
    <n v="-13.375112617999999"/>
    <s v="US9128282Q23"/>
    <n v="251.7887255"/>
    <n v="248.25803759999999"/>
    <n v="249.22717265532901"/>
    <n v="245.71881269174801"/>
    <n v="229.45970169399999"/>
    <n v="251.484410572"/>
    <n v="340.61905530400003"/>
    <n v="319.16119122800001"/>
    <n v="4.8447220000000001E-3"/>
    <s v="USD"/>
    <s v="G"/>
    <s v="Non-Treasuries"/>
    <s v="Corporates"/>
    <s v="Non-Financials"/>
    <x v="1"/>
    <x v="1"/>
    <x v="5"/>
    <x v="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699844448842501E-4"/>
    <n v="4.7756625352312898E-3"/>
    <n v="1.24878276976421E-2"/>
    <n v="2.87135290967995E-2"/>
    <n v="-3.8177237386662299E-4"/>
    <n v="4.7671090366423103E-5"/>
    <n v="-1.0602786100000199E-3"/>
    <n v="5.0771256999992997E-4"/>
    <n v="2.0985338721176299E-3"/>
  </r>
  <r>
    <d v="2017-09-30T00:00:00"/>
    <s v="Nominal"/>
    <s v="GB00B4K51M12"/>
    <s v="GB00B4K07738"/>
    <s v="iBoxx $ Liquid High Yield Index"/>
    <s v="US01741RAF91"/>
    <x v="449"/>
    <s v="BBEJ7498292"/>
    <m/>
    <x v="23"/>
    <x v="24"/>
    <x v="0"/>
    <n v="7.875"/>
    <d v="2023-05-15T00:00:00"/>
    <d v="2023-08-15T00:00:00"/>
    <n v="5.875"/>
    <n v="5.875"/>
    <d v="2018-02-15T00:00:00"/>
    <n v="2"/>
    <n v="108.25"/>
    <n v="108.5"/>
    <n v="0.25"/>
    <n v="108.25"/>
    <n v="0.984375"/>
    <n v="109.234375"/>
    <n v="1"/>
    <n v="0"/>
    <n v="0"/>
    <n v="0"/>
    <n v="1"/>
    <n v="1"/>
    <n v="500000000"/>
    <n v="500000000"/>
    <n v="546171875"/>
    <n v="546171875"/>
    <n v="6.0644123421742344E-4"/>
    <n v="0"/>
    <n v="0"/>
    <n v="6.1192411560000002"/>
    <n v="6.2128539370000002"/>
    <n v="6.1192411560000002"/>
    <n v="6.1769240869999997"/>
    <n v="6.2723100650000001"/>
    <n v="6.1769240869999997"/>
    <n v="4.6535406149999998"/>
    <n v="4.515386908"/>
    <n v="4.3813346900000001"/>
    <n v="4.515386908"/>
    <n v="4.6765155319999998"/>
    <n v="4.5364102239999999"/>
    <n v="4.6765155319999998"/>
    <n v="4.6914737799999999"/>
    <n v="25.127688522"/>
    <n v="25.720385861"/>
    <n v="25.127688522"/>
    <n v="27.000940464999999"/>
    <n v="27.541648017"/>
    <n v="27.000940464999999"/>
    <n v="21.619686005999998"/>
    <s v="US9128282S88"/>
    <n v="428.94890509999999"/>
    <n v="420.50367169999998"/>
    <n v="417.61337623669198"/>
    <n v="409.28211764592498"/>
    <n v="419.925979547"/>
    <n v="422.31687311100001"/>
    <n v="426.98933134999999"/>
    <n v="421.676735092"/>
    <n v="5.1247020999999997E-2"/>
    <s v="USD"/>
    <s v="G"/>
    <s v="Non-Treasuries"/>
    <s v="Corporates"/>
    <s v="Non-Financials"/>
    <x v="4"/>
    <x v="5"/>
    <x v="6"/>
    <x v="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29758498335201E-4"/>
    <n v="1.7553563111318199E-2"/>
    <n v="5.38641119534757E-2"/>
    <n v="0.177138397538319"/>
    <n v="-1.38260926771766E-3"/>
    <n v="6.6413806902585197E-5"/>
    <n v="-1.04939443300001E-2"/>
    <n v="-1.08310937999999E-2"/>
    <n v="2.00480142839194E-3"/>
  </r>
  <r>
    <d v="2017-09-30T00:00:00"/>
    <s v="Nominal"/>
    <s v="GB00B4K51M12"/>
    <s v="GB00B4K07738"/>
    <s v="iBoxx $ Liquid High Yield Index"/>
    <s v="US172441AZ03"/>
    <x v="450"/>
    <s v="BBEJ7505096"/>
    <m/>
    <x v="224"/>
    <x v="242"/>
    <x v="0"/>
    <n v="4.875"/>
    <d v="2021-06-01T00:00:00"/>
    <d v="2023-06-01T00:00:00"/>
    <n v="5.6694444439999998"/>
    <n v="5.6694444439999998"/>
    <d v="2017-12-01T00:00:00"/>
    <n v="2"/>
    <n v="100.74106999999999"/>
    <n v="101.47320999999999"/>
    <n v="0.73214000000000101"/>
    <n v="100.74106999999999"/>
    <n v="1.6114583330000001"/>
    <n v="102.352528333"/>
    <n v="1"/>
    <n v="0"/>
    <n v="0"/>
    <n v="0"/>
    <n v="1"/>
    <n v="1"/>
    <n v="755000000"/>
    <n v="755000000"/>
    <n v="772761588.91415"/>
    <n v="772761588.91415"/>
    <n v="8.5803482967136365E-4"/>
    <n v="0"/>
    <n v="0"/>
    <n v="4.6511024609999998"/>
    <n v="4.7051843460000002"/>
    <n v="4.6511024609999998"/>
    <n v="4.7231812939999998"/>
    <n v="4.7789523970000003"/>
    <n v="4.7231812939999998"/>
    <n v="3.3532428740000002"/>
    <n v="3.277033774"/>
    <n v="3.2025566780000001"/>
    <n v="3.277033774"/>
    <n v="4.832584314"/>
    <n v="4.7210914600000002"/>
    <n v="4.832584314"/>
    <n v="3.5105027029999998"/>
    <n v="13.010011344"/>
    <n v="13.954695533000001"/>
    <n v="13.010011344"/>
    <n v="27.917092961000002"/>
    <n v="28.896680104000001"/>
    <n v="27.917092961000002"/>
    <n v="-120.439457297"/>
    <s v="US9128282S88"/>
    <n v="278.18194599999998"/>
    <n v="273.68980219999997"/>
    <n v="269.27897459806201"/>
    <n v="264.87634708613098"/>
    <n v="271.29546198100002"/>
    <n v="247.64158326200001"/>
    <n v="277.62601383700002"/>
    <n v="272.47859084599997"/>
    <n v="3.5930882999999997E-2"/>
    <s v="USD"/>
    <s v="G"/>
    <s v="Non-Treasuries"/>
    <s v="Corporates"/>
    <s v="Non-Financials"/>
    <x v="0"/>
    <x v="15"/>
    <x v="24"/>
    <x v="4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321673694678E-4"/>
    <n v="1.120126787774E-2"/>
    <n v="-1.91304213567434E-3"/>
    <n v="3.3322554505212702E-2"/>
    <n v="-1.07843643639035E-3"/>
    <n v="6.0608397774739098E-5"/>
    <n v="-6.0631000299999904E-3"/>
    <n v="-6.5835563500000697E-3"/>
    <n v="2.83653115104382E-3"/>
  </r>
  <r>
    <d v="2017-09-30T00:00:00"/>
    <s v="Nominal"/>
    <s v="GB00B4K51M12"/>
    <s v="GB00B4K07738"/>
    <s v="iBoxx $ Liquid High Yield Index"/>
    <s v="US45685EAG17"/>
    <x v="451"/>
    <s v="BBEJ7652666"/>
    <m/>
    <x v="225"/>
    <x v="243"/>
    <x v="0"/>
    <n v="5.65"/>
    <d v="2023-05-15T00:00:00"/>
    <d v="2053-05-15T00:00:00"/>
    <n v="5.625"/>
    <n v="5.625"/>
    <d v="2017-11-15T00:00:00"/>
    <n v="2"/>
    <n v="105.875"/>
    <n v="106.375"/>
    <n v="0.5"/>
    <n v="105.875"/>
    <n v="2.1187499999999999"/>
    <n v="107.99375000000001"/>
    <n v="1"/>
    <n v="0"/>
    <n v="0"/>
    <n v="0"/>
    <n v="1"/>
    <n v="1"/>
    <n v="749000000"/>
    <n v="749000000"/>
    <n v="808873187.5"/>
    <n v="808873187.5"/>
    <n v="8.9813129640350182E-4"/>
    <n v="0"/>
    <n v="0"/>
    <n v="4.4564629650000001"/>
    <n v="4.5061131210000003"/>
    <n v="4.4564629650000001"/>
    <n v="4.4564629650000001"/>
    <n v="4.5061131210000003"/>
    <n v="4.4564629650000001"/>
    <n v="4.8259183209999996"/>
    <n v="4.7207295389999997"/>
    <n v="4.6178335190000004"/>
    <n v="4.7207295389999997"/>
    <n v="4.7207295389999997"/>
    <n v="4.6178335190000004"/>
    <n v="4.7207295389999997"/>
    <n v="4.8171207420000002"/>
    <n v="26.974074388999998"/>
    <n v="28.020361942000001"/>
    <n v="26.974074388999998"/>
    <n v="26.974074388999998"/>
    <n v="28.020361942000001"/>
    <n v="26.974074388999998"/>
    <n v="25.698845359"/>
    <s v="US9128282S88"/>
    <n v="258.27482350000002"/>
    <n v="254.2258526"/>
    <n v="249.89781046169199"/>
    <n v="245.93306752092499"/>
    <n v="244.98333233"/>
    <n v="251.218310753"/>
    <n v="251.29148568799999"/>
    <n v="245.74017817199999"/>
    <n v="5.2021893E-2"/>
    <s v="USD"/>
    <s v="G"/>
    <s v="Non-Treasuries"/>
    <s v="Corporates"/>
    <s v="Financials"/>
    <x v="5"/>
    <x v="14"/>
    <x v="23"/>
    <x v="33"/>
    <x v="0"/>
    <x v="3"/>
    <s v="UT2"/>
    <s v="*"/>
    <n v="1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34845917710699E-4"/>
    <n v="4.2323299910412898E-3"/>
    <n v="1.2065929790048301E-2"/>
    <n v="0.11902909436892101"/>
    <n v="-1.38260926771766E-3"/>
    <n v="6.6413806902585197E-5"/>
    <n v="-1.04939443300001E-2"/>
    <n v="-1.08310937999999E-2"/>
    <n v="2.9690839018174302E-3"/>
  </r>
  <r>
    <d v="2017-09-30T00:00:00"/>
    <s v="Nominal"/>
    <s v="GB00B4K51M12"/>
    <s v="GB00B4K07738"/>
    <s v="iBoxx $ Liquid High Yield Index"/>
    <s v="US747262AK96"/>
    <x v="452"/>
    <s v="BBEJ7718376"/>
    <m/>
    <x v="78"/>
    <x v="83"/>
    <x v="0"/>
    <n v="4.375"/>
    <d v="2023-03-15T00:00:00"/>
    <d v="2023-03-15T00:00:00"/>
    <n v="5.4583333329999997"/>
    <n v="5.4583333329999997"/>
    <d v="2018-03-15T00:00:00"/>
    <n v="2"/>
    <n v="104.08978999999999"/>
    <n v="104.28006000000001"/>
    <n v="0.19027000000001201"/>
    <n v="104.08978999999999"/>
    <n v="0.18229166699999999"/>
    <n v="104.27208166699999"/>
    <n v="1"/>
    <n v="2.1875"/>
    <n v="0"/>
    <n v="0"/>
    <n v="1"/>
    <n v="1"/>
    <n v="750000000"/>
    <n v="750000000"/>
    <n v="782040612.50250006"/>
    <n v="782040612.50250006"/>
    <n v="8.683377814981153E-4"/>
    <n v="16406250"/>
    <n v="16406250"/>
    <n v="3.5440227640000002"/>
    <n v="3.5754230069999999"/>
    <n v="3.5440227640000002"/>
    <n v="3.5440227640000002"/>
    <n v="3.5754230069999999"/>
    <n v="3.5440227640000002"/>
    <n v="4.9192776629999999"/>
    <n v="4.833625273"/>
    <n v="4.7494642259999997"/>
    <n v="4.833625273"/>
    <n v="4.833625273"/>
    <n v="4.7494642259999997"/>
    <n v="4.833625273"/>
    <n v="4.9112274119999997"/>
    <n v="27.30676394"/>
    <n v="28.65689098"/>
    <n v="27.30676394"/>
    <n v="27.30676394"/>
    <n v="28.65689098"/>
    <n v="27.30676394"/>
    <n v="25.751631732"/>
    <s v="US9128282S88"/>
    <n v="165.2058121"/>
    <n v="162.9818325"/>
    <n v="158.80114294897001"/>
    <n v="156.64156007483001"/>
    <n v="151.62109518099999"/>
    <n v="159.11105278299999"/>
    <n v="159.11620873300001"/>
    <n v="153.26734476199999"/>
    <n v="5.1210391000000001E-2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656230854463E-4"/>
    <n v="1.15552113890026E-2"/>
    <n v="3.90931288678871E-2"/>
    <n v="9.6246441646333294E-2"/>
    <n v="-1.3636256223350299E-3"/>
    <n v="6.5909444119578701E-5"/>
    <n v="-1.0222250199999901E-2"/>
    <n v="-1.052893247E-2"/>
    <n v="2.9308125952843601E-3"/>
  </r>
  <r>
    <d v="2017-09-30T00:00:00"/>
    <s v="Nominal"/>
    <s v="GB00B4K51M12"/>
    <s v="GB00B4K07738"/>
    <s v="iBoxx $ Liquid High Yield Index"/>
    <s v="US65409QBA94"/>
    <x v="453"/>
    <s v="BBEJ7724754"/>
    <m/>
    <x v="112"/>
    <x v="119"/>
    <x v="0"/>
    <n v="4.5"/>
    <d v="2018-10-01T00:00:00"/>
    <d v="2020-10-01T00:00:00"/>
    <n v="3.002777778"/>
    <n v="3.002777778"/>
    <d v="2017-10-01T00:00:00"/>
    <n v="2"/>
    <n v="101.1148"/>
    <n v="101.59813"/>
    <n v="0.48332999999999499"/>
    <n v="101.1148"/>
    <n v="2.2374999999999998"/>
    <n v="103.3523"/>
    <n v="1"/>
    <n v="0"/>
    <n v="0"/>
    <n v="0"/>
    <n v="1"/>
    <n v="1"/>
    <n v="797000000"/>
    <n v="797000000"/>
    <n v="823717831"/>
    <n v="823717831"/>
    <n v="9.1461402709273345E-4"/>
    <n v="0"/>
    <n v="0"/>
    <n v="3.36003623"/>
    <n v="3.3882608379999999"/>
    <n v="3.36003623"/>
    <n v="4.1015779329999997"/>
    <n v="4.1436352870000004"/>
    <n v="4.1015779329999997"/>
    <n v="0.97030533699999999"/>
    <n v="0.95427337199999995"/>
    <n v="0.93850629600000002"/>
    <n v="0.95427337199999995"/>
    <n v="2.7258188849999998"/>
    <n v="2.6710414610000002"/>
    <n v="2.7258188849999998"/>
    <n v="0.498808957"/>
    <n v="1.4051024329999999"/>
    <n v="1.812928823"/>
    <n v="1.4051024329999999"/>
    <n v="9.1833346640000002"/>
    <n v="10.100334375999999"/>
    <n v="9.1833346640000002"/>
    <n v="-20.658544103000001"/>
    <s v="US9128282Q23"/>
    <n v="177.87569360000001"/>
    <n v="175.69569859999999"/>
    <n v="175.91183641959799"/>
    <n v="173.74895950418201"/>
    <n v="157.11333387400001"/>
    <n v="182.437867993"/>
    <n v="250.329062626"/>
    <n v="228.672392264"/>
    <n v="5.1553049999999998E-3"/>
    <s v="USD"/>
    <s v="G"/>
    <s v="Non-Treasuries"/>
    <s v="Corporates"/>
    <s v="Non-Financials"/>
    <x v="0"/>
    <x v="0"/>
    <x v="0"/>
    <x v="3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960172169898E-4"/>
    <n v="2.0691516071192598E-3"/>
    <n v="7.7312277305860997E-3"/>
    <n v="2.44419454240308E-2"/>
    <n v="-3.6870722426964302E-4"/>
    <n v="6.3934959400042499E-5"/>
    <n v="-1.00158931999994E-3"/>
    <n v="6.6271608999990395E-4"/>
    <n v="3.0235732738539702E-3"/>
  </r>
  <r>
    <d v="2017-09-30T00:00:00"/>
    <s v="Nominal"/>
    <s v="GB00B4K51M12"/>
    <s v="GB00B4K07738"/>
    <s v="iBoxx $ Liquid High Yield Index"/>
    <s v="US25470XAQ88"/>
    <x v="454"/>
    <s v="BBEJ7725108"/>
    <m/>
    <x v="0"/>
    <x v="0"/>
    <x v="0"/>
    <n v="5.125"/>
    <d v="2020-05-01T00:00:00"/>
    <d v="2020-05-01T00:00:00"/>
    <n v="2.5861111110000001"/>
    <n v="2.5861111110000001"/>
    <d v="2017-11-01T00:00:00"/>
    <n v="2"/>
    <n v="104.845"/>
    <n v="104.97"/>
    <n v="0.125"/>
    <n v="104.845"/>
    <n v="2.1211805560000001"/>
    <n v="106.966180556"/>
    <n v="1"/>
    <n v="0"/>
    <n v="0"/>
    <n v="0"/>
    <n v="1"/>
    <n v="1"/>
    <n v="1100000000"/>
    <n v="1100000000"/>
    <n v="1176627986.1159999"/>
    <n v="1176627986.1159999"/>
    <n v="1.3064673608741723E-3"/>
    <n v="0"/>
    <n v="0"/>
    <n v="3.1580772330000002"/>
    <n v="3.1830108620000002"/>
    <n v="3.1580772330000002"/>
    <n v="3.1580772330000002"/>
    <n v="3.1830108620000002"/>
    <n v="3.1580772330000002"/>
    <n v="2.4105948769999999"/>
    <n v="2.3731223579999998"/>
    <n v="2.3362323470000002"/>
    <n v="2.3731223579999998"/>
    <n v="2.3731223579999998"/>
    <n v="2.3362323470000002"/>
    <n v="2.3731223579999998"/>
    <n v="2.4088006310000001"/>
    <n v="7.0838844630000004"/>
    <n v="7.9974412140000002"/>
    <n v="7.0838844630000004"/>
    <n v="7.0838844630000004"/>
    <n v="7.9974412140000002"/>
    <n v="7.0838844630000004"/>
    <n v="6.0954724579999997"/>
    <s v="US9128282Q23"/>
    <n v="157.350696"/>
    <n v="155.4997989"/>
    <n v="161.279124168875"/>
    <n v="159.398239289293"/>
    <n v="137.31594233499999"/>
    <n v="161.302856676"/>
    <n v="161.40409723799999"/>
    <n v="137.30692575399999"/>
    <n v="2.5766020000000001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3107556613523E-4"/>
    <n v="-2.2587122611807601E-3"/>
    <n v="1.5952457303497501E-2"/>
    <n v="4.8593256583597401E-2"/>
    <n v="-8.3527169461156505E-4"/>
    <n v="5.7737565606647503E-5"/>
    <n v="-3.6895185399999902E-3"/>
    <n v="-3.9065588000000203E-3"/>
    <n v="4.3189801145496302E-3"/>
  </r>
  <r>
    <d v="2017-09-30T00:00:00"/>
    <s v="Nominal"/>
    <s v="GB00B4K51M12"/>
    <s v="GB00B4K07738"/>
    <s v="iBoxx $ Liquid High Yield Index"/>
    <s v="US372491AA80"/>
    <x v="455"/>
    <s v="BBEJ7817368"/>
    <m/>
    <x v="96"/>
    <x v="102"/>
    <x v="0"/>
    <n v="4.9000000000000004"/>
    <d v="2023-08-15T00:00:00"/>
    <d v="2023-08-15T00:00:00"/>
    <n v="5.875"/>
    <n v="5.875"/>
    <d v="2018-02-15T00:00:00"/>
    <n v="2"/>
    <n v="85.666669999999996"/>
    <n v="86.583330000000004"/>
    <n v="0.91666000000000702"/>
    <n v="85.666669999999996"/>
    <n v="0.61250000000000004"/>
    <n v="86.279169999999993"/>
    <n v="1"/>
    <n v="0"/>
    <n v="0"/>
    <n v="0"/>
    <n v="1"/>
    <n v="1"/>
    <n v="400000000"/>
    <n v="400000000"/>
    <n v="345116680"/>
    <n v="345116680"/>
    <n v="3.8319985877745825E-4"/>
    <n v="0"/>
    <n v="0"/>
    <n v="8.0037948229999998"/>
    <n v="8.1639466519999999"/>
    <n v="8.0037948229999998"/>
    <n v="8.0037948229999998"/>
    <n v="8.1639466519999999"/>
    <n v="8.0037948229999998"/>
    <n v="5.0722988630000003"/>
    <n v="4.8771214650000001"/>
    <n v="4.6894543149999999"/>
    <n v="4.8771214650000001"/>
    <n v="4.8771214650000001"/>
    <n v="4.6894543149999999"/>
    <n v="4.8771214650000001"/>
    <n v="5.0645577279999996"/>
    <n v="28.482001294"/>
    <n v="28.500003378999999"/>
    <n v="28.482001294"/>
    <n v="28.482001294"/>
    <n v="28.500003378999999"/>
    <n v="28.482001294"/>
    <n v="28.202496356000001"/>
    <s v="US9128282S88"/>
    <n v="624.05817660000002"/>
    <n v="608.95903840000005"/>
    <n v="612.72264773669201"/>
    <n v="597.73748434592505"/>
    <n v="533.35343802099999"/>
    <n v="614.18290304200002"/>
    <n v="614.405870929"/>
    <n v="609.88068230800002"/>
    <n v="4.3696583999999997E-2"/>
    <s v="USD"/>
    <s v="G"/>
    <s v="Non-Treasuries"/>
    <s v="Corporates"/>
    <s v="Financials"/>
    <x v="5"/>
    <x v="16"/>
    <x v="26"/>
    <x v="41"/>
    <x v="2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78151994026699E-4"/>
    <n v="1.2455056323634899E-2"/>
    <n v="4.3906133828781599E-2"/>
    <n v="8.5692839372100094E-2"/>
    <n v="-1.41102739177261E-3"/>
    <n v="6.7370450023060497E-5"/>
    <n v="-1.0905592469999999E-2"/>
    <n v="-1.1274122680000101E-2"/>
    <n v="1.2667997835404501E-3"/>
  </r>
  <r>
    <d v="2017-09-30T00:00:00"/>
    <s v="Nominal"/>
    <s v="GB00B4K51M12"/>
    <s v="GB00B4K07738"/>
    <s v="iBoxx $ Liquid High Yield Index"/>
    <s v="US05578MAA09"/>
    <x v="456"/>
    <s v="BBEJ7763893"/>
    <m/>
    <x v="226"/>
    <x v="244"/>
    <x v="0"/>
    <n v="8.125"/>
    <d v="2019-07-15T00:00:00"/>
    <d v="2021-07-15T00:00:00"/>
    <n v="3.7916666669999999"/>
    <n v="3.7916666669999999"/>
    <d v="2018-01-15T00:00:00"/>
    <n v="2"/>
    <n v="102.875"/>
    <n v="103.125"/>
    <n v="0.25"/>
    <n v="102.875"/>
    <n v="1.6927083329999999"/>
    <n v="104.567708333"/>
    <n v="1"/>
    <n v="0"/>
    <n v="0"/>
    <n v="0"/>
    <n v="1"/>
    <n v="1"/>
    <n v="1630000000"/>
    <n v="1630000000"/>
    <n v="1704453645.8278999"/>
    <n v="1704453645.8278999"/>
    <n v="1.8925378987013177E-3"/>
    <n v="0"/>
    <n v="0"/>
    <n v="6.391927216"/>
    <n v="6.4940690500000002"/>
    <n v="6.391927216"/>
    <n v="7.2390144410000001"/>
    <n v="7.3700227659999999"/>
    <n v="7.2390144410000001"/>
    <n v="1.6795790960000001"/>
    <n v="1.627562782"/>
    <n v="1.5771574049999999"/>
    <n v="1.627562782"/>
    <n v="3.1794815810000001"/>
    <n v="3.0684199009999999"/>
    <n v="3.1794815810000001"/>
    <n v="1.700175561"/>
    <n v="3.5494492449999999"/>
    <n v="4.0734925300000002"/>
    <n v="3.5494492449999999"/>
    <n v="12.594860936"/>
    <n v="13.159232458"/>
    <n v="12.594860936"/>
    <n v="-327.391138716"/>
    <s v="US9128282Q23"/>
    <n v="488.45651479999998"/>
    <n v="478.88479719999998"/>
    <n v="474.36797417736102"/>
    <n v="464.919060227469"/>
    <m/>
    <n v="489.57415475699997"/>
    <n v="562.00578756100003"/>
    <n v="545.73694783899998"/>
    <n v="1.7778346E-2"/>
    <s v="USD"/>
    <s v="D"/>
    <s v="Non-Treasuries"/>
    <s v="Corporates"/>
    <s v="Non-Financials"/>
    <x v="7"/>
    <x v="9"/>
    <x v="11"/>
    <x v="15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5882290079133E-4"/>
    <n v="2.6802064269133702E-3"/>
    <n v="1.32783344597922E-2"/>
    <n v="0.164956032753448"/>
    <n v="-6.1812612942380803E-4"/>
    <n v="4.58468125092492E-5"/>
    <n v="-2.1862686999999398E-3"/>
    <n v="-1.9919566299999602E-3"/>
    <n v="6.2564391544028498E-3"/>
  </r>
  <r>
    <d v="2017-09-30T00:00:00"/>
    <s v="Nominal"/>
    <s v="GB00B4K51M12"/>
    <s v="GB00B4K07738"/>
    <s v="iBoxx $ Liquid High Yield Index"/>
    <s v="US526057BN32"/>
    <x v="457"/>
    <s v="BBEJ7855699"/>
    <m/>
    <x v="104"/>
    <x v="111"/>
    <x v="0"/>
    <n v="4.75"/>
    <d v="2022-08-15T00:00:00"/>
    <d v="2022-11-15T00:00:00"/>
    <n v="5.125"/>
    <n v="5.125"/>
    <d v="2017-11-15T00:00:00"/>
    <n v="2"/>
    <n v="105.75"/>
    <n v="105.875"/>
    <n v="0.125"/>
    <n v="105.75"/>
    <n v="1.78125"/>
    <n v="107.53125"/>
    <n v="1"/>
    <n v="0"/>
    <n v="0"/>
    <n v="0"/>
    <n v="1"/>
    <n v="1"/>
    <n v="575000000"/>
    <n v="575000000"/>
    <n v="618304687.5"/>
    <n v="618304687.5"/>
    <n v="6.8653380917850873E-4"/>
    <n v="0"/>
    <n v="0"/>
    <n v="3.4582596759999999"/>
    <n v="3.488158576"/>
    <n v="3.4582596759999999"/>
    <n v="3.5133753200000002"/>
    <n v="3.5442348360000002"/>
    <n v="3.5133753200000002"/>
    <n v="4.3509914890000001"/>
    <n v="4.2770359840000003"/>
    <n v="4.204337529"/>
    <n v="4.2770359840000003"/>
    <n v="4.4719629809999999"/>
    <n v="4.3947607609999997"/>
    <n v="4.4719629809999999"/>
    <n v="4.4162094789999999"/>
    <n v="21.837178879"/>
    <n v="23.132451068000002"/>
    <n v="21.837178879"/>
    <n v="23.847582022000001"/>
    <n v="25.153464548999999"/>
    <n v="23.847582022000001"/>
    <n v="16.304311462000001"/>
    <s v="US9128282S88"/>
    <n v="156.47936899999999"/>
    <n v="154.4055237"/>
    <n v="154.019387611692"/>
    <n v="151.97027657092499"/>
    <n v="148.43997396899999"/>
    <n v="155.78543422800001"/>
    <n v="160.04833013499999"/>
    <n v="152.42816943599999"/>
    <n v="4.7488053000000002E-2"/>
    <s v="USD"/>
    <s v="G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71840233508201E-4"/>
    <n v="9.4593008863548891E-3"/>
    <n v="5.5855029042688499E-3"/>
    <n v="6.6608032831372094E-2"/>
    <n v="-1.2841732895717401E-3"/>
    <n v="6.5252326572775906E-5"/>
    <n v="-8.7872808199999097E-3"/>
    <n v="-9.4129833099999595E-3"/>
    <n v="2.2695751601662598E-3"/>
  </r>
  <r>
    <d v="2017-09-30T00:00:00"/>
    <s v="Nominal"/>
    <s v="GB00B4K51M12"/>
    <s v="GB00B4K07738"/>
    <s v="iBoxx $ Liquid High Yield Index"/>
    <s v="US46284PAQ72"/>
    <x v="458"/>
    <s v="BBEJ7863750"/>
    <m/>
    <x v="227"/>
    <x v="245"/>
    <x v="0"/>
    <n v="6"/>
    <d v="2018-08-15T00:00:00"/>
    <d v="2023-08-15T00:00:00"/>
    <n v="5.875"/>
    <n v="5.875"/>
    <d v="2018-02-15T00:00:00"/>
    <n v="2"/>
    <n v="105.875"/>
    <n v="106.125"/>
    <n v="0.25"/>
    <n v="105.875"/>
    <n v="0.75"/>
    <n v="106.625"/>
    <n v="1"/>
    <n v="0"/>
    <n v="0"/>
    <n v="0"/>
    <n v="1"/>
    <n v="1"/>
    <n v="600000000"/>
    <n v="600000000"/>
    <n v="639750000"/>
    <n v="639750000"/>
    <n v="7.1034558414527775E-4"/>
    <n v="0"/>
    <n v="0"/>
    <n v="2.5746157369999998"/>
    <n v="2.591187353"/>
    <n v="2.5746157369999998"/>
    <n v="4.8378723179999996"/>
    <n v="4.8963848399999996"/>
    <n v="4.8378723179999996"/>
    <n v="0.86106631600000005"/>
    <n v="0.85012262100000002"/>
    <n v="0.83931801399999995"/>
    <n v="0.85012262100000002"/>
    <n v="4.9123057450000003"/>
    <n v="4.7962866330000002"/>
    <n v="4.9123057450000003"/>
    <n v="0.86750256999999997"/>
    <n v="1.148969111"/>
    <n v="1.52900864"/>
    <n v="1.148969111"/>
    <n v="29.001985338000001"/>
    <n v="29.934424053000001"/>
    <n v="29.001985338000001"/>
    <n v="0.32999690500000001"/>
    <s v="US9128282S88"/>
    <n v="66.782246700000002"/>
    <n v="66.041129799999993"/>
    <n v="55.446717836691697"/>
    <n v="54.819575745924801"/>
    <n v="88.078542437999999"/>
    <n v="100.34995395999999"/>
    <n v="288.02219554200002"/>
    <n v="283.33325573500002"/>
    <n v="9.2497459999999997E-3"/>
    <s v="USD"/>
    <s v="D"/>
    <s v="Non-Treasuries"/>
    <s v="Corporates"/>
    <s v="Non-Financials"/>
    <x v="1"/>
    <x v="1"/>
    <x v="21"/>
    <x v="37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33549910151799E-4"/>
    <n v="2.1931542225983201E-3"/>
    <n v="1.2762858777531499E-2"/>
    <n v="4.0400833304386402E-2"/>
    <n v="-3.2449565337872499E-4"/>
    <n v="5.99246881651448E-5"/>
    <n v="-8.2675346000005102E-4"/>
    <n v="1.1929452399999101E-3"/>
    <n v="2.3482932251202801E-3"/>
  </r>
  <r>
    <d v="2017-09-30T00:00:00"/>
    <s v="Nominal"/>
    <s v="GB00B4K51M12"/>
    <s v="GB00B4K07738"/>
    <s v="iBoxx $ Liquid High Yield Index"/>
    <s v="US88160QAD51"/>
    <x v="459"/>
    <s v="BBEJ7966678"/>
    <m/>
    <x v="164"/>
    <x v="175"/>
    <x v="0"/>
    <n v="6.125"/>
    <d v="2018-10-15T00:00:00"/>
    <d v="2021-10-15T00:00:00"/>
    <n v="4.0416666670000003"/>
    <n v="4.0416666670000003"/>
    <d v="2017-10-15T00:00:00"/>
    <n v="2"/>
    <n v="103.25"/>
    <n v="103.375"/>
    <n v="0.125"/>
    <n v="103.25"/>
    <n v="2.8072916669999999"/>
    <n v="106.057291667"/>
    <n v="1"/>
    <n v="0"/>
    <n v="0"/>
    <n v="0"/>
    <n v="1"/>
    <n v="1"/>
    <n v="800000000"/>
    <n v="800000000"/>
    <n v="848458333.33599997"/>
    <n v="848458333.33599997"/>
    <n v="9.4208461182726023E-4"/>
    <n v="0"/>
    <n v="0"/>
    <n v="4.3501039879999999"/>
    <n v="4.3974124999999997"/>
    <n v="4.3501039879999999"/>
    <n v="5.2217856290000002"/>
    <n v="5.2899532420000002"/>
    <n v="5.2217856290000002"/>
    <n v="0.99873720700000002"/>
    <n v="0.97747658400000004"/>
    <n v="0.95666854499999998"/>
    <n v="0.97747658400000004"/>
    <n v="3.4622663610000002"/>
    <n v="3.3741703890000001"/>
    <n v="3.4622663610000002"/>
    <n v="4.8359054999999998E-2"/>
    <n v="1.4663950509999999"/>
    <n v="1.8628137199999999"/>
    <n v="1.4663950509999999"/>
    <n v="14.786093406999999"/>
    <n v="15.645537009"/>
    <n v="14.786093406999999"/>
    <n v="2.6521781739999999"/>
    <s v="US9128282S88"/>
    <n v="247.40476140000001"/>
    <n v="243.58995490000001"/>
    <n v="260.85998991803899"/>
    <n v="256.92790007270901"/>
    <n v="260.243836268"/>
    <n v="-5.0813382870000003"/>
    <n v="349.55500892800001"/>
    <n v="335.36432544000002"/>
    <n v="5.12883E-4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44742013611899E-4"/>
    <n v="2.30029139421703E-3"/>
    <n v="8.6185546584500693E-3"/>
    <n v="3.1367332175284098E-2"/>
    <n v="-1.04689754328674E-3"/>
    <n v="-5.1704775587366203E-4"/>
    <n v="-1.0602786100000199E-3"/>
    <n v="5.0771256999992997E-4"/>
    <n v="3.11438680104693E-3"/>
  </r>
  <r>
    <d v="2017-09-30T00:00:00"/>
    <s v="Nominal"/>
    <s v="GB00B4K51M12"/>
    <s v="GB00B4K07738"/>
    <s v="iBoxx $ Liquid High Yield Index"/>
    <s v="US01449JAL98"/>
    <x v="460"/>
    <s v="BBEJ8045514"/>
    <m/>
    <x v="228"/>
    <x v="246"/>
    <x v="0"/>
    <n v="6.5"/>
    <d v="2018-06-15T00:00:00"/>
    <d v="2020-06-15T00:00:00"/>
    <n v="2.7083333330000001"/>
    <n v="2.7083333330000001"/>
    <d v="2017-12-15T00:00:00"/>
    <n v="2"/>
    <n v="101.52273"/>
    <n v="102.18545"/>
    <n v="0.66272000000000697"/>
    <n v="101.52273"/>
    <n v="1.8958333329999999"/>
    <n v="103.41856333299999"/>
    <n v="1"/>
    <n v="0"/>
    <n v="0"/>
    <n v="0"/>
    <n v="1"/>
    <n v="1"/>
    <n v="425000000"/>
    <n v="425000000"/>
    <n v="439528894.16525"/>
    <n v="439528894.16525"/>
    <n v="4.8803033852996093E-4"/>
    <n v="0"/>
    <n v="0"/>
    <n v="4.2824349939999999"/>
    <n v="4.3282831169999998"/>
    <n v="4.2824349939999999"/>
    <n v="5.878971484"/>
    <n v="5.9653772480000002"/>
    <n v="5.878971484"/>
    <n v="0.69275858300000004"/>
    <n v="0.67823607299999999"/>
    <n v="0.664018004"/>
    <n v="0.67823607299999999"/>
    <n v="2.413211016"/>
    <n v="2.344300633"/>
    <n v="2.413211016"/>
    <n v="0.79188537299999995"/>
    <n v="0.79924496300000003"/>
    <n v="1.0843214619999999"/>
    <n v="0.79924496300000003"/>
    <n v="7.3408937889999999"/>
    <n v="8.0337977620000007"/>
    <n v="7.3408937889999999"/>
    <n v="57.172427345000003"/>
    <s v="US9128282Q23"/>
    <n v="271.87792150000001"/>
    <n v="267.93557499999997"/>
    <n v="274.14432237032003"/>
    <n v="270.18467522822499"/>
    <m/>
    <n v="312.07431136000002"/>
    <n v="437.881325468"/>
    <n v="414.353248603"/>
    <n v="8.1895649999999993E-3"/>
    <s v="USD"/>
    <s v="G"/>
    <s v="Non-Treasuries"/>
    <s v="Corporates"/>
    <s v="Non-Financials"/>
    <x v="8"/>
    <x v="10"/>
    <x v="16"/>
    <x v="57"/>
    <x v="1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461766279493299E-4"/>
    <n v="6.1258672740635298E-3"/>
    <n v="1.5550651251492501E-2"/>
    <n v="7.9363891583910995E-2"/>
    <n v="-2.6623510550789699E-4"/>
    <n v="5.5140059312753497E-5"/>
    <n v="-6.7255529999998799E-4"/>
    <n v="1.2028388000000501E-3"/>
    <n v="1.6133532229978399E-3"/>
  </r>
  <r>
    <d v="2017-09-30T00:00:00"/>
    <s v="Nominal"/>
    <s v="GB00B4K51M12"/>
    <s v="GB00B4K07738"/>
    <s v="iBoxx $ Liquid High Yield Index"/>
    <s v="US02005NAR17"/>
    <x v="461"/>
    <s v="BBEJ8192134"/>
    <m/>
    <x v="22"/>
    <x v="23"/>
    <x v="0"/>
    <n v="4.75"/>
    <d v="2018-09-10T00:00:00"/>
    <d v="2018-09-10T00:00:00"/>
    <n v="0.94444444400000005"/>
    <n v="0.94444444400000005"/>
    <d v="2018-03-10T00:00:00"/>
    <n v="2"/>
    <n v="102.21"/>
    <n v="102.33499999999999"/>
    <n v="0.125"/>
    <n v="102.21"/>
    <n v="0.26388888900000002"/>
    <n v="102.47388888899999"/>
    <n v="1"/>
    <n v="2.375"/>
    <n v="0"/>
    <n v="0"/>
    <n v="1"/>
    <n v="1"/>
    <n v="750000000"/>
    <n v="750000000"/>
    <n v="768554166.66750002"/>
    <n v="768554166.66750002"/>
    <n v="8.5336312382760843E-4"/>
    <n v="17812500"/>
    <n v="17812500"/>
    <n v="2.3684191800000001"/>
    <n v="2.3824427039999998"/>
    <n v="2.3684191800000001"/>
    <n v="2.3684191800000001"/>
    <n v="2.3824427039999998"/>
    <n v="2.3684191800000001"/>
    <n v="0.93297675999999996"/>
    <n v="0.92205766499999997"/>
    <n v="0.91126636100000002"/>
    <n v="0.92205766499999997"/>
    <n v="0.92205766499999997"/>
    <n v="0.91126636100000002"/>
    <n v="0.92205766499999997"/>
    <n v="0.93299918000000004"/>
    <n v="1.311295485"/>
    <n v="1.7258121790000001"/>
    <n v="1.311295485"/>
    <n v="1.311295485"/>
    <n v="1.7258121790000001"/>
    <n v="1.311295485"/>
    <n v="0.87617679000000004"/>
    <s v="US9128282C37"/>
    <n v="102.6063534"/>
    <n v="101.660849"/>
    <n v="102.27070678976899"/>
    <n v="101.32755678937799"/>
    <n v="60.040242358999997"/>
    <n v="111.12472237599999"/>
    <n v="111.127890702"/>
    <n v="60.674610825999999"/>
    <n v="9.5608050000000003E-3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877567414114899E-4"/>
    <n v="3.7288072071651E-3"/>
    <n v="7.0563848803712999E-3"/>
    <n v="2.77269008138223E-2"/>
    <n v="-3.49337478039929E-4"/>
    <n v="6.1926504620759E-5"/>
    <n v="-9.2138661999996397E-4"/>
    <n v="8.78192649999887E-4"/>
    <n v="2.8864705209780501E-3"/>
  </r>
  <r>
    <d v="2017-09-30T00:00:00"/>
    <s v="Nominal"/>
    <s v="GB00B4K51M12"/>
    <s v="GB00B4K07738"/>
    <s v="iBoxx $ Liquid High Yield Index"/>
    <s v="US966387AG72"/>
    <x v="462"/>
    <s v="BBEJ8252789"/>
    <m/>
    <x v="229"/>
    <x v="247"/>
    <x v="0"/>
    <n v="5"/>
    <d v="2018-12-15T00:00:00"/>
    <d v="2019-03-15T00:00:00"/>
    <n v="1.4583333329999999"/>
    <n v="1.4583333329999999"/>
    <d v="2018-03-15T00:00:00"/>
    <n v="2"/>
    <n v="100.28"/>
    <n v="100.53"/>
    <n v="0.25"/>
    <n v="100.28"/>
    <n v="0.20833333300000001"/>
    <n v="100.488333333"/>
    <n v="1"/>
    <n v="2.5"/>
    <n v="0"/>
    <n v="0"/>
    <n v="1"/>
    <n v="1"/>
    <n v="961000000"/>
    <n v="961000000"/>
    <n v="965692883.33012998"/>
    <n v="965692883.33012998"/>
    <n v="1.0722558426167702E-3"/>
    <n v="24025000"/>
    <n v="24025000"/>
    <n v="4.762852058"/>
    <n v="4.8195639569999997"/>
    <n v="4.762852058"/>
    <n v="4.7972927050000003"/>
    <n v="4.854827749"/>
    <n v="4.7972927050000003"/>
    <n v="1.1841273839999999"/>
    <n v="1.156584187"/>
    <n v="1.1296816540000001"/>
    <n v="1.156584187"/>
    <n v="1.3887906109999999"/>
    <n v="1.3562587589999999"/>
    <n v="1.3887906109999999"/>
    <n v="1.3478234259999999"/>
    <n v="1.916452579"/>
    <n v="2.3672044720000001"/>
    <n v="1.916452579"/>
    <n v="2.634501717"/>
    <n v="3.159254722"/>
    <n v="2.634501717"/>
    <n v="-15.375516784"/>
    <s v="US9128282T61"/>
    <n v="334.03154970000003"/>
    <n v="328.90339469999998"/>
    <n v="339.66871579673801"/>
    <n v="334.50101878663401"/>
    <n v="294.443512564"/>
    <n v="347.03614445599999"/>
    <n v="348.71139199499999"/>
    <n v="308.62813303600001"/>
    <n v="1.3544053E-2"/>
    <s v="USD"/>
    <s v="D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823305096990601E-4"/>
    <n v="1.6610913071492799E-2"/>
    <n v="2.1371900826517E-2"/>
    <n v="4.0844712416317999E-2"/>
    <n v="-4.3775726765851502E-4"/>
    <n v="4.72846409703499E-5"/>
    <n v="-1.32675957999995E-3"/>
    <n v="7.4335499999911306E-5"/>
    <n v="3.6329000393974702E-3"/>
  </r>
  <r>
    <d v="2017-09-30T00:00:00"/>
    <s v="Nominal"/>
    <s v="GB00B4K51M12"/>
    <s v="GB00B4K07738"/>
    <s v="iBoxx $ Liquid High Yield Index"/>
    <s v="US966387AH55"/>
    <x v="463"/>
    <s v="BBEJ8252847"/>
    <m/>
    <x v="229"/>
    <x v="247"/>
    <x v="0"/>
    <n v="5.75"/>
    <d v="2021-03-15T00:00:00"/>
    <d v="2021-03-15T00:00:00"/>
    <n v="3.4583333330000001"/>
    <n v="3.4583333330000001"/>
    <d v="2018-03-15T00:00:00"/>
    <n v="2"/>
    <n v="98.1875"/>
    <n v="98.4375"/>
    <n v="0.25"/>
    <n v="98.1875"/>
    <n v="0.23958333300000001"/>
    <n v="98.427083332999999"/>
    <n v="1"/>
    <n v="2.875"/>
    <n v="0"/>
    <n v="0"/>
    <n v="1"/>
    <n v="1"/>
    <n v="874000000"/>
    <n v="874000000"/>
    <n v="860252708.33042002"/>
    <n v="860252708.33042002"/>
    <n v="9.5518048083083936E-4"/>
    <n v="25127500"/>
    <n v="25127500"/>
    <n v="6.3407759590000001"/>
    <n v="6.4412895580000002"/>
    <n v="6.3407759590000001"/>
    <n v="6.3407759590000001"/>
    <n v="6.4412895580000002"/>
    <n v="6.3407759590000001"/>
    <n v="3.1750891019999998"/>
    <n v="3.0775197840000001"/>
    <n v="2.982948736"/>
    <n v="3.0775197840000001"/>
    <n v="3.0775197840000001"/>
    <n v="2.982948736"/>
    <n v="3.0775197840000001"/>
    <n v="3.1354582450000001"/>
    <n v="11.472889485"/>
    <n v="12.179825993"/>
    <n v="11.472889485"/>
    <n v="11.472889485"/>
    <n v="12.179825993"/>
    <n v="11.472889485"/>
    <n v="5.6746613650000004"/>
    <s v="US9128282Q23"/>
    <n v="483.17856560000001"/>
    <n v="473.76967150000002"/>
    <n v="474.21313066670399"/>
    <n v="464.88238434397198"/>
    <n v="433.43479093299999"/>
    <n v="472.41030496299999"/>
    <n v="473.229554071"/>
    <n v="455.032493676"/>
    <n v="3.0861401E-2"/>
    <s v="USD"/>
    <s v="D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30100259701999E-4"/>
    <n v="4.8914489014622503E-2"/>
    <n v="5.6032142469518001E-2"/>
    <n v="3.3047011502726799E-2"/>
    <n v="-1.0362417152927699E-3"/>
    <n v="5.9679780001743901E-5"/>
    <n v="-5.6784167000000201E-3"/>
    <n v="-6.0841411699999997E-3"/>
    <n v="3.2499137864445702E-3"/>
  </r>
  <r>
    <d v="2017-09-30T00:00:00"/>
    <s v="Nominal"/>
    <s v="GB00B4K51M12"/>
    <s v="GB00B4K07738"/>
    <s v="iBoxx $ Liquid High Yield Index"/>
    <s v="US92343EAF97"/>
    <x v="464"/>
    <s v="BBEJ8260584"/>
    <m/>
    <x v="230"/>
    <x v="248"/>
    <x v="0"/>
    <n v="4.625"/>
    <d v="2018-05-01T00:00:00"/>
    <d v="2023-05-01T00:00:00"/>
    <n v="5.5861111110000001"/>
    <n v="5.5861111110000001"/>
    <d v="2017-11-01T00:00:00"/>
    <n v="2"/>
    <n v="103.375"/>
    <n v="103.625"/>
    <n v="0.25"/>
    <n v="103.375"/>
    <n v="1.9142361109999999"/>
    <n v="105.28923611099999"/>
    <n v="1"/>
    <n v="0"/>
    <n v="0"/>
    <n v="0"/>
    <n v="1"/>
    <n v="1"/>
    <n v="750000000"/>
    <n v="750000000"/>
    <n v="789669270.83249998"/>
    <n v="789669270.83249998"/>
    <n v="8.7680825239716726E-4"/>
    <n v="0"/>
    <n v="0"/>
    <n v="2.7195239739999999"/>
    <n v="2.7380135000000001"/>
    <n v="2.7195239739999999"/>
    <n v="3.9452384600000001"/>
    <n v="3.9841507260000002"/>
    <n v="3.9452384600000001"/>
    <n v="0.57515497100000001"/>
    <n v="0.56743914900000003"/>
    <n v="0.55982683600000005"/>
    <n v="0.56743914900000003"/>
    <n v="4.8134186300000001"/>
    <n v="4.7203049860000004"/>
    <n v="4.8134186300000001"/>
    <n v="0.99699038600000001"/>
    <n v="0.60711584500000004"/>
    <n v="0.86338954099999998"/>
    <n v="0.60711584500000004"/>
    <n v="27.631160012999999"/>
    <n v="28.842195947"/>
    <n v="27.631160012999999"/>
    <n v="-4.8210985500000003"/>
    <s v="US9128282S88"/>
    <n v="81.464861400000004"/>
    <n v="80.5319535"/>
    <n v="73.548061935784304"/>
    <n v="72.694754707226394"/>
    <n v="117.83496588200001"/>
    <n v="103.35804561899999"/>
    <n v="198.795797147"/>
    <n v="193.39671132199999"/>
    <n v="1.0497236E-2"/>
    <s v="USD"/>
    <s v="G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033270095694E-4"/>
    <n v="1.01705643237731E-2"/>
    <n v="1.96716019409524E-2"/>
    <n v="5.6035123007580401E-2"/>
    <n v="-2.21790873549681E-4"/>
    <n v="5.15783235932644E-5"/>
    <n v="-5.4298419000009502E-4"/>
    <n v="1.1979796100001199E-3"/>
    <n v="2.89859319856449E-3"/>
  </r>
  <r>
    <d v="2017-09-30T00:00:00"/>
    <s v="Nominal"/>
    <s v="GB00B4K51M12"/>
    <s v="GB00B4K07738"/>
    <s v="iBoxx $ Liquid High Yield Index"/>
    <s v="US35671DAZ87"/>
    <x v="465"/>
    <s v="BBEJ8261301"/>
    <m/>
    <x v="42"/>
    <x v="44"/>
    <x v="0"/>
    <n v="3.875"/>
    <d v="2023-03-15T00:00:00"/>
    <d v="2023-03-15T00:00:00"/>
    <n v="5.4583333329999997"/>
    <n v="5.4583333329999997"/>
    <d v="2018-03-15T00:00:00"/>
    <n v="2"/>
    <n v="98.400999999999996"/>
    <n v="98.775999999999996"/>
    <n v="0.375"/>
    <n v="98.400999999999996"/>
    <n v="0.16145833300000001"/>
    <n v="98.562458332999995"/>
    <n v="1"/>
    <n v="1.9375"/>
    <n v="0"/>
    <n v="0"/>
    <n v="1"/>
    <n v="1"/>
    <n v="1920000000"/>
    <n v="1920000000"/>
    <n v="1892399199.9935999"/>
    <n v="1892399199.9935999"/>
    <n v="2.1012230014154122E-3"/>
    <n v="37200000"/>
    <n v="37200000"/>
    <n v="4.2055938519999998"/>
    <n v="4.2498114009999997"/>
    <n v="4.2055938519999998"/>
    <n v="4.2055938519999998"/>
    <n v="4.2498114009999997"/>
    <n v="4.2055938519999998"/>
    <n v="4.9594211340000003"/>
    <n v="4.8572823500000002"/>
    <n v="4.7572471050000003"/>
    <n v="4.8572823500000002"/>
    <n v="4.8572823500000002"/>
    <n v="4.7572471050000003"/>
    <n v="4.8572823500000002"/>
    <n v="4.8962480829999997"/>
    <n v="27.437491392999998"/>
    <n v="28.600641617000001"/>
    <n v="27.437491392999998"/>
    <n v="27.437491392999998"/>
    <n v="28.600641617000001"/>
    <n v="27.437491392999998"/>
    <n v="20.931293394000001"/>
    <s v="US9128282S88"/>
    <n v="232.64465150000001"/>
    <n v="229.1389413"/>
    <n v="226.23998234896999"/>
    <n v="222.79866887483001"/>
    <n v="210.91148580399999"/>
    <n v="225.07151505600001"/>
    <n v="226.28381813499999"/>
    <n v="220.56070484400001"/>
    <n v="4.8258624999999999E-2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922074004642901E-4"/>
    <n v="-3.66504811807305E-4"/>
    <n v="6.4841454666086304E-2"/>
    <n v="0.105566144954612"/>
    <n v="-1.3636256223350299E-3"/>
    <n v="6.5909444119578701E-5"/>
    <n v="-1.0222250199999901E-2"/>
    <n v="-1.052893247E-2"/>
    <n v="7.0828678836146802E-3"/>
  </r>
  <r>
    <d v="2017-09-30T00:00:00"/>
    <s v="Nominal"/>
    <s v="GB00B4K51M12"/>
    <s v="GB00B4K07738"/>
    <s v="iBoxx $ Liquid High Yield Index"/>
    <s v="US767754CG77"/>
    <x v="466"/>
    <s v="BBEJ8309928"/>
    <m/>
    <x v="54"/>
    <x v="56"/>
    <x v="0"/>
    <n v="6.75"/>
    <d v="2018-06-15T00:00:00"/>
    <d v="2021-06-15T00:00:00"/>
    <n v="3.7083333330000001"/>
    <n v="3.7083333330000001"/>
    <d v="2017-12-15T00:00:00"/>
    <n v="2"/>
    <n v="103.36029000000001"/>
    <n v="103.66912000000001"/>
    <n v="0.30882999999999999"/>
    <n v="103.36029000000001"/>
    <n v="1.96875"/>
    <n v="105.32904000000001"/>
    <n v="1"/>
    <n v="0"/>
    <n v="0"/>
    <n v="0"/>
    <n v="1"/>
    <n v="1"/>
    <n v="810000000"/>
    <n v="810000000"/>
    <n v="853165224"/>
    <n v="853165224"/>
    <n v="9.4731090178150335E-4"/>
    <n v="0"/>
    <n v="0"/>
    <n v="4.2443673850000003"/>
    <n v="4.2894040210000002"/>
    <n v="4.2443673850000003"/>
    <n v="5.7278338089999998"/>
    <n v="5.8098540099999996"/>
    <n v="5.7278338089999998"/>
    <n v="0.69245168300000004"/>
    <n v="0.67806196299999999"/>
    <n v="0.66397127300000003"/>
    <n v="0.67806196299999999"/>
    <n v="3.1972658639999998"/>
    <n v="3.108248218"/>
    <n v="3.1972658639999998"/>
    <n v="0.52376895999999995"/>
    <n v="0.79912603000000004"/>
    <n v="1.0845892509999999"/>
    <n v="0.79912603000000004"/>
    <n v="12.618032156"/>
    <n v="13.393985274"/>
    <n v="12.618032156"/>
    <n v="-14.768449995999999"/>
    <s v="US9128282Q23"/>
    <n v="267.99001190000001"/>
    <n v="264.1288141"/>
    <n v="255.182247707382"/>
    <n v="251.432689589212"/>
    <n v="266.033437198"/>
    <n v="287.415952909"/>
    <n v="406.63865327600001"/>
    <n v="390.090872891"/>
    <n v="5.5168079999999998E-3"/>
    <s v="USD"/>
    <s v="G"/>
    <s v="Non-Treasuries"/>
    <s v="Corporates"/>
    <s v="Non-Financials"/>
    <x v="0"/>
    <x v="3"/>
    <x v="22"/>
    <x v="3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804527933592399E-4"/>
    <n v="3.8507505360972998E-3"/>
    <n v="2.06556500486497E-2"/>
    <n v="3.4626724169340102E-2"/>
    <n v="-2.6623510550789699E-4"/>
    <n v="5.5140059312753497E-5"/>
    <n v="-6.7255529999998799E-4"/>
    <n v="1.2028388000000501E-3"/>
    <n v="3.1316641116489702E-3"/>
  </r>
  <r>
    <d v="2017-09-30T00:00:00"/>
    <s v="Nominal"/>
    <s v="GB00B4K51M12"/>
    <s v="GB00B4K07738"/>
    <s v="iBoxx $ Liquid High Yield Index"/>
    <s v="US87243QAB23"/>
    <x v="467"/>
    <s v="BBEJ8240701"/>
    <m/>
    <x v="80"/>
    <x v="85"/>
    <x v="0"/>
    <n v="6"/>
    <d v="2020-10-01T00:00:00"/>
    <d v="2020-10-01T00:00:00"/>
    <n v="3.002777778"/>
    <n v="3.002777778"/>
    <d v="2017-10-01T00:00:00"/>
    <n v="2"/>
    <n v="106.6335"/>
    <n v="107.0085"/>
    <n v="0.375"/>
    <n v="106.6335"/>
    <n v="2.983333333"/>
    <n v="109.616833333"/>
    <n v="1"/>
    <n v="0"/>
    <n v="0"/>
    <n v="0"/>
    <n v="1"/>
    <n v="1"/>
    <n v="1800000000"/>
    <n v="1800000000"/>
    <n v="1973102999.994"/>
    <n v="1973102999.994"/>
    <n v="2.1908323612497664E-3"/>
    <n v="0"/>
    <n v="0"/>
    <n v="3.6475723960000002"/>
    <n v="3.6808343570000002"/>
    <n v="3.6475723960000002"/>
    <n v="3.6475723960000002"/>
    <n v="3.6808343570000002"/>
    <n v="3.6475723960000002"/>
    <n v="2.7238675620000001"/>
    <n v="2.6750798250000001"/>
    <n v="2.6271659349999998"/>
    <n v="2.6750798250000001"/>
    <n v="2.6750798250000001"/>
    <n v="2.6271659349999998"/>
    <n v="2.6750798250000001"/>
    <n v="2.7236401300000002"/>
    <n v="8.9828168979999994"/>
    <n v="9.9308613099999992"/>
    <n v="8.9828168979999994"/>
    <n v="8.9828168979999994"/>
    <n v="9.9308613099999992"/>
    <n v="8.9828168979999994"/>
    <n v="7.9518247679999998"/>
    <s v="US9128282Q23"/>
    <n v="207.13304550000001"/>
    <n v="204.4493152"/>
    <n v="205.16918831959799"/>
    <n v="202.502576104182"/>
    <n v="183.823258036"/>
    <n v="204.37021092500001"/>
    <n v="204.39324115700001"/>
    <n v="182.55729478699999"/>
    <n v="2.9855680999999998E-2"/>
    <s v="USD"/>
    <s v="G"/>
    <s v="Non-Treasuries"/>
    <s v="Corporates"/>
    <s v="Non-Financials"/>
    <x v="8"/>
    <x v="10"/>
    <x v="16"/>
    <x v="22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06788919075901E-4"/>
    <n v="4.2171866357020296E-3"/>
    <n v="9.2856594798103008E-3"/>
    <n v="6.3497190453268598E-2"/>
    <n v="-9.36000871547825E-4"/>
    <n v="5.7795830145723997E-5"/>
    <n v="-4.5465694899999897E-3"/>
    <n v="-5.0456379499999003E-3"/>
    <n v="7.2425547594379301E-3"/>
  </r>
  <r>
    <d v="2017-09-30T00:00:00"/>
    <s v="Nominal"/>
    <s v="GB00B4K51M12"/>
    <s v="GB00B4K07738"/>
    <s v="iBoxx $ Liquid High Yield Index"/>
    <s v="US78442FER55"/>
    <x v="468"/>
    <s v="BBEJ8424966"/>
    <m/>
    <x v="8"/>
    <x v="8"/>
    <x v="0"/>
    <n v="5.5"/>
    <d v="2019-01-15T00:00:00"/>
    <d v="2019-01-15T00:00:00"/>
    <n v="1.2916666670000001"/>
    <n v="1.2916666670000001"/>
    <d v="2018-01-15T00:00:00"/>
    <n v="2"/>
    <n v="103.345"/>
    <n v="103.47"/>
    <n v="0.125"/>
    <n v="103.345"/>
    <n v="1.1458333329999999"/>
    <n v="104.490833333"/>
    <n v="1"/>
    <n v="0"/>
    <n v="0"/>
    <n v="0"/>
    <n v="1"/>
    <n v="1"/>
    <n v="1160000000"/>
    <n v="1160000000"/>
    <n v="1212093666.6628001"/>
    <n v="1212093666.6628001"/>
    <n v="1.3458466333479927E-3"/>
    <n v="0"/>
    <n v="0"/>
    <n v="2.8404409300000002"/>
    <n v="2.8606111919999999"/>
    <n v="2.8404409300000002"/>
    <n v="2.8404409300000002"/>
    <n v="2.8606111919999999"/>
    <n v="2.8404409300000002"/>
    <n v="1.2526957009999999"/>
    <n v="1.2351537939999999"/>
    <n v="1.217857532"/>
    <n v="1.2351537939999999"/>
    <n v="1.2351537939999999"/>
    <n v="1.217857532"/>
    <n v="1.2351537939999999"/>
    <n v="1.253190129"/>
    <n v="2.1646890220000001"/>
    <n v="2.696481924"/>
    <n v="2.1646890220000001"/>
    <n v="2.1646890220000001"/>
    <n v="2.696481924"/>
    <n v="2.1646890220000001"/>
    <n v="1.6015899119999999"/>
    <s v="US9128282C37"/>
    <n v="150.42320219999999"/>
    <n v="148.863024"/>
    <n v="145.821260788546"/>
    <n v="144.293362995167"/>
    <n v="108.01224781099999"/>
    <n v="151.95228498500001"/>
    <n v="152.36897884499999"/>
    <n v="108.53543978899999"/>
    <n v="1.3094688E-2"/>
    <s v="USD"/>
    <s v="D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23302952244401E-4"/>
    <n v="3.33005706039405E-3"/>
    <n v="5.7272366059988302E-3"/>
    <n v="3.3775221340293302E-2"/>
    <n v="-4.6545461575339502E-4"/>
    <n v="4.7102505217031097E-5"/>
    <n v="-1.4639393599999999E-3"/>
    <n v="-1.6808126000000801E-4"/>
    <n v="4.4491619314348703E-3"/>
  </r>
  <r>
    <d v="2017-09-30T00:00:00"/>
    <s v="Nominal"/>
    <s v="GB00B4K51M12"/>
    <s v="GB00B4K07738"/>
    <s v="iBoxx $ Liquid High Yield Index"/>
    <s v="US29265WAA62"/>
    <x v="469"/>
    <s v="BBEJ8433603"/>
    <m/>
    <x v="231"/>
    <x v="249"/>
    <x v="13"/>
    <n v="8.75"/>
    <d v="2023-09-24T00:00:00"/>
    <d v="2073-09-24T00:00:00"/>
    <n v="5.983333333"/>
    <n v="5.983333333"/>
    <d v="2018-03-24T00:00:00"/>
    <n v="2"/>
    <n v="120.77"/>
    <n v="121.50221999999999"/>
    <n v="0.73221999999999798"/>
    <n v="120.77"/>
    <n v="0.14583333300000001"/>
    <n v="120.91583333299999"/>
    <n v="1"/>
    <n v="4.375"/>
    <n v="0"/>
    <n v="0"/>
    <n v="1"/>
    <n v="1"/>
    <n v="1250000000"/>
    <n v="1250000000"/>
    <n v="1511447916.6624999"/>
    <n v="1511447916.6624999"/>
    <n v="1.6782342372282713E-3"/>
    <n v="54687500"/>
    <n v="54687500"/>
    <n v="4.724121545"/>
    <n v="4.7799148560000004"/>
    <n v="4.724121545"/>
    <n v="4.724121545"/>
    <n v="4.7799148560000004"/>
    <n v="4.724121545"/>
    <n v="4.9012631320000004"/>
    <n v="4.7881637929999998"/>
    <n v="4.6776742840000001"/>
    <n v="4.7881637929999998"/>
    <n v="4.7881637929999998"/>
    <n v="4.6776742840000001"/>
    <n v="4.7881637929999998"/>
    <n v="4.8911108419999998"/>
    <n v="28.192070506"/>
    <n v="29.138129850999999"/>
    <n v="28.192070506"/>
    <n v="28.192070506"/>
    <n v="29.138129850999999"/>
    <n v="28.192070506"/>
    <n v="27.005727709999999"/>
    <s v="US9128282U35"/>
    <n v="261.98687039999999"/>
    <n v="257.5615588"/>
    <n v="273.03744461647"/>
    <n v="268.50102332733002"/>
    <n v="293.02519170800002"/>
    <n v="276.95634267200001"/>
    <n v="276.96058687300001"/>
    <n v="271.91586373199999"/>
    <n v="5.9141274000000001E-2"/>
    <s v="USD"/>
    <s v="D"/>
    <s v="Non-Treasuries"/>
    <s v="Corporates"/>
    <s v="Non-Financials"/>
    <x v="9"/>
    <x v="12"/>
    <x v="17"/>
    <x v="23"/>
    <x v="0"/>
    <x v="1"/>
    <m/>
    <s v="*"/>
    <n v="1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052591912244E-4"/>
    <n v="1.15907155275071E-2"/>
    <n v="3.60630911836297E-2"/>
    <n v="0.121613334354399"/>
    <n v="-1.42343947066777E-3"/>
    <n v="6.7700384445410096E-5"/>
    <n v="-1.1132661590000001E-2"/>
    <n v="-1.1440464509999901E-2"/>
    <n v="5.7487224518475702E-3"/>
  </r>
  <r>
    <d v="2017-09-30T00:00:00"/>
    <s v="Nominal"/>
    <s v="GB00B4K51M12"/>
    <s v="GB00B4K07738"/>
    <s v="iBoxx $ Liquid High Yield Index"/>
    <s v="US65410CAA80"/>
    <x v="470"/>
    <s v="BBEJ8482113"/>
    <m/>
    <x v="112"/>
    <x v="250"/>
    <x v="3"/>
    <n v="5.5"/>
    <d v="2018-10-01T00:00:00"/>
    <d v="2021-10-01T00:00:00"/>
    <n v="4.0027777779999996"/>
    <n v="4.0027777779999996"/>
    <d v="2017-10-01T00:00:00"/>
    <n v="2"/>
    <n v="102.75"/>
    <n v="103"/>
    <n v="0.25"/>
    <n v="102.75"/>
    <n v="2.7347222219999998"/>
    <n v="105.484722222"/>
    <n v="1"/>
    <n v="0"/>
    <n v="0"/>
    <n v="0"/>
    <n v="1"/>
    <n v="1"/>
    <n v="625000000"/>
    <n v="625000000"/>
    <n v="659279513.88750005"/>
    <n v="659279513.88750005"/>
    <n v="7.3203015460325288E-4"/>
    <n v="0"/>
    <n v="0"/>
    <n v="4.0315430340000002"/>
    <n v="4.0721763820000003"/>
    <n v="4.0315430340000002"/>
    <n v="4.7376458360000004"/>
    <n v="4.7937590569999999"/>
    <n v="4.7376458360000004"/>
    <n v="0.96393446100000002"/>
    <n v="0.94488768400000001"/>
    <n v="0.92621726000000004"/>
    <n v="0.94488768400000001"/>
    <n v="3.4757174740000001"/>
    <n v="3.3952890880000002"/>
    <n v="3.4757174740000001"/>
    <n v="0.76228332899999995"/>
    <n v="1.385656953"/>
    <n v="1.7764263680000001"/>
    <n v="1.385656953"/>
    <n v="14.810998882"/>
    <n v="15.753460487"/>
    <n v="14.810998882"/>
    <n v="-100.560712177"/>
    <s v="US9128282S88"/>
    <n v="214.88114959999999"/>
    <n v="211.73385949999999"/>
    <n v="228.93407378230799"/>
    <n v="225.664290485142"/>
    <n v="227.250004999"/>
    <n v="213.25659854099999"/>
    <n v="300.21109115799999"/>
    <n v="285.883108144"/>
    <n v="8.0409250000000008E-3"/>
    <s v="USD"/>
    <s v="D"/>
    <s v="Non-Treasuries"/>
    <s v="Corporates"/>
    <s v="Non-Financials"/>
    <x v="0"/>
    <x v="0"/>
    <x v="0"/>
    <x v="34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485501540789701E-4"/>
    <n v="3.1946682577561202E-3"/>
    <n v="5.9603438456268297E-3"/>
    <n v="2.87068488681963E-2"/>
    <n v="-3.6870722426964302E-4"/>
    <n v="6.3934959400042499E-5"/>
    <n v="-1.00158931999994E-3"/>
    <n v="6.6271608999990395E-4"/>
    <n v="2.4199790792068898E-3"/>
  </r>
  <r>
    <d v="2017-09-30T00:00:00"/>
    <s v="Nominal"/>
    <s v="GB00B4K51M12"/>
    <s v="GB00B4K07738"/>
    <s v="iBoxx $ Liquid High Yield Index"/>
    <s v="US00213MAD65"/>
    <x v="471"/>
    <s v="BBEJ8534723"/>
    <m/>
    <x v="186"/>
    <x v="199"/>
    <x v="0"/>
    <n v="8.75"/>
    <d v="2017-12-01T00:00:00"/>
    <d v="2020-12-01T00:00:00"/>
    <n v="3.1694444439999998"/>
    <n v="3.1694444439999998"/>
    <d v="2017-12-01T00:00:00"/>
    <n v="2"/>
    <n v="103.0625"/>
    <n v="103.3125"/>
    <n v="0.25"/>
    <n v="103.0625"/>
    <n v="2.892361111"/>
    <n v="105.954861111"/>
    <n v="1"/>
    <n v="0"/>
    <n v="0"/>
    <n v="0"/>
    <n v="1"/>
    <n v="1"/>
    <n v="930000000"/>
    <n v="930000000"/>
    <n v="985380208.33229995"/>
    <n v="985380208.33229995"/>
    <n v="1.0941156384415836E-3"/>
    <n v="0"/>
    <n v="0"/>
    <n v="3.4063051849999999"/>
    <n v="3.4353124720000001"/>
    <n v="3.4063051849999999"/>
    <n v="7.63719167"/>
    <n v="7.783008411"/>
    <n v="7.63719167"/>
    <n v="0.169444444"/>
    <n v="0.16660687499999999"/>
    <n v="0.163816825"/>
    <n v="0.16660687499999999"/>
    <n v="2.6648953689999999"/>
    <n v="2.5668767209999999"/>
    <n v="2.6648953689999999"/>
    <n v="0.16303448800000001"/>
    <n v="0.109666263"/>
    <n v="0.18521206200000001"/>
    <n v="0.109666263"/>
    <n v="9.0595737849999995"/>
    <n v="9.5961434909999994"/>
    <n v="9.0595737849999995"/>
    <n v="16.801003946000002"/>
    <s v="US9128282Q23"/>
    <n v="182.58085700000001"/>
    <n v="180.3225941"/>
    <n v="178.05544699029599"/>
    <n v="175.83663011116499"/>
    <m/>
    <n v="221.00325489299999"/>
    <n v="612.743155151"/>
    <n v="591.89238633699995"/>
    <n v="1.7274300000000001E-3"/>
    <s v="USD"/>
    <s v="G"/>
    <s v="Non-Treasuries"/>
    <s v="Corporates"/>
    <s v="Non-Financials"/>
    <x v="2"/>
    <x v="11"/>
    <x v="15"/>
    <x v="30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944800839025999E-4"/>
    <n v="7.29517396078431E-3"/>
    <n v="1.9239119543091401E-2"/>
    <n v="8.8046304334765194E-2"/>
    <n v="-6.5785340383423902E-5"/>
    <n v="3.8996086617663302E-5"/>
    <n v="-1.25982989999995E-4"/>
    <n v="1.1789852399999301E-3"/>
    <n v="3.6169779873299799E-3"/>
  </r>
  <r>
    <d v="2017-09-30T00:00:00"/>
    <s v="Nominal"/>
    <s v="GB00B4K51M12"/>
    <s v="GB00B4K07738"/>
    <s v="iBoxx $ Liquid High Yield Index"/>
    <s v="US552704AC21"/>
    <x v="472"/>
    <s v="BBEJ8574794"/>
    <m/>
    <x v="232"/>
    <x v="251"/>
    <x v="2"/>
    <n v="7"/>
    <d v="2024-03-31T00:00:00"/>
    <d v="2024-03-31T00:00:00"/>
    <n v="6.5"/>
    <n v="6.5"/>
    <d v="2018-03-31T00:00:00"/>
    <n v="2"/>
    <n v="86.020830000000004"/>
    <n v="86.9375"/>
    <n v="0.91666999999999599"/>
    <n v="86.020830000000004"/>
    <n v="0"/>
    <n v="86.020830000000004"/>
    <n v="1"/>
    <n v="3.5"/>
    <n v="0"/>
    <n v="0"/>
    <n v="1"/>
    <n v="1"/>
    <n v="1000000000"/>
    <n v="1000000000"/>
    <n v="860208300"/>
    <n v="860208300"/>
    <n v="9.5513117209865782E-4"/>
    <n v="35000000"/>
    <n v="35000000"/>
    <n v="9.9739972259999998"/>
    <n v="10.222698777"/>
    <n v="9.9739972259999998"/>
    <n v="9.9739972259999998"/>
    <n v="10.222698777"/>
    <n v="9.9739972259999998"/>
    <n v="5.2230508760000003"/>
    <n v="4.9749501790000004"/>
    <n v="4.7386345409999997"/>
    <n v="4.9749501790000004"/>
    <n v="4.9749501790000004"/>
    <n v="4.7386345409999997"/>
    <n v="4.9749501790000004"/>
    <n v="5.165541932"/>
    <n v="30.69820155"/>
    <n v="30.000643412999999"/>
    <n v="30.69820155"/>
    <n v="30.69820155"/>
    <n v="30.000643412999999"/>
    <n v="30.69820155"/>
    <n v="30.268496458000001"/>
    <s v="US9128282U35"/>
    <n v="806.26526249999995"/>
    <n v="782.54912690000003"/>
    <n v="811.201570674192"/>
    <n v="787.435802208425"/>
    <n v="706.99794548700004"/>
    <n v="815.32499013100005"/>
    <n v="816.50568814799999"/>
    <n v="813.04706846900001"/>
    <n v="4.4434420000000002E-2"/>
    <s v="USD"/>
    <s v="D"/>
    <s v="Non-Treasuries"/>
    <s v="Corporates"/>
    <s v="Non-Financials"/>
    <x v="3"/>
    <x v="4"/>
    <x v="4"/>
    <x v="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725299423253099E-4"/>
    <n v="0.10104196649986601"/>
    <n v="0.13842261513037599"/>
    <n v="1.24804852354352E-2"/>
    <n v="-1.4730155115899701E-3"/>
    <n v="6.9462789588096505E-5"/>
    <n v="-1.20190791E-2"/>
    <n v="-1.220227005E-2"/>
    <n v="3.2859891925931198E-3"/>
  </r>
  <r>
    <d v="2017-09-30T00:00:00"/>
    <s v="Nominal"/>
    <s v="GB00B4K51M12"/>
    <s v="GB00B4K07738"/>
    <s v="iBoxx $ Liquid High Yield Index"/>
    <s v="US364725BD24"/>
    <x v="473"/>
    <s v="BBEJ8577854"/>
    <m/>
    <x v="233"/>
    <x v="252"/>
    <x v="0"/>
    <n v="5.125"/>
    <d v="2018-10-15T00:00:00"/>
    <d v="2019-10-15T00:00:00"/>
    <n v="2.0416666669999999"/>
    <n v="2.0416666669999999"/>
    <d v="2017-10-15T00:00:00"/>
    <n v="2"/>
    <n v="101.34090999999999"/>
    <n v="101.84318"/>
    <n v="0.50227000000000999"/>
    <n v="101.34090999999999"/>
    <n v="2.3489583330000001"/>
    <n v="103.68986833300001"/>
    <n v="1"/>
    <n v="0"/>
    <n v="0"/>
    <n v="0"/>
    <n v="1"/>
    <n v="1"/>
    <n v="600000000"/>
    <n v="600000000"/>
    <n v="622139209.99800003"/>
    <n v="622139209.99800003"/>
    <n v="6.9079146626918478E-4"/>
    <n v="0"/>
    <n v="0"/>
    <n v="3.798086734"/>
    <n v="3.8341503910000001"/>
    <n v="3.798086734"/>
    <n v="4.4297256379999999"/>
    <n v="4.4787818110000002"/>
    <n v="4.4297256379999999"/>
    <n v="1.0048849799999999"/>
    <n v="0.98615742299999998"/>
    <n v="0.96777888199999995"/>
    <n v="0.98615742299999998"/>
    <n v="1.8793453170000001"/>
    <n v="1.838622354"/>
    <n v="1.8793453170000001"/>
    <n v="0.50634837399999999"/>
    <n v="1.4846863589999999"/>
    <n v="1.895884728"/>
    <n v="1.4846863589999999"/>
    <n v="4.6118474750000003"/>
    <n v="5.294049717"/>
    <n v="4.6118474750000003"/>
    <n v="-40.326519046999998"/>
    <s v="US9128282T61"/>
    <n v="235.4901931"/>
    <n v="232.42686230000001"/>
    <n v="233.796653224403"/>
    <n v="230.74625011413599"/>
    <n v="200.69266530600001"/>
    <n v="242.677170284"/>
    <n v="300.50713306099999"/>
    <n v="272.96294634999998"/>
    <n v="5.2503200000000002E-3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7313954059318E-4"/>
    <n v="3.0189003734263798E-3"/>
    <n v="3.6020930584377301E-3"/>
    <n v="2.5609424141909799E-2"/>
    <n v="-3.8177237386662299E-4"/>
    <n v="4.7671090366423103E-5"/>
    <n v="-1.0602786100000199E-3"/>
    <n v="5.0771256999992997E-4"/>
    <n v="2.28365031953105E-3"/>
  </r>
  <r>
    <d v="2017-09-30T00:00:00"/>
    <s v="Nominal"/>
    <s v="GB00B4K51M12"/>
    <s v="GB00B4K07738"/>
    <s v="iBoxx $ Liquid High Yield Index"/>
    <s v="US87264AAE55"/>
    <x v="474"/>
    <s v="BBEJ8739660"/>
    <m/>
    <x v="95"/>
    <x v="101"/>
    <x v="0"/>
    <n v="6.8360000000000003"/>
    <d v="2018-04-28T00:00:00"/>
    <d v="2023-04-28T00:00:00"/>
    <n v="5.5777777779999997"/>
    <n v="5.5777777779999997"/>
    <d v="2018-01-28T00:00:00"/>
    <n v="2"/>
    <n v="105.66667"/>
    <n v="106.29167"/>
    <n v="0.625"/>
    <n v="105.66667"/>
    <n v="1.1773111110000001"/>
    <n v="106.84398111100001"/>
    <n v="1"/>
    <n v="0"/>
    <n v="0"/>
    <n v="0"/>
    <n v="1"/>
    <n v="1"/>
    <n v="600000000"/>
    <n v="600000000"/>
    <n v="641063886.66600001"/>
    <n v="641063886.66600001"/>
    <n v="7.1180445650363721E-4"/>
    <n v="0"/>
    <n v="0"/>
    <n v="2.7909677070000001"/>
    <n v="2.8104414590000002"/>
    <n v="2.7909677070000001"/>
    <n v="5.6374193290000001"/>
    <n v="5.7168705700000002"/>
    <n v="5.6374193290000001"/>
    <n v="0.569852464"/>
    <n v="0.56200970900000002"/>
    <n v="0.55427489299999999"/>
    <n v="0.56200970900000002"/>
    <n v="4.5767471200000003"/>
    <n v="4.4512785030000002"/>
    <n v="4.5767471200000003"/>
    <n v="0.56788410499999997"/>
    <n v="0.59485843199999999"/>
    <n v="0.84815887000000001"/>
    <n v="0.59485843199999999"/>
    <n v="25.546307703"/>
    <n v="26.270118292999999"/>
    <n v="25.546307703"/>
    <n v="0.31235811099999999"/>
    <s v="US9128282S88"/>
    <n v="88.707657299999994"/>
    <n v="87.676326799999998"/>
    <n v="80.889475026006295"/>
    <n v="79.936753635821404"/>
    <n v="128.229264978"/>
    <n v="129.421745655"/>
    <n v="373.741259947"/>
    <n v="367.61517592199999"/>
    <n v="6.0675E-3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75698930580901E-4"/>
    <n v="1.40624456565172E-3"/>
    <n v="8.3053464232341109E-3"/>
    <n v="3.6515062439358197E-2"/>
    <n v="-2.19437364379764E-4"/>
    <n v="5.1339990017748897E-5"/>
    <n v="-5.71690110000023E-4"/>
    <n v="1.1972888400000299E-3"/>
    <n v="2.35311603271129E-3"/>
  </r>
  <r>
    <d v="2017-09-30T00:00:00"/>
    <s v="Nominal"/>
    <s v="GB00B4K51M12"/>
    <s v="GB00B4K07738"/>
    <s v="iBoxx $ Liquid High Yield Index"/>
    <s v="US501797AJ37"/>
    <x v="475"/>
    <s v="BBEJ8789228"/>
    <m/>
    <x v="4"/>
    <x v="4"/>
    <x v="0"/>
    <n v="5.625"/>
    <d v="2023-10-15T00:00:00"/>
    <d v="2023-10-15T00:00:00"/>
    <n v="6.0416666670000003"/>
    <n v="6.0416666670000003"/>
    <d v="2017-10-15T00:00:00"/>
    <n v="2"/>
    <n v="106.75"/>
    <n v="106.875"/>
    <n v="0.125"/>
    <n v="106.75"/>
    <n v="2.578125"/>
    <n v="109.328125"/>
    <n v="1"/>
    <n v="0"/>
    <n v="0"/>
    <n v="0"/>
    <n v="1"/>
    <n v="1"/>
    <n v="500000000"/>
    <n v="500000000"/>
    <n v="546640625"/>
    <n v="546640625"/>
    <n v="6.0696171017298123E-4"/>
    <n v="0"/>
    <n v="0"/>
    <n v="4.3423471850000004"/>
    <n v="4.3894871330000003"/>
    <n v="4.3423471850000004"/>
    <n v="4.3423471850000004"/>
    <n v="4.3894871330000003"/>
    <n v="4.3423471850000004"/>
    <n v="5.114216592"/>
    <n v="5.0055376799999998"/>
    <n v="4.8991682330000001"/>
    <n v="5.0055376799999998"/>
    <n v="5.0055376799999998"/>
    <n v="4.8991682330000001"/>
    <n v="5.0055376799999998"/>
    <n v="5.10567993"/>
    <n v="30.463020710999999"/>
    <n v="31.528658423"/>
    <n v="30.463020710999999"/>
    <n v="30.463020710999999"/>
    <n v="31.528658423"/>
    <n v="30.463020710999999"/>
    <n v="29.168469806000001"/>
    <s v="US9128282U35"/>
    <n v="222.94409809999999"/>
    <n v="219.3841228"/>
    <n v="233.30435194941401"/>
    <n v="229.64020789201999"/>
    <n v="231.60243934600001"/>
    <n v="235.34745630899999"/>
    <n v="235.37582414100001"/>
    <n v="231.41276398900001"/>
    <n v="5.5819440999999997E-2"/>
    <s v="USD"/>
    <s v="G"/>
    <s v="Non-Treasuries"/>
    <s v="Corporates"/>
    <s v="Non-Financials"/>
    <x v="0"/>
    <x v="3"/>
    <x v="3"/>
    <x v="3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93882218410501E-4"/>
    <n v="2.02802015771546E-2"/>
    <n v="1.1858279103398499E-2"/>
    <n v="3.2807509013134097E-2"/>
    <n v="-1.42875531975846E-3"/>
    <n v="6.7616373607244599E-5"/>
    <n v="-1.125584776E-2"/>
    <n v="-1.1533370209999999E-2"/>
    <n v="2.0065220418335598E-3"/>
  </r>
  <r>
    <d v="2017-09-30T00:00:00"/>
    <s v="Nominal"/>
    <s v="GB00B4K51M12"/>
    <s v="GB00B4K07738"/>
    <s v="iBoxx $ Liquid High Yield Index"/>
    <s v="US48666KAT60"/>
    <x v="476"/>
    <s v="BBEJ8842878"/>
    <m/>
    <x v="234"/>
    <x v="253"/>
    <x v="0"/>
    <n v="7"/>
    <d v="2021-09-15T00:00:00"/>
    <d v="2021-12-15T00:00:00"/>
    <n v="4.2083333329999997"/>
    <n v="4.2083333329999997"/>
    <d v="2017-12-15T00:00:00"/>
    <n v="2"/>
    <n v="111.85577000000001"/>
    <n v="112.79808"/>
    <n v="0.94230999999999199"/>
    <n v="111.85577000000001"/>
    <n v="2.0416666669999999"/>
    <n v="113.89743666699999"/>
    <n v="1"/>
    <n v="0"/>
    <n v="0"/>
    <n v="0"/>
    <n v="1"/>
    <n v="1"/>
    <n v="450000000"/>
    <n v="450000000"/>
    <n v="512538465.00150001"/>
    <n v="512538465.00150001"/>
    <n v="5.6909642097446585E-4"/>
    <n v="0"/>
    <n v="0"/>
    <n v="3.748952375"/>
    <n v="3.7840889839999998"/>
    <n v="3.748952375"/>
    <n v="3.914787402"/>
    <n v="3.953101303"/>
    <n v="3.914787402"/>
    <n v="3.4895925330000002"/>
    <n v="3.4253845159999998"/>
    <n v="3.3623579179999998"/>
    <n v="3.4253845159999998"/>
    <n v="3.612820733"/>
    <n v="3.5434612460000001"/>
    <n v="3.612820733"/>
    <n v="3.4994795409999999"/>
    <n v="14.417061859"/>
    <n v="15.511280172999999"/>
    <n v="14.417061859"/>
    <n v="16.008460317000001"/>
    <n v="17.104050496999999"/>
    <n v="16.008460317000001"/>
    <n v="12.281311535"/>
    <s v="US9128282S88"/>
    <n v="186.0724098"/>
    <n v="183.4747936"/>
    <n v="196.96608548873701"/>
    <n v="194.27351387969301"/>
    <n v="191.930745425"/>
    <n v="200.11463266600001"/>
    <n v="213.811515058"/>
    <n v="200.60197806900001"/>
    <n v="3.9858175000000003E-2"/>
    <s v="USD"/>
    <s v="D"/>
    <s v="Non-Treasuries"/>
    <s v="Corporates"/>
    <s v="Non-Financials"/>
    <x v="2"/>
    <x v="11"/>
    <x v="15"/>
    <x v="19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74804903566301E-4"/>
    <n v="7.8923453548373108E-3"/>
    <n v="1.1064167061708E-2"/>
    <n v="0.108120589246104"/>
    <n v="-1.13418714218574E-3"/>
    <n v="6.1872583488399206E-5"/>
    <n v="-6.6914669399999998E-3"/>
    <n v="-7.2581952699999298E-3"/>
    <n v="1.88134522075275E-3"/>
  </r>
  <r>
    <d v="2017-09-30T00:00:00"/>
    <s v="Nominal"/>
    <s v="GB00B4K51M12"/>
    <s v="GB00B4K07738"/>
    <s v="iBoxx $ Liquid High Yield Index"/>
    <s v="US527288BE32"/>
    <x v="477"/>
    <s v="BBEJ8845996"/>
    <m/>
    <x v="235"/>
    <x v="254"/>
    <x v="0"/>
    <n v="5.5"/>
    <d v="2023-01-18T00:00:00"/>
    <d v="2023-10-18T00:00:00"/>
    <n v="6.05"/>
    <n v="6.05"/>
    <d v="2017-10-18T00:00:00"/>
    <n v="2"/>
    <n v="106.78908"/>
    <n v="107.07353000000001"/>
    <n v="0.28445000000000698"/>
    <n v="106.78908"/>
    <n v="2.4750000000000001"/>
    <n v="109.26408000000001"/>
    <n v="1"/>
    <n v="0"/>
    <n v="0"/>
    <n v="0"/>
    <n v="1"/>
    <n v="1"/>
    <n v="750000000"/>
    <n v="750000000"/>
    <n v="819480600"/>
    <n v="819480600"/>
    <n v="9.0990922313829265E-4"/>
    <n v="0"/>
    <n v="0"/>
    <n v="4.0638765010000002"/>
    <n v="4.1051642309999998"/>
    <n v="4.0638765010000002"/>
    <n v="4.2164175879999997"/>
    <n v="4.2608630310000004"/>
    <n v="4.2164175879999997"/>
    <n v="4.5863383080000002"/>
    <n v="4.4950026310000002"/>
    <n v="4.4054858780000004"/>
    <n v="4.4950026310000002"/>
    <n v="5.0348001360000003"/>
    <n v="4.9308475740000004"/>
    <n v="5.0348001360000003"/>
    <n v="4.7233184120000002"/>
    <n v="24.472381635000001"/>
    <n v="25.623248155999999"/>
    <n v="24.472381635000001"/>
    <n v="30.731397468000001"/>
    <n v="31.840155827"/>
    <n v="30.731397468000001"/>
    <n v="21.266983979999999"/>
    <s v="US9128282U35"/>
    <n v="194.51180790000001"/>
    <n v="191.53705439999999"/>
    <n v="204.773444559192"/>
    <n v="201.69551386342499"/>
    <n v="208.10100919000001"/>
    <n v="206.749484263"/>
    <n v="222.333601316"/>
    <n v="218.44676989300001"/>
    <n v="5.1608903999999997E-2"/>
    <s v="USD"/>
    <s v="D"/>
    <s v="Non-Treasuries"/>
    <s v="Corporates"/>
    <s v="Financials"/>
    <x v="5"/>
    <x v="6"/>
    <x v="7"/>
    <x v="49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843894754586E-4"/>
    <n v="-9.4887762278911703E-3"/>
    <n v="1.0842139941178001E-2"/>
    <n v="4.8248643451881401E-2"/>
    <n v="-1.34316513551772E-3"/>
    <n v="6.53067795525581E-5"/>
    <n v="-9.8539210900000507E-3"/>
    <n v="-1.025480959E-2"/>
    <n v="3.0080199157444401E-3"/>
  </r>
  <r>
    <d v="2017-09-30T00:00:00"/>
    <s v="Nominal"/>
    <s v="GB00B4K51M12"/>
    <s v="GB00B4K07738"/>
    <s v="iBoxx $ Liquid High Yield Index"/>
    <s v="US22663AAA79"/>
    <x v="478"/>
    <s v="BBEK2625862"/>
    <m/>
    <x v="236"/>
    <x v="255"/>
    <x v="0"/>
    <n v="6.625"/>
    <d v="2022-05-15T00:00:00"/>
    <d v="2022-05-15T00:00:00"/>
    <n v="4.625"/>
    <n v="4.625"/>
    <d v="2017-11-15T00:00:00"/>
    <n v="2"/>
    <n v="98.125"/>
    <n v="98.5"/>
    <n v="0.375"/>
    <n v="98.125"/>
    <n v="2.484375"/>
    <n v="100.609375"/>
    <n v="1"/>
    <n v="0"/>
    <n v="0"/>
    <n v="0"/>
    <n v="1"/>
    <n v="1"/>
    <n v="1300000000"/>
    <n v="1300000000"/>
    <n v="1307921875"/>
    <n v="1307921875"/>
    <n v="1.4522493603958764E-3"/>
    <n v="0"/>
    <n v="0"/>
    <n v="7.104952698"/>
    <n v="7.23115358"/>
    <n v="7.104952698"/>
    <n v="7.104952698"/>
    <n v="7.23115358"/>
    <n v="7.104952698"/>
    <n v="3.9539481570000001"/>
    <n v="3.8183038169999999"/>
    <n v="3.6873128990000001"/>
    <n v="3.8183038169999999"/>
    <n v="3.8183038169999999"/>
    <n v="3.6873128990000001"/>
    <n v="3.8183038169999999"/>
    <n v="3.4346283569999998"/>
    <n v="18.037042936999999"/>
    <n v="18.540040578999999"/>
    <n v="18.037042936999999"/>
    <n v="18.037042936999999"/>
    <n v="18.540040578999999"/>
    <n v="18.037042936999999"/>
    <n v="-27.622821686000002"/>
    <s v="US9128282S88"/>
    <n v="530.77886939999996"/>
    <n v="519.07482589999995"/>
    <n v="535.26866298474295"/>
    <n v="523.52548391668097"/>
    <m/>
    <n v="521.54979523400004"/>
    <n v="536.19811405600001"/>
    <n v="525.37076295899999"/>
    <n v="3.4555581000000002E-2"/>
    <s v="USD"/>
    <s v="D"/>
    <s v="Non-Treasuries"/>
    <s v="Corporates"/>
    <s v="Non-Financials"/>
    <x v="8"/>
    <x v="10"/>
    <x v="16"/>
    <x v="45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94661631643199E-4"/>
    <n v="5.3327689501932798E-3"/>
    <n v="4.7162140185396099E-2"/>
    <n v="0.16586269539135301"/>
    <n v="-1.24630864306199E-3"/>
    <n v="6.4149062154224894E-5"/>
    <n v="-8.3055747199999308E-3"/>
    <n v="-8.8188912699999102E-3"/>
    <n v="4.8009129785840099E-3"/>
  </r>
  <r>
    <d v="2017-09-30T00:00:00"/>
    <s v="Nominal"/>
    <s v="GB00B4K51M12"/>
    <s v="GB00B4K07738"/>
    <s v="iBoxx $ Liquid High Yield Index"/>
    <s v="US864486AH86"/>
    <x v="479"/>
    <s v="BBEK2707710"/>
    <m/>
    <x v="237"/>
    <x v="256"/>
    <x v="0"/>
    <n v="5.5"/>
    <d v="2024-06-01T00:00:00"/>
    <d v="2024-06-01T00:00:00"/>
    <n v="6.6694444439999998"/>
    <n v="6.6694444439999998"/>
    <d v="2017-12-01T00:00:00"/>
    <n v="2"/>
    <n v="99.891090000000005"/>
    <n v="100.82290999999999"/>
    <n v="0.93181999999998799"/>
    <n v="99.891090000000005"/>
    <n v="1.818055556"/>
    <n v="101.709145556"/>
    <n v="1"/>
    <n v="0"/>
    <n v="0"/>
    <n v="0"/>
    <n v="1"/>
    <n v="1"/>
    <n v="525000000"/>
    <n v="525000000"/>
    <n v="533973014.16900003"/>
    <n v="533973014.16900003"/>
    <n v="5.9289624488893008E-4"/>
    <n v="0"/>
    <n v="0"/>
    <n v="5.5182183929999997"/>
    <n v="5.5943452279999999"/>
    <n v="5.5182183929999997"/>
    <n v="5.5182183929999997"/>
    <n v="5.5943452279999999"/>
    <n v="5.5182183929999997"/>
    <n v="5.5722623059999998"/>
    <n v="5.4226455930000004"/>
    <n v="5.2770461280000003"/>
    <n v="5.4226455930000004"/>
    <n v="5.4226455930000004"/>
    <n v="5.2770461280000003"/>
    <n v="5.4226455930000004"/>
    <n v="4.3769777420000002"/>
    <n v="35.717158009999999"/>
    <n v="36.323612775000001"/>
    <n v="35.717158009999999"/>
    <n v="35.717158009999999"/>
    <n v="36.323612775000001"/>
    <n v="35.717158009999999"/>
    <n v="22.522843523999999"/>
    <s v="US9128282U35"/>
    <n v="343.42990759999998"/>
    <n v="336.97124359999998"/>
    <n v="346.36099949806197"/>
    <n v="339.87286438613103"/>
    <n v="333.836497812"/>
    <n v="326.63510456099999"/>
    <n v="350.27624025199998"/>
    <n v="348.08061018900003"/>
    <n v="4.4517867000000003E-2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23303109435999E-4"/>
    <n v="2.1689056313410501E-2"/>
    <n v="2.00664226066418E-2"/>
    <n v="2.88531079755001E-2"/>
    <n v="-1.48638543993556E-3"/>
    <n v="6.9830019652360794E-5"/>
    <n v="-1.2388428280000001E-2"/>
    <n v="-1.24447113799999E-2"/>
    <n v="1.9600237773663501E-3"/>
  </r>
  <r>
    <d v="2017-09-30T00:00:00"/>
    <s v="Nominal"/>
    <s v="GB00B4K51M12"/>
    <s v="GB00B4K07738"/>
    <s v="iBoxx $ Liquid High Yield Index"/>
    <s v="US747262AS23"/>
    <x v="480"/>
    <s v="BBEK2717917"/>
    <m/>
    <x v="78"/>
    <x v="83"/>
    <x v="0"/>
    <n v="4.8499999999999996"/>
    <d v="2024-04-01T00:00:00"/>
    <d v="2024-04-01T00:00:00"/>
    <n v="6.5027777779999996"/>
    <n v="6.5027777779999996"/>
    <d v="2017-10-01T00:00:00"/>
    <n v="2"/>
    <n v="104.43276"/>
    <n v="104.95245"/>
    <n v="0.51968999999999699"/>
    <n v="104.43276"/>
    <n v="2.411527778"/>
    <n v="106.84428777799999"/>
    <n v="1"/>
    <n v="0"/>
    <n v="0"/>
    <n v="0"/>
    <n v="1"/>
    <n v="1"/>
    <n v="600000000"/>
    <n v="600000000"/>
    <n v="641065726.66799998"/>
    <n v="641065726.66799998"/>
    <n v="7.1180649954747548E-4"/>
    <n v="0"/>
    <n v="0"/>
    <n v="4.0673194390000003"/>
    <n v="4.1086771579999999"/>
    <n v="4.0673194390000003"/>
    <n v="4.0673194390000003"/>
    <n v="4.1086771579999999"/>
    <n v="4.0673194390000003"/>
    <n v="5.5481837010000001"/>
    <n v="5.4376013920000004"/>
    <n v="5.3292231279999998"/>
    <n v="5.4376013920000004"/>
    <n v="5.4376013920000004"/>
    <n v="5.3292231279999998"/>
    <n v="5.4376013920000004"/>
    <n v="5.5400582570000001"/>
    <n v="35.573568006999999"/>
    <n v="36.729099451000003"/>
    <n v="35.573568006999999"/>
    <n v="35.573568006999999"/>
    <n v="36.729099451000003"/>
    <n v="35.573568006999999"/>
    <n v="34.188638357999999"/>
    <s v="US9128282U35"/>
    <n v="194.8631006"/>
    <n v="191.88134819999999"/>
    <n v="199.766536373506"/>
    <n v="196.735481628321"/>
    <n v="197.622487452"/>
    <n v="202.39101390600001"/>
    <n v="202.39774492000001"/>
    <n v="200.11499828300001"/>
    <n v="5.9192358E-2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10801415185299E-4"/>
    <n v="5.8533196817179799E-3"/>
    <n v="3.4462564120750598E-2"/>
    <n v="9.0265957327664098E-2"/>
    <n v="-1.4725763385009601E-3"/>
    <n v="6.9398763225566096E-5"/>
    <n v="-1.214597838E-2"/>
    <n v="-1.22057816800001E-2"/>
    <n v="2.3531227866999201E-3"/>
  </r>
  <r>
    <d v="2017-09-30T00:00:00"/>
    <s v="Nominal"/>
    <s v="GB00B4K51M12"/>
    <s v="GB00B4K07738"/>
    <s v="iBoxx $ Liquid High Yield Index"/>
    <s v="US203372AL13"/>
    <x v="481"/>
    <s v="BBEK2789494"/>
    <m/>
    <x v="238"/>
    <x v="257"/>
    <x v="0"/>
    <n v="5"/>
    <d v="2018-06-15T00:00:00"/>
    <d v="2021-06-15T00:00:00"/>
    <n v="3.7083333330000001"/>
    <n v="3.7083333330000001"/>
    <d v="2017-12-15T00:00:00"/>
    <n v="2"/>
    <n v="102.6375"/>
    <n v="102.7625"/>
    <n v="0.125"/>
    <n v="102.6375"/>
    <n v="1.4583333329999999"/>
    <n v="104.095833333"/>
    <n v="1"/>
    <n v="0"/>
    <n v="0"/>
    <n v="0"/>
    <n v="1"/>
    <n v="1"/>
    <n v="650000000"/>
    <n v="650000000"/>
    <n v="676622916.6645"/>
    <n v="676622916.6645"/>
    <n v="7.5128737942028274E-4"/>
    <n v="0"/>
    <n v="0"/>
    <n v="2.962623856"/>
    <n v="2.9845667059999998"/>
    <n v="2.962623856"/>
    <n v="4.2222955049999999"/>
    <n v="4.2668649539999999"/>
    <n v="4.2222955049999999"/>
    <n v="0.69639851500000005"/>
    <n v="0.68623325999999996"/>
    <n v="0.676216386"/>
    <n v="0.68623325999999996"/>
    <n v="3.3183948010000002"/>
    <n v="3.2497869960000001"/>
    <n v="3.3183948010000002"/>
    <n v="4.1901157000000001E-2"/>
    <n v="0.81468043800000001"/>
    <n v="1.1193799879999999"/>
    <n v="0.81468043800000001"/>
    <n v="13.314992376999999"/>
    <n v="14.328507797"/>
    <n v="13.314992376999999"/>
    <n v="3.3680861090000001"/>
    <s v="US9128282Q23"/>
    <n v="137.50628040000001"/>
    <n v="135.9544612"/>
    <n v="124.698516207382"/>
    <n v="123.258336689212"/>
    <n v="134.28879691899999"/>
    <n v="-167.18896100699999"/>
    <n v="251.67919933499999"/>
    <n v="235.458286101"/>
    <n v="4.36174E-4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3441867119163E-4"/>
    <n v="4.0053583313960899E-3"/>
    <n v="1.1662279813765299E-2"/>
    <n v="3.4970773613977303E-2"/>
    <n v="-2.6623510550789699E-4"/>
    <n v="5.5140059312753497E-5"/>
    <n v="-6.7255529999998799E-4"/>
    <n v="1.2028388000000501E-3"/>
    <n v="2.4836405020154302E-3"/>
  </r>
  <r>
    <d v="2017-09-30T00:00:00"/>
    <s v="Nominal"/>
    <s v="GB00B4K51M12"/>
    <s v="GB00B4K07738"/>
    <s v="iBoxx $ Liquid High Yield Index"/>
    <s v="US45763PAE60"/>
    <x v="482"/>
    <s v="BBEK2884691"/>
    <m/>
    <x v="239"/>
    <x v="258"/>
    <x v="5"/>
    <n v="4.875"/>
    <d v="2020-05-15T00:00:00"/>
    <d v="2022-05-15T00:00:00"/>
    <n v="4.625"/>
    <n v="4.625"/>
    <d v="2017-11-15T00:00:00"/>
    <n v="2"/>
    <n v="102.17188"/>
    <n v="102.92188"/>
    <n v="0.75"/>
    <n v="102.17188"/>
    <n v="1.828125"/>
    <n v="104.000005"/>
    <n v="1"/>
    <n v="0"/>
    <n v="0"/>
    <n v="0"/>
    <n v="1"/>
    <n v="1"/>
    <n v="1000000000"/>
    <n v="1000000000"/>
    <n v="1040000050"/>
    <n v="1040000050"/>
    <n v="1.154762708914995E-3"/>
    <n v="0"/>
    <n v="0"/>
    <n v="3.993434755"/>
    <n v="4.0333035580000001"/>
    <n v="3.993434755"/>
    <n v="4.3503200270000004"/>
    <n v="4.3976332380000001"/>
    <n v="4.3503200270000004"/>
    <n v="2.4545844950000002"/>
    <n v="2.4065328359999998"/>
    <n v="2.3594218489999998"/>
    <n v="2.4065328359999998"/>
    <n v="4.041276249"/>
    <n v="3.9552433759999999"/>
    <n v="4.041276249"/>
    <n v="2.5768047670000001"/>
    <n v="7.2460119110000001"/>
    <n v="8.0990630380000006"/>
    <n v="7.2460119110000001"/>
    <n v="19.602646240999999"/>
    <n v="20.671223341000001"/>
    <n v="19.602646240999999"/>
    <n v="-315.413881355"/>
    <s v="US9128282S88"/>
    <n v="210.99386720000001"/>
    <n v="207.9230316"/>
    <n v="215.48366078474299"/>
    <n v="212.37368961668099"/>
    <n v="218.032591354"/>
    <n v="211.701682081"/>
    <n v="251.786560447"/>
    <n v="241.46816467400001"/>
    <n v="2.6798770999999999E-2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022528669557099E-4"/>
    <n v="8.4497254996474293E-3"/>
    <n v="1.85157337413926E-2"/>
    <n v="8.5112658168616601E-2"/>
    <n v="-8.4495664693005901E-4"/>
    <n v="5.7927188474894799E-5"/>
    <n v="-3.7797579300000699E-3"/>
    <n v="-4.0058314099999902E-3"/>
    <n v="3.8174678726686298E-3"/>
  </r>
  <r>
    <d v="2017-09-30T00:00:00"/>
    <s v="Nominal"/>
    <s v="GB00B4K51M12"/>
    <s v="GB00B4K07738"/>
    <s v="iBoxx $ Liquid High Yield Index"/>
    <s v="US737446AG92"/>
    <x v="483"/>
    <s v="BBEK2855758"/>
    <m/>
    <x v="182"/>
    <x v="194"/>
    <x v="0"/>
    <n v="6"/>
    <d v="2018-06-15T00:00:00"/>
    <d v="2022-12-15T00:00:00"/>
    <n v="5.2083333329999997"/>
    <n v="5.2083333329999997"/>
    <d v="2017-12-15T00:00:00"/>
    <n v="2"/>
    <n v="105"/>
    <n v="105.125"/>
    <n v="0.125"/>
    <n v="105"/>
    <n v="1.75"/>
    <n v="106.75"/>
    <n v="1"/>
    <n v="0"/>
    <n v="0"/>
    <n v="0"/>
    <n v="1"/>
    <n v="1"/>
    <n v="630000000"/>
    <n v="630000000"/>
    <n v="672525000"/>
    <n v="672525000"/>
    <n v="7.4673726295787881E-4"/>
    <n v="0"/>
    <n v="0"/>
    <n v="3.0261361149999999"/>
    <n v="3.049029864"/>
    <n v="3.0261361149999999"/>
    <n v="4.8987412739999998"/>
    <n v="4.9587354389999998"/>
    <n v="4.8987412739999998"/>
    <n v="0.69436945999999999"/>
    <n v="0.684019775"/>
    <n v="0.67382435399999996"/>
    <n v="0.684019775"/>
    <n v="4.388108431"/>
    <n v="4.28319706"/>
    <n v="4.388108431"/>
    <n v="0.75548188800000005"/>
    <n v="0.81138136400000005"/>
    <n v="1.114317663"/>
    <n v="0.81138136400000005"/>
    <n v="23.338282996"/>
    <n v="24.276094237999999"/>
    <n v="23.338282996"/>
    <n v="-0.59697144899999999"/>
    <s v="US9128282S88"/>
    <n v="112.56649779999999"/>
    <n v="111.1931676"/>
    <n v="109.12034447396999"/>
    <n v="107.78166414982999"/>
    <n v="143.932984379"/>
    <n v="151.945130893"/>
    <n v="301.37050312100001"/>
    <n v="293.79335459399999"/>
    <n v="8.0647689999999994E-3"/>
    <s v="USD"/>
    <s v="D"/>
    <s v="Non-Treasuries"/>
    <s v="Corporates"/>
    <s v="Non-Financials"/>
    <x v="2"/>
    <x v="17"/>
    <x v="27"/>
    <x v="58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15240787052699E-4"/>
    <n v="3.3680582720972698E-3"/>
    <n v="4.7058823529411197E-3"/>
    <n v="4.7950840767376303E-2"/>
    <n v="-2.6623510550789699E-4"/>
    <n v="5.5140059312753497E-5"/>
    <n v="-6.7255529999998799E-4"/>
    <n v="1.2028388000000501E-3"/>
    <n v="2.46859851695822E-3"/>
  </r>
  <r>
    <d v="2017-09-30T00:00:00"/>
    <s v="Nominal"/>
    <s v="GB00B4K51M12"/>
    <s v="GB00B4K07738"/>
    <s v="iBoxx $ Liquid High Yield Index"/>
    <s v="US87927YAA01"/>
    <x v="484"/>
    <s v="BBEK2941723"/>
    <m/>
    <x v="37"/>
    <x v="259"/>
    <x v="13"/>
    <n v="5.3029999999999999"/>
    <d v="2024-05-30T00:00:00"/>
    <d v="2024-05-30T00:00:00"/>
    <n v="6.6666666670000003"/>
    <n v="6.6666666670000003"/>
    <d v="2017-11-30T00:00:00"/>
    <n v="2"/>
    <n v="108.425"/>
    <n v="109.12389"/>
    <n v="0.69889000000000601"/>
    <n v="108.425"/>
    <n v="1.7676666670000001"/>
    <n v="110.192666667"/>
    <n v="1"/>
    <n v="0"/>
    <n v="0"/>
    <n v="0"/>
    <n v="1"/>
    <n v="1"/>
    <n v="1500000000"/>
    <n v="1500000000"/>
    <n v="1652890000.0050001"/>
    <n v="1652890000.0050001"/>
    <n v="1.8352842713269871E-3"/>
    <n v="0"/>
    <n v="0"/>
    <n v="3.8567820099999999"/>
    <n v="3.8939689280000001"/>
    <n v="3.8567820099999999"/>
    <n v="3.8567820099999999"/>
    <n v="3.8939689280000001"/>
    <n v="3.8567820099999999"/>
    <n v="5.656977758"/>
    <n v="5.5499529650000001"/>
    <n v="5.4449529810000001"/>
    <n v="5.5499529650000001"/>
    <n v="5.5499529650000001"/>
    <n v="5.4449529810000001"/>
    <n v="5.5499529650000001"/>
    <n v="5.6457438770000001"/>
    <n v="37.007682185"/>
    <n v="38.241063543000003"/>
    <n v="37.007682185"/>
    <n v="37.007682185"/>
    <n v="38.241063543000003"/>
    <n v="37.007682185"/>
    <n v="35.511683368"/>
    <s v="US9128282U35"/>
    <n v="173.3922776"/>
    <n v="170.82760529999999"/>
    <n v="176.35624188691401"/>
    <n v="173.76176795452"/>
    <n v="179.66136430200001"/>
    <n v="179.78251472100001"/>
    <n v="179.85521213999999"/>
    <n v="177.83975534800001"/>
    <n v="6.2211956999999998E-2"/>
    <s v="USD"/>
    <s v="D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69787563603501E-4"/>
    <n v="4.0448448570028902E-3"/>
    <n v="2.0235240671578399E-2"/>
    <n v="0.14861299693107599"/>
    <n v="-1.48696245238559E-3"/>
    <n v="7.2055419748270105E-5"/>
    <n v="-1.239057199E-2"/>
    <n v="-1.256412592E-2"/>
    <n v="6.0671674699192E-3"/>
  </r>
  <r>
    <d v="2017-09-30T00:00:00"/>
    <s v="Nominal"/>
    <s v="GB00B4K51M12"/>
    <s v="GB00B4K07738"/>
    <s v="iBoxx $ Liquid High Yield Index"/>
    <s v="US78454LAH33"/>
    <x v="485"/>
    <s v="BBEK2968734"/>
    <m/>
    <x v="240"/>
    <x v="260"/>
    <x v="0"/>
    <n v="5"/>
    <d v="2024-01-15T00:00:00"/>
    <d v="2024-01-15T00:00:00"/>
    <n v="6.2916666670000003"/>
    <n v="6.2916666670000003"/>
    <d v="2018-01-15T00:00:00"/>
    <n v="2"/>
    <n v="93.855260000000001"/>
    <n v="94.842110000000005"/>
    <n v="0.986850000000004"/>
    <n v="93.855260000000001"/>
    <n v="1.0416666670000001"/>
    <n v="94.896926667000002"/>
    <n v="1"/>
    <n v="0"/>
    <n v="0"/>
    <n v="0"/>
    <n v="1"/>
    <n v="1"/>
    <n v="500000000"/>
    <n v="500000000"/>
    <n v="474484633.33499998"/>
    <n v="474484633.33499998"/>
    <n v="5.2684339825605079E-4"/>
    <n v="0"/>
    <n v="0"/>
    <n v="6.1922770959999998"/>
    <n v="6.2881378349999997"/>
    <n v="6.1922770959999998"/>
    <n v="6.1922770959999998"/>
    <n v="6.2881378349999997"/>
    <n v="6.1922770959999998"/>
    <n v="5.3855801950000002"/>
    <n v="5.2238427840000003"/>
    <n v="5.0669626020000003"/>
    <n v="5.2238427840000003"/>
    <n v="5.2238427840000003"/>
    <n v="5.0669626020000003"/>
    <n v="5.2238427840000003"/>
    <n v="4.9800843090000004"/>
    <n v="32.709884150999997"/>
    <n v="33.158324315999998"/>
    <n v="32.709884150999997"/>
    <n v="32.709884150999997"/>
    <n v="33.158324315999998"/>
    <n v="32.709884150999997"/>
    <n v="2.8997994970000001"/>
    <s v="US9128282U35"/>
    <n v="412.80916830000001"/>
    <n v="404.37711389999998"/>
    <n v="420.210906324414"/>
    <n v="411.70443001702"/>
    <n v="387.913172987"/>
    <n v="415.93206205799999"/>
    <n v="422.67607830600002"/>
    <n v="419.62873593"/>
    <n v="4.7259469999999998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379050726607E-4"/>
    <n v="5.8657998143094303E-2"/>
    <n v="7.2321108353569502E-2"/>
    <n v="3.8288106432997397E-2"/>
    <n v="-1.4532938788453401E-3"/>
    <n v="6.8520170007511705E-5"/>
    <n v="-1.1778528010000001E-2"/>
    <n v="-1.1910233589999999E-2"/>
    <n v="1.7416632276424601E-3"/>
  </r>
  <r>
    <d v="2017-09-30T00:00:00"/>
    <s v="Nominal"/>
    <s v="GB00B4K51M12"/>
    <s v="GB00B4K07738"/>
    <s v="iBoxx $ Liquid High Yield Index"/>
    <s v="US36740PAA12"/>
    <x v="486"/>
    <s v="BBEK3223402"/>
    <m/>
    <x v="241"/>
    <x v="261"/>
    <x v="0"/>
    <n v="6"/>
    <d v="2018-07-15T00:00:00"/>
    <d v="2022-07-15T00:00:00"/>
    <n v="4.7916666670000003"/>
    <n v="4.7916666670000003"/>
    <d v="2018-01-15T00:00:00"/>
    <n v="2"/>
    <n v="102.63889"/>
    <n v="103.21528000000001"/>
    <n v="0.57639000000000395"/>
    <n v="102.63889"/>
    <n v="1.25"/>
    <n v="103.88889"/>
    <n v="1"/>
    <n v="0"/>
    <n v="0"/>
    <n v="0"/>
    <n v="1"/>
    <n v="1"/>
    <n v="1190000000"/>
    <n v="1190000000"/>
    <n v="1236277791"/>
    <n v="1236277791"/>
    <n v="1.3726994444919556E-3"/>
    <n v="0"/>
    <n v="0"/>
    <n v="4.4429864979999998"/>
    <n v="4.4923368200000002"/>
    <n v="4.4429864979999998"/>
    <n v="5.3658207359999999"/>
    <n v="5.4378008160000002"/>
    <n v="5.3658207359999999"/>
    <n v="0.77741203999999997"/>
    <n v="0.76051720099999998"/>
    <n v="0.74398952399999996"/>
    <n v="0.76051720099999998"/>
    <n v="4.0848979459999999"/>
    <n v="3.978167284"/>
    <n v="4.0848979459999999"/>
    <n v="0.95519031600000004"/>
    <n v="0.95700761300000003"/>
    <n v="1.2718658759999999"/>
    <n v="0.95700761300000003"/>
    <n v="20.166801374999999"/>
    <n v="21.013227558000001"/>
    <n v="20.166801374999999"/>
    <n v="-22.947519372999999"/>
    <s v="US9128282S88"/>
    <n v="256.89719339999999"/>
    <n v="252.87820590000001"/>
    <n v="258.82543414007199"/>
    <n v="254.78963900842899"/>
    <m/>
    <n v="249.24167723400001"/>
    <n v="354.33218264200002"/>
    <n v="344.583404707"/>
    <n v="9.9233659999999994E-3"/>
    <s v="USD"/>
    <s v="D"/>
    <s v="Non-Treasuries"/>
    <s v="Corporates"/>
    <s v="Non-Financials"/>
    <x v="2"/>
    <x v="2"/>
    <x v="2"/>
    <x v="36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453550190839E-4"/>
    <n v="6.2202815231929701E-3"/>
    <n v="3.8218233376696303E-2"/>
    <n v="9.7152002520804803E-2"/>
    <n v="-2.94985127552277E-4"/>
    <n v="5.7498003108170497E-5"/>
    <n v="-7.4412119000000199E-4"/>
    <n v="1.2003319500000201E-3"/>
    <n v="4.5379331941726797E-3"/>
  </r>
  <r>
    <d v="2017-09-30T00:00:00"/>
    <s v="Nominal"/>
    <s v="GB00B4K51M12"/>
    <s v="GB00B4K07738"/>
    <s v="iBoxx $ Liquid High Yield Index"/>
    <s v="US29414DAA81"/>
    <x v="487"/>
    <s v="BBEK3327815"/>
    <m/>
    <x v="134"/>
    <x v="143"/>
    <x v="0"/>
    <n v="5.125"/>
    <d v="2018-07-01T00:00:00"/>
    <d v="2022-07-01T00:00:00"/>
    <n v="4.7527777779999996"/>
    <n v="4.7527777779999996"/>
    <d v="2018-01-01T00:00:00"/>
    <n v="2"/>
    <n v="103.75"/>
    <n v="103.875"/>
    <n v="0.125"/>
    <n v="103.75"/>
    <n v="1.267013889"/>
    <n v="105.017013889"/>
    <n v="1"/>
    <n v="0"/>
    <n v="0"/>
    <n v="0"/>
    <n v="1"/>
    <n v="1"/>
    <n v="750000000"/>
    <n v="750000000"/>
    <n v="787627604.16750002"/>
    <n v="787627604.16750002"/>
    <n v="8.7454129045925512E-4"/>
    <n v="0"/>
    <n v="0"/>
    <n v="3.4193473650000001"/>
    <n v="3.4485772049999999"/>
    <n v="3.4193473650000001"/>
    <n v="4.2438512069999996"/>
    <n v="4.2888768900000001"/>
    <n v="4.2438512069999996"/>
    <n v="0.740681488"/>
    <n v="0.72823111200000001"/>
    <n v="0.71599001900000003"/>
    <n v="0.72823111200000001"/>
    <n v="4.1505175139999997"/>
    <n v="4.0642765890000003"/>
    <n v="4.1505175139999997"/>
    <n v="1.0074489230000001"/>
    <n v="0.89402064299999995"/>
    <n v="1.210278272"/>
    <n v="0.89402064299999995"/>
    <n v="20.591684388000001"/>
    <n v="21.693418662999999"/>
    <n v="20.591684388000001"/>
    <n v="2.8045208530000001"/>
    <s v="US9128282S88"/>
    <n v="152.5212319"/>
    <n v="150.5142926"/>
    <n v="155.047168304341"/>
    <n v="153.018211520862"/>
    <n v="180.31173447399999"/>
    <n v="129.92416407100001"/>
    <n v="239.396367129"/>
    <n v="229.695243041"/>
    <n v="1.0579928000000001E-2"/>
    <s v="USD"/>
    <s v="D"/>
    <s v="Non-Treasuries"/>
    <s v="Corporates"/>
    <s v="Non-Financials"/>
    <x v="8"/>
    <x v="10"/>
    <x v="16"/>
    <x v="2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57842279278399E-4"/>
    <n v="7.4077291787212002E-3"/>
    <n v="2.31640834801419E-2"/>
    <n v="7.1593401624035199E-2"/>
    <n v="-2.8131458886844398E-4"/>
    <n v="5.63983303828503E-5"/>
    <n v="-6.9144761000006195E-4"/>
    <n v="1.20205744000002E-3"/>
    <n v="2.8910989711360101E-3"/>
  </r>
  <r>
    <d v="2017-09-30T00:00:00"/>
    <s v="Nominal"/>
    <s v="GB00B4K51M12"/>
    <s v="GB00B4K07738"/>
    <s v="iBoxx $ Liquid High Yield Index"/>
    <s v="US952355AN55"/>
    <x v="488"/>
    <s v="BBEK3403921"/>
    <m/>
    <x v="179"/>
    <x v="191"/>
    <x v="0"/>
    <n v="5.375"/>
    <d v="2020-07-15T00:00:00"/>
    <d v="2022-07-15T00:00:00"/>
    <n v="4.7916666670000003"/>
    <n v="4.7916666670000003"/>
    <d v="2018-01-15T00:00:00"/>
    <n v="2"/>
    <n v="100.98438"/>
    <n v="101.67187"/>
    <n v="0.68748999999999705"/>
    <n v="100.98438"/>
    <n v="1.1197916670000001"/>
    <n v="102.104171667"/>
    <n v="1"/>
    <n v="0"/>
    <n v="0"/>
    <n v="0"/>
    <n v="1"/>
    <n v="1"/>
    <n v="1000000000"/>
    <n v="1000000000"/>
    <n v="1021041716.67"/>
    <n v="1021041716.67"/>
    <n v="1.1337123480494699E-3"/>
    <n v="0"/>
    <n v="0"/>
    <n v="4.9897615200000001"/>
    <n v="5.0520058199999998"/>
    <n v="4.9897615200000001"/>
    <n v="5.1386490839999999"/>
    <n v="5.2046633699999996"/>
    <n v="5.1386490839999999"/>
    <n v="2.6032767630000002"/>
    <n v="2.5399090599999998"/>
    <n v="2.478083824"/>
    <n v="2.5399090599999998"/>
    <n v="4.1391134449999996"/>
    <n v="4.0354301479999997"/>
    <n v="4.1391134449999996"/>
    <n v="3.386209816"/>
    <n v="7.9885735679999996"/>
    <n v="8.7838546330000007"/>
    <n v="7.9885735679999996"/>
    <n v="20.542145279"/>
    <n v="21.443783602"/>
    <n v="20.542145279"/>
    <n v="89.482751172999997"/>
    <s v="US9128282S88"/>
    <n v="312.8640934"/>
    <n v="307.5557081"/>
    <n v="314.792334140072"/>
    <n v="309.46714120842898"/>
    <n v="313.25879291299998"/>
    <n v="304.75216927600002"/>
    <n v="330.67817978599999"/>
    <n v="321.090232442"/>
    <n v="3.4574615000000003E-2"/>
    <s v="USD"/>
    <s v="D"/>
    <s v="Non-Treasuries"/>
    <s v="Corporates"/>
    <s v="Non-Financials"/>
    <x v="7"/>
    <x v="9"/>
    <x v="14"/>
    <x v="2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6250043956759E-4"/>
    <n v="2.87163270902995E-3"/>
    <n v="1.3606469676285E-2"/>
    <n v="8.6093040567631507E-2"/>
    <n v="-8.8566926826155496E-4"/>
    <n v="5.8983212333013301E-5"/>
    <n v="-4.0910776299999396E-3"/>
    <n v="-4.4454849699999697E-3"/>
    <n v="3.7478786179309799E-3"/>
  </r>
  <r>
    <d v="2017-09-30T00:00:00"/>
    <s v="Nominal"/>
    <s v="GB00B4K51M12"/>
    <s v="GB00B4K07738"/>
    <s v="iBoxx $ Liquid High Yield Index"/>
    <s v="US969457BW96"/>
    <x v="489"/>
    <s v="BBEK3446482"/>
    <m/>
    <x v="242"/>
    <x v="262"/>
    <x v="0"/>
    <n v="4.55"/>
    <d v="2024-03-24T00:00:00"/>
    <d v="2024-06-24T00:00:00"/>
    <n v="6.733333333"/>
    <n v="6.733333333"/>
    <d v="2017-12-24T00:00:00"/>
    <n v="2"/>
    <n v="103.5"/>
    <n v="104"/>
    <n v="0.5"/>
    <n v="103.5"/>
    <n v="1.213333333"/>
    <n v="104.71333333299999"/>
    <n v="1"/>
    <n v="0"/>
    <n v="0"/>
    <n v="0"/>
    <n v="1"/>
    <n v="1"/>
    <n v="1250000000"/>
    <n v="1250000000"/>
    <n v="1308916666.6624999"/>
    <n v="1308916666.6624999"/>
    <n v="1.4533539260302671E-3"/>
    <n v="0"/>
    <n v="0"/>
    <n v="3.932930099"/>
    <n v="3.9715999470000001"/>
    <n v="3.932930099"/>
    <n v="3.9519411959999999"/>
    <n v="3.9909857940000002"/>
    <n v="3.9519411959999999"/>
    <n v="5.6378736930000004"/>
    <n v="5.5291449899999998"/>
    <n v="5.4225131629999996"/>
    <n v="5.5291449899999998"/>
    <n v="5.7129295600000001"/>
    <n v="5.6022311199999999"/>
    <n v="5.7129295600000001"/>
    <n v="5.7285104230000004"/>
    <n v="36.186512374000003"/>
    <n v="37.411917269"/>
    <n v="36.186512374000003"/>
    <n v="38.657643868999997"/>
    <n v="39.867647288999997"/>
    <n v="38.657643868999997"/>
    <n v="31.335709779999998"/>
    <s v="US9128282U35"/>
    <n v="181.15537950000001"/>
    <n v="178.4424142"/>
    <n v="183.33040624147"/>
    <n v="180.59557180233"/>
    <n v="183.310878433"/>
    <n v="186.252201251"/>
    <n v="188.404851713"/>
    <n v="186.784110586"/>
    <n v="5.9985141999999998E-2"/>
    <s v="USD"/>
    <s v="G"/>
    <s v="Non-Treasuries"/>
    <s v="Corporates"/>
    <s v="Non-Financials"/>
    <x v="3"/>
    <x v="4"/>
    <x v="8"/>
    <x v="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071447154295E-4"/>
    <n v="1.6172532161555699E-2"/>
    <n v="2.0838241626181399E-2"/>
    <n v="7.5320305238143898E-2"/>
    <n v="-1.47140509446215E-3"/>
    <n v="6.9157882561563804E-5"/>
    <n v="-1.2152491859999901E-2"/>
    <n v="-1.21740034600001E-2"/>
    <n v="4.80456450265037E-3"/>
  </r>
  <r>
    <d v="2017-09-30T00:00:00"/>
    <s v="Nominal"/>
    <s v="GB00B4K51M12"/>
    <s v="GB00B4K07738"/>
    <s v="iBoxx $ Liquid High Yield Index"/>
    <s v="US03969AAG58"/>
    <x v="490"/>
    <s v="BBEK3456507"/>
    <m/>
    <x v="169"/>
    <x v="180"/>
    <x v="11"/>
    <n v="6"/>
    <d v="2018-06-30T00:00:00"/>
    <d v="2021-06-30T00:00:00"/>
    <n v="3.75"/>
    <n v="3.75"/>
    <d v="2017-12-30T00:00:00"/>
    <n v="2"/>
    <n v="102.97844000000001"/>
    <n v="103.501"/>
    <n v="0.52255999999999903"/>
    <n v="102.97844000000001"/>
    <n v="1.5"/>
    <n v="104.47844000000001"/>
    <n v="1"/>
    <n v="0"/>
    <n v="0"/>
    <n v="0"/>
    <n v="1"/>
    <n v="1"/>
    <n v="440000000"/>
    <n v="440000000"/>
    <n v="459705136"/>
    <n v="459705136"/>
    <n v="5.1043300252677515E-4"/>
    <n v="0"/>
    <n v="0"/>
    <n v="3.9118728300000001"/>
    <n v="3.9501297019999999"/>
    <n v="3.9118728300000001"/>
    <n v="5.1142650950000004"/>
    <n v="5.1796543640000001"/>
    <n v="5.1142650950000004"/>
    <n v="0.73578135099999997"/>
    <n v="0.72166602300000005"/>
    <n v="0.70782148499999997"/>
    <n v="0.72166602300000005"/>
    <n v="3.288154268"/>
    <n v="3.2061682949999999"/>
    <n v="3.288154268"/>
    <n v="0.39247040399999999"/>
    <n v="0.88135727200000002"/>
    <n v="1.188327535"/>
    <n v="0.88135727200000002"/>
    <n v="13.190693824"/>
    <n v="14.065246801000001"/>
    <n v="13.190693824"/>
    <n v="-3.7648652669999998"/>
    <s v="US9128282Q23"/>
    <n v="234.06258"/>
    <n v="230.87935859999999"/>
    <n v="220.61442759237201"/>
    <n v="217.54842785834001"/>
    <n v="229.194385931"/>
    <n v="208.1730149"/>
    <n v="342.72352122199999"/>
    <n v="326.61442136199997"/>
    <n v="4.1004700000000002E-3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54799988763399E-4"/>
    <n v="5.3253788789993702E-3"/>
    <n v="1.18977239709441E-2"/>
    <n v="5.6649957463516601E-2"/>
    <n v="-2.8158240483572397E-4"/>
    <n v="5.6318592739775697E-5"/>
    <n v="-7.0551234999993695E-4"/>
    <n v="1.20213724999996E-3"/>
    <n v="1.6874129838558799E-3"/>
  </r>
  <r>
    <d v="2017-09-30T00:00:00"/>
    <s v="Nominal"/>
    <s v="GB00B4K51M12"/>
    <s v="GB00B4K07738"/>
    <s v="iBoxx $ Liquid High Yield Index"/>
    <s v="US62886EAR99"/>
    <x v="491"/>
    <s v="BBEK3506145"/>
    <m/>
    <x v="218"/>
    <x v="234"/>
    <x v="0"/>
    <n v="5.875"/>
    <d v="2017-12-15T00:00:00"/>
    <d v="2021-12-15T00:00:00"/>
    <n v="4.2083333329999997"/>
    <n v="4.2083333329999997"/>
    <d v="2017-12-15T00:00:00"/>
    <n v="2"/>
    <n v="103.325"/>
    <n v="103.7"/>
    <n v="0.375"/>
    <n v="103.325"/>
    <n v="1.7135416670000001"/>
    <n v="105.038541667"/>
    <n v="1"/>
    <n v="0"/>
    <n v="0"/>
    <n v="0"/>
    <n v="1"/>
    <n v="1"/>
    <n v="400000000"/>
    <n v="400000000"/>
    <n v="420154166.66799998"/>
    <n v="420154166.66799998"/>
    <n v="4.6651763493998102E-4"/>
    <n v="0"/>
    <n v="0"/>
    <n v="3.8460468560000001"/>
    <n v="3.8830270470000001"/>
    <n v="3.8460468560000001"/>
    <n v="4.9869764879999998"/>
    <n v="5.0491513240000003"/>
    <n v="4.9869764879999998"/>
    <n v="0.20833333300000001"/>
    <n v="0.20440262300000001"/>
    <n v="0.20054607499999999"/>
    <n v="0.20440262300000001"/>
    <n v="3.646438608"/>
    <n v="3.5577271009999998"/>
    <n v="3.646438608"/>
    <n v="0.80251615399999998"/>
    <n v="0.14205346999999999"/>
    <n v="0.23326862400000001"/>
    <n v="0.14205346999999999"/>
    <n v="16.155671438999999"/>
    <n v="17.072517734000002"/>
    <n v="16.155671438999999"/>
    <n v="-99.069595695999993"/>
    <s v="US9128282S88"/>
    <n v="195.9662161"/>
    <n v="193.1842417"/>
    <n v="206.859891788737"/>
    <n v="203.98296197969299"/>
    <n v="259.72895403000001"/>
    <n v="231.47108044800001"/>
    <n v="323.02354188499999"/>
    <n v="310.00515357299997"/>
    <n v="8.4295129999999996E-3"/>
    <s v="USD"/>
    <s v="G"/>
    <s v="Non-Treasuries"/>
    <s v="Corporates"/>
    <s v="Non-Financials"/>
    <x v="1"/>
    <x v="1"/>
    <x v="25"/>
    <x v="5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39039885778701E-4"/>
    <n v="1.4135141229561E-3"/>
    <n v="7.4633313599918897E-3"/>
    <n v="2.8749362591352599E-2"/>
    <n v="-8.0603729625288099E-5"/>
    <n v="4.0640730284364899E-5"/>
    <n v="-1.5689213000003E-4"/>
    <n v="1.1956795999998901E-3"/>
    <n v="1.5422355343376699E-3"/>
  </r>
  <r>
    <d v="2017-09-30T00:00:00"/>
    <s v="Nominal"/>
    <s v="GB00B4K51M12"/>
    <s v="GB00B4K07738"/>
    <s v="iBoxx $ Liquid High Yield Index"/>
    <s v="US62886EAS72"/>
    <x v="492"/>
    <s v="BBEK3506442"/>
    <m/>
    <x v="218"/>
    <x v="234"/>
    <x v="0"/>
    <n v="6.375"/>
    <d v="2018-12-15T00:00:00"/>
    <d v="2023-12-15T00:00:00"/>
    <n v="6.2083333329999997"/>
    <n v="6.2083333329999997"/>
    <d v="2017-12-15T00:00:00"/>
    <n v="2"/>
    <n v="106.55556"/>
    <n v="107.30556"/>
    <n v="0.75"/>
    <n v="106.55556"/>
    <n v="1.859375"/>
    <n v="108.414935"/>
    <n v="1"/>
    <n v="0"/>
    <n v="0"/>
    <n v="0"/>
    <n v="1"/>
    <n v="1"/>
    <n v="700000000"/>
    <n v="700000000"/>
    <n v="758904545"/>
    <n v="758904545"/>
    <n v="8.4264867890352681E-4"/>
    <n v="0"/>
    <n v="0"/>
    <n v="3.39322758"/>
    <n v="3.4220125640000001"/>
    <n v="3.39322758"/>
    <n v="5.1268923839999996"/>
    <n v="5.1926049470000004"/>
    <n v="5.1268923839999996"/>
    <n v="1.16478354"/>
    <n v="1.145351351"/>
    <n v="1.1262433510000001"/>
    <n v="1.145351351"/>
    <n v="5.0422367350000004"/>
    <n v="4.9162122789999998"/>
    <n v="5.0422367350000004"/>
    <n v="1.3109390249999999"/>
    <n v="1.908286741"/>
    <n v="2.3896348129999998"/>
    <n v="1.908286741"/>
    <n v="31.071617758999999"/>
    <n v="31.87460175"/>
    <n v="31.071617758999999"/>
    <n v="2.9628593219999999"/>
    <s v="US9128282U35"/>
    <n v="126.1966412"/>
    <n v="124.47216229999999"/>
    <n v="134.58455117397"/>
    <n v="132.77573474983001"/>
    <n v="168.774190772"/>
    <n v="172.47013635299999"/>
    <n v="314.750597008"/>
    <n v="311.06333507199997"/>
    <n v="1.4212537000000001E-2"/>
    <s v="USD"/>
    <s v="G"/>
    <s v="Non-Treasuries"/>
    <s v="Corporates"/>
    <s v="Non-Financials"/>
    <x v="1"/>
    <x v="1"/>
    <x v="25"/>
    <x v="5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36518511126001E-4"/>
    <n v="2.9520255976654901E-3"/>
    <n v="9.5381696493523904E-3"/>
    <n v="3.6917760657353901E-2"/>
    <n v="-4.3775726765851502E-4"/>
    <n v="4.72846409703499E-5"/>
    <n v="-1.32675957999995E-3"/>
    <n v="7.4335499999911306E-5"/>
    <n v="2.78566690353496E-3"/>
  </r>
  <r>
    <d v="2017-09-30T00:00:00"/>
    <s v="Nominal"/>
    <s v="GB00B4K51M12"/>
    <s v="GB00B4K07738"/>
    <s v="iBoxx $ Liquid High Yield Index"/>
    <s v="US97314XAM65"/>
    <x v="493"/>
    <s v="BBEK3489045"/>
    <m/>
    <x v="115"/>
    <x v="122"/>
    <x v="3"/>
    <n v="4.75"/>
    <d v="2018-07-15T00:00:00"/>
    <d v="2020-07-15T00:00:00"/>
    <n v="2.7916666669999999"/>
    <n v="2.7916666669999999"/>
    <d v="2018-01-15T00:00:00"/>
    <n v="2"/>
    <n v="101.25"/>
    <n v="101.375"/>
    <n v="0.125"/>
    <n v="101.25"/>
    <n v="0.98958333300000001"/>
    <n v="102.239583333"/>
    <n v="1"/>
    <n v="0"/>
    <n v="0"/>
    <n v="0"/>
    <n v="1"/>
    <n v="1"/>
    <n v="1900000000"/>
    <n v="1900000000"/>
    <n v="1942552083.3269999"/>
    <n v="1942552083.3269999"/>
    <n v="2.1569101904861964E-3"/>
    <n v="0"/>
    <n v="0"/>
    <n v="3.1332734499999999"/>
    <n v="3.1578169570000001"/>
    <n v="3.1332734499999999"/>
    <n v="4.2679419169999999"/>
    <n v="4.3134802370000003"/>
    <n v="4.2679419169999999"/>
    <n v="0.78015663800000001"/>
    <n v="0.768122941"/>
    <n v="0.75627486200000005"/>
    <n v="0.768122941"/>
    <n v="2.5694643660000001"/>
    <n v="2.515778386"/>
    <n v="2.5694643660000001"/>
    <n v="0.114670356"/>
    <n v="0.97360070399999998"/>
    <n v="1.3103593840000001"/>
    <n v="0.97360070399999998"/>
    <n v="8.1299539840000001"/>
    <n v="8.9996452569999992"/>
    <n v="8.1299539840000001"/>
    <n v="9.9741852259999995"/>
    <s v="US9128282Q23"/>
    <n v="154.83130550000001"/>
    <n v="153.01942059999999"/>
    <n v="155.96450592836101"/>
    <n v="154.14397070736501"/>
    <n v="145.393677454"/>
    <n v="123.143396479"/>
    <n v="270.93828757099999"/>
    <n v="248.06699627099999"/>
    <n v="1.172385E-3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907082156956101E-4"/>
    <n v="3.7566303514078299E-3"/>
    <n v="1.37405240520985E-2"/>
    <n v="4.4466436300777602E-2"/>
    <n v="-2.94985127552277E-4"/>
    <n v="5.7498003108170497E-5"/>
    <n v="-7.4412119000000199E-4"/>
    <n v="1.2003319500000201E-3"/>
    <n v="7.1304132813131502E-3"/>
  </r>
  <r>
    <d v="2017-09-30T00:00:00"/>
    <s v="Nominal"/>
    <s v="GB00B4K51M12"/>
    <s v="GB00B4K07738"/>
    <s v="iBoxx $ Liquid High Yield Index"/>
    <s v="US431318AN49"/>
    <x v="494"/>
    <s v="BBEK3519536"/>
    <m/>
    <x v="243"/>
    <x v="263"/>
    <x v="0"/>
    <n v="5"/>
    <d v="2024-12-01T00:00:00"/>
    <d v="2024-12-01T00:00:00"/>
    <n v="7.1694444439999998"/>
    <n v="7.1694444439999998"/>
    <d v="2017-12-01T00:00:00"/>
    <n v="2"/>
    <n v="98.1875"/>
    <n v="99.15625"/>
    <n v="0.96875"/>
    <n v="98.1875"/>
    <n v="1.6527777779999999"/>
    <n v="99.840277778000001"/>
    <n v="1"/>
    <n v="0"/>
    <n v="0"/>
    <n v="0"/>
    <n v="1"/>
    <n v="1"/>
    <n v="500000000"/>
    <n v="500000000"/>
    <n v="499201388.88999999"/>
    <n v="499201388.88999999"/>
    <n v="5.5428761578304184E-4"/>
    <n v="0"/>
    <n v="0"/>
    <n v="5.3059905799999996"/>
    <n v="5.3763744200000003"/>
    <n v="5.3059905799999996"/>
    <n v="5.3059905799999996"/>
    <n v="5.3763744200000003"/>
    <n v="5.3059905799999996"/>
    <n v="6.0016848200000004"/>
    <n v="5.8465754490000004"/>
    <n v="5.6954747709999998"/>
    <n v="5.8465754490000004"/>
    <n v="5.8465754490000004"/>
    <n v="5.6954747709999998"/>
    <n v="5.8465754490000004"/>
    <n v="4.8568175809999996"/>
    <n v="41.255580543000001"/>
    <n v="41.853136597999999"/>
    <n v="41.255580543000001"/>
    <n v="41.255580543000001"/>
    <n v="41.853136597999999"/>
    <n v="41.255580543000001"/>
    <n v="34.201321073000003"/>
    <s v="US9128282U35"/>
    <n v="321.63282679999998"/>
    <n v="315.74846230000003"/>
    <n v="320.09829673006902"/>
    <n v="314.23090951704802"/>
    <n v="306.69959489500002"/>
    <n v="303.142830178"/>
    <n v="323.99424373599999"/>
    <n v="323.120208666"/>
    <n v="4.8490602000000001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13043589550099E-4"/>
    <n v="4.2264716524933799E-2"/>
    <n v="8.0490004509050403E-2"/>
    <n v="2.79850247172602E-2"/>
    <n v="-1.5229665906696199E-3"/>
    <n v="6.9379873239997796E-5"/>
    <n v="-1.3233241930000099E-2"/>
    <n v="-1.3228817489999999E-2"/>
    <n v="1.83238958890351E-3"/>
  </r>
  <r>
    <d v="2017-09-30T00:00:00"/>
    <s v="Nominal"/>
    <s v="GB00B4K51M12"/>
    <s v="GB00B4K07738"/>
    <s v="iBoxx $ Liquid High Yield Index"/>
    <s v="US361841AD12"/>
    <x v="495"/>
    <s v="BBEK3621951"/>
    <m/>
    <x v="165"/>
    <x v="176"/>
    <x v="0"/>
    <n v="4.875"/>
    <d v="2020-08-01T00:00:00"/>
    <d v="2020-11-01T00:00:00"/>
    <n v="3.0861111110000001"/>
    <n v="3.0861111110000001"/>
    <d v="2017-11-01T00:00:00"/>
    <n v="2"/>
    <n v="105.625"/>
    <n v="105.75"/>
    <n v="0.125"/>
    <n v="105.625"/>
    <n v="2.0177083329999999"/>
    <n v="107.642708333"/>
    <n v="1"/>
    <n v="0"/>
    <n v="0"/>
    <n v="0"/>
    <n v="1"/>
    <n v="1"/>
    <n v="1000000000"/>
    <n v="1000000000"/>
    <n v="1076427083.3299999"/>
    <n v="1076427083.3299999"/>
    <n v="1.1952094182068722E-3"/>
    <n v="0"/>
    <n v="0"/>
    <n v="2.7986129979999999"/>
    <n v="2.8181935849999999"/>
    <n v="2.7986129979999999"/>
    <n v="2.9536951139999998"/>
    <n v="2.975505901"/>
    <n v="2.9536951139999998"/>
    <n v="2.63703215"/>
    <n v="2.600641209"/>
    <n v="2.5647524609999999"/>
    <n v="2.600641209"/>
    <n v="2.8130698550000002"/>
    <n v="2.7721297250000001"/>
    <n v="2.8130698550000002"/>
    <n v="2.660628488"/>
    <n v="8.3943558629999995"/>
    <n v="9.4114978639999993"/>
    <n v="8.3943558629999995"/>
    <n v="9.7381058639999996"/>
    <n v="10.802734717"/>
    <n v="9.7381058639999996"/>
    <n v="4.4042247970000004"/>
    <s v="US9128282Q23"/>
    <n v="120.86896830000001"/>
    <n v="119.55337539999999"/>
    <n v="117.624334704947"/>
    <n v="116.337023857673"/>
    <n v="98.388240254999999"/>
    <n v="120.956931707"/>
    <n v="132.20046337700001"/>
    <n v="111.234727053"/>
    <n v="2.8639726000000001E-2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817809608303E-4"/>
    <n v="4.5722409908543196E-3"/>
    <n v="-2.9022802248379598E-4"/>
    <n v="3.6898308914090197E-2"/>
    <n v="-8.9663851383798004E-4"/>
    <n v="5.9318470480038599E-5"/>
    <n v="-4.1586876899999403E-3"/>
    <n v="-4.56549315999988E-3"/>
    <n v="3.95117847146514E-3"/>
  </r>
  <r>
    <d v="2017-09-30T00:00:00"/>
    <s v="Nominal"/>
    <s v="GB00B4K51M12"/>
    <s v="GB00B4K07738"/>
    <s v="iBoxx $ Liquid High Yield Index"/>
    <s v="US131347CF14"/>
    <x v="496"/>
    <s v="BBEK3765006"/>
    <m/>
    <x v="91"/>
    <x v="96"/>
    <x v="0"/>
    <n v="5.75"/>
    <d v="2025-01-15T00:00:00"/>
    <d v="2025-01-15T00:00:00"/>
    <n v="7.2916666670000003"/>
    <n v="7.2916666670000003"/>
    <d v="2017-10-15T00:00:00"/>
    <n v="2"/>
    <n v="94.091409999999996"/>
    <n v="94.640330000000006"/>
    <n v="0.54892000000000996"/>
    <n v="94.091409999999996"/>
    <n v="2.6354166669999999"/>
    <n v="96.726826666999997"/>
    <n v="1"/>
    <n v="0"/>
    <n v="0"/>
    <n v="0"/>
    <n v="1"/>
    <n v="1"/>
    <n v="1550000000"/>
    <n v="1550000000"/>
    <n v="1499265813.3385"/>
    <n v="1499265813.3385"/>
    <n v="1.6647078545759778E-3"/>
    <n v="0"/>
    <n v="0"/>
    <n v="6.7915151790000001"/>
    <n v="6.9068268760000002"/>
    <n v="6.7915151790000001"/>
    <n v="6.7915151790000001"/>
    <n v="6.9068268760000002"/>
    <n v="6.7915151790000001"/>
    <n v="5.847786192"/>
    <n v="5.6557312690000003"/>
    <n v="5.4699838759999997"/>
    <n v="5.6557312690000003"/>
    <n v="5.6557312690000003"/>
    <n v="5.4699838759999997"/>
    <n v="5.6557312690000003"/>
    <n v="5.3516525899999996"/>
    <n v="39.789016424000003"/>
    <n v="39.776700519999999"/>
    <n v="39.789016424000003"/>
    <n v="39.789016424000003"/>
    <n v="39.776700519999999"/>
    <n v="39.789016424000003"/>
    <n v="-9.5848865060000001"/>
    <s v="US9128282U35"/>
    <n v="474.67807240000002"/>
    <n v="464.3009222"/>
    <n v="472.40021786167898"/>
    <n v="462.04826872547898"/>
    <n v="438.99523161899998"/>
    <n v="468.60843258099999"/>
    <n v="477.05340837199998"/>
    <n v="476.10221055800002"/>
    <n v="5.1764837000000001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15439856086E-4"/>
    <n v="2.7126942369245701E-2"/>
    <n v="2.1275277823435999E-2"/>
    <n v="2.06316130942681E-2"/>
    <n v="-1.53057415047344E-3"/>
    <n v="6.9696683242108606E-5"/>
    <n v="-1.3454050729999899E-2"/>
    <n v="-1.341471457E-2"/>
    <n v="5.5032680767756999E-3"/>
  </r>
  <r>
    <d v="2017-09-30T00:00:00"/>
    <s v="Nominal"/>
    <s v="GB00B4K51M12"/>
    <s v="GB00B4K07738"/>
    <s v="iBoxx $ Liquid High Yield Index"/>
    <s v="US131347CE49"/>
    <x v="497"/>
    <s v="BBEK3765121"/>
    <m/>
    <x v="91"/>
    <x v="96"/>
    <x v="0"/>
    <n v="5.375"/>
    <d v="2023-01-15T00:00:00"/>
    <d v="2023-01-15T00:00:00"/>
    <n v="5.2916666670000003"/>
    <n v="5.2916666670000003"/>
    <d v="2017-10-15T00:00:00"/>
    <n v="2"/>
    <n v="97.179640000000006"/>
    <n v="97.849289999999996"/>
    <n v="0.66964999999998998"/>
    <n v="97.179640000000006"/>
    <n v="2.4635416669999999"/>
    <n v="99.643181666999993"/>
    <n v="1"/>
    <n v="0"/>
    <n v="0"/>
    <n v="0"/>
    <n v="1"/>
    <n v="1"/>
    <n v="1250000000"/>
    <n v="1250000000"/>
    <n v="1245539770.8375001"/>
    <n v="1245539770.8375001"/>
    <n v="1.3829834718120195E-3"/>
    <n v="0"/>
    <n v="0"/>
    <n v="6.0059952350000003"/>
    <n v="6.0961751810000004"/>
    <n v="6.0059952350000003"/>
    <n v="6.0059952350000003"/>
    <n v="6.0961751810000004"/>
    <n v="6.0059952350000003"/>
    <n v="4.5487797759999999"/>
    <n v="4.4161625210000004"/>
    <n v="4.2874116510000002"/>
    <n v="4.4161625210000004"/>
    <n v="4.4161625210000004"/>
    <n v="4.2874116510000002"/>
    <n v="4.4161625210000004"/>
    <n v="4.0447909790000001"/>
    <n v="23.755877439999999"/>
    <n v="24.411420319000001"/>
    <n v="23.755877439999999"/>
    <n v="23.755877439999999"/>
    <n v="24.411420319000001"/>
    <n v="23.755877439999999"/>
    <n v="-123.968907687"/>
    <s v="US9128282S88"/>
    <n v="417.28102949999999"/>
    <n v="409.17907960000002"/>
    <n v="412.84870422441401"/>
    <n v="404.79131981702"/>
    <n v="384.17727329600001"/>
    <n v="403.67734912899999"/>
    <n v="413.88077574099998"/>
    <n v="406.85181407499999"/>
    <n v="4.0303584000000003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86267282119799E-4"/>
    <n v="2.8250455768947001E-2"/>
    <n v="1.0377125957187001E-2"/>
    <n v="3.5101305880052898E-2"/>
    <n v="-1.3420817724038199E-3"/>
    <n v="6.5287642016106402E-5"/>
    <n v="-9.8329714000000602E-3"/>
    <n v="-1.0239969499999901E-2"/>
    <n v="4.5719306064487299E-3"/>
  </r>
  <r>
    <d v="2017-09-30T00:00:00"/>
    <s v="Nominal"/>
    <s v="GB00B4K51M12"/>
    <s v="GB00B4K07738"/>
    <s v="iBoxx $ Liquid High Yield Index"/>
    <s v="US829259AR17"/>
    <x v="498"/>
    <s v="BBEK3784817"/>
    <m/>
    <x v="188"/>
    <x v="201"/>
    <x v="0"/>
    <n v="5.625"/>
    <d v="2022-08-01T00:00:00"/>
    <d v="2024-08-01T00:00:00"/>
    <n v="6.8361111110000001"/>
    <n v="6.8361111110000001"/>
    <d v="2018-02-01T00:00:00"/>
    <n v="2"/>
    <n v="102.40909000000001"/>
    <n v="103.22727"/>
    <n v="0.81817999999999802"/>
    <n v="102.40909000000001"/>
    <n v="0.921875"/>
    <n v="103.33096500000001"/>
    <n v="1"/>
    <n v="0"/>
    <n v="0"/>
    <n v="0"/>
    <n v="1"/>
    <n v="1"/>
    <n v="550000000"/>
    <n v="550000000"/>
    <n v="568320307.5"/>
    <n v="568320307.5"/>
    <n v="6.3103371756578568E-4"/>
    <n v="0"/>
    <n v="0"/>
    <n v="5.0554210429999999"/>
    <n v="5.1193142480000002"/>
    <n v="5.0554210429999999"/>
    <n v="5.2003392110000002"/>
    <n v="5.2679480310000004"/>
    <n v="5.2003392110000002"/>
    <n v="4.2718225240000001"/>
    <n v="4.1665053309999998"/>
    <n v="4.0637846189999998"/>
    <n v="4.1665053309999998"/>
    <n v="5.588758694"/>
    <n v="5.4471242249999996"/>
    <n v="5.588758694"/>
    <n v="3.8222188529999999"/>
    <n v="20.820863920000001"/>
    <n v="21.739826209"/>
    <n v="20.820863920000001"/>
    <n v="37.646243388000002"/>
    <n v="38.349570077999999"/>
    <n v="37.646243388000002"/>
    <n v="1489.1210625179999"/>
    <s v="US9128282U35"/>
    <n v="295.92680960000001"/>
    <n v="290.69150860000002"/>
    <n v="296.88555761078402"/>
    <n v="291.64061673222602"/>
    <n v="305.12877166300001"/>
    <n v="276.73590271500001"/>
    <n v="316.30013695500003"/>
    <n v="314.45303536099999"/>
    <n v="3.9495356000000002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236011999767E-4"/>
    <n v="8.9418873256874604E-3"/>
    <n v="1.06784619542799E-2"/>
    <n v="4.6228729994493498E-2"/>
    <n v="-1.27844414956734E-3"/>
    <n v="6.5133625382873594E-5"/>
    <n v="-8.6857270300000292E-3"/>
    <n v="-9.3218028399999504E-3"/>
    <n v="2.0861003951551799E-3"/>
  </r>
  <r>
    <d v="2017-09-30T00:00:00"/>
    <s v="Nominal"/>
    <s v="GB00B4K51M12"/>
    <s v="GB00B4K07738"/>
    <s v="iBoxx $ Liquid High Yield Index"/>
    <s v="US674215AG39"/>
    <x v="499"/>
    <s v="BBEK3927929"/>
    <m/>
    <x v="244"/>
    <x v="264"/>
    <x v="0"/>
    <n v="6.875"/>
    <d v="2019-09-15T00:00:00"/>
    <d v="2022-03-15T00:00:00"/>
    <n v="4.4583333329999997"/>
    <n v="4.4583333329999997"/>
    <d v="2018-03-15T00:00:00"/>
    <n v="2"/>
    <n v="101.75"/>
    <n v="102"/>
    <n v="0.25"/>
    <n v="101.75"/>
    <n v="0.28645833300000001"/>
    <n v="102.036458333"/>
    <n v="1"/>
    <n v="3.4375"/>
    <n v="0"/>
    <n v="0"/>
    <n v="1"/>
    <n v="1"/>
    <n v="937000000"/>
    <n v="937000000"/>
    <n v="956081614.58020997"/>
    <n v="956081614.58020997"/>
    <n v="1.0615839828050637E-3"/>
    <n v="32209375"/>
    <n v="32209375"/>
    <n v="5.9134208480000003"/>
    <n v="6.0008422130000003"/>
    <n v="5.9134208480000003"/>
    <n v="6.41635971"/>
    <n v="6.5192838899999996"/>
    <n v="6.41635971"/>
    <n v="1.861800734"/>
    <n v="1.8083335469999999"/>
    <n v="1.756401831"/>
    <n v="1.8083335469999999"/>
    <n v="3.7884885779999999"/>
    <n v="3.6707251140000001"/>
    <n v="3.7884885779999999"/>
    <n v="2.6546764469999999"/>
    <n v="4.2464578900000003"/>
    <n v="4.8345453660000004"/>
    <n v="4.2464578900000003"/>
    <n v="17.395245340999999"/>
    <n v="18.053639863000001"/>
    <n v="17.395245340999999"/>
    <n v="69.633381604999997"/>
    <s v="US9128282S88"/>
    <n v="407.74773269999997"/>
    <n v="399.9216409"/>
    <n v="414.79907912941502"/>
    <n v="406.911523824933"/>
    <n v="415.43822052600001"/>
    <n v="424.09692542800002"/>
    <n v="467.19079397399997"/>
    <n v="455.42719231400002"/>
    <n v="2.7087377999999999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719580463584501E-4"/>
    <n v="4.8837784767699899E-2"/>
    <n v="6.5382990239020597E-2"/>
    <n v="4.2785197208216101E-2"/>
    <n v="-6.6769527588586E-4"/>
    <n v="4.5476437267062602E-5"/>
    <n v="-2.46690409999994E-3"/>
    <n v="-2.51128836999992E-3"/>
    <n v="3.6276624232569402E-3"/>
  </r>
  <r>
    <d v="2017-09-30T00:00:00"/>
    <s v="Nominal"/>
    <s v="GB00B4K51M12"/>
    <s v="GB00B4K07738"/>
    <s v="iBoxx $ Liquid High Yield Index"/>
    <s v="US315292AP75"/>
    <x v="500"/>
    <s v="BBEK4088853"/>
    <m/>
    <x v="29"/>
    <x v="31"/>
    <x v="0"/>
    <n v="6.75"/>
    <d v="2022-01-15T00:00:00"/>
    <d v="2022-01-15T00:00:00"/>
    <n v="4.2916666670000003"/>
    <n v="4.2916666670000003"/>
    <d v="2018-01-15T00:00:00"/>
    <n v="2"/>
    <n v="96.708330000000004"/>
    <n v="97.458330000000004"/>
    <n v="0.75"/>
    <n v="96.708330000000004"/>
    <n v="1.40625"/>
    <n v="98.114580000000004"/>
    <n v="1"/>
    <n v="0"/>
    <n v="0"/>
    <n v="0"/>
    <n v="1"/>
    <n v="1"/>
    <n v="475000000"/>
    <n v="475000000"/>
    <n v="466044255"/>
    <n v="466044255"/>
    <n v="5.1747163510047019E-4"/>
    <n v="0"/>
    <n v="0"/>
    <n v="7.6601496950000003"/>
    <n v="7.8068444279999998"/>
    <n v="7.6601496950000003"/>
    <n v="7.6601496950000003"/>
    <n v="7.8068444279999998"/>
    <n v="7.6601496950000003"/>
    <n v="3.7352768580000002"/>
    <n v="3.5974902879999999"/>
    <n v="3.4647863760000002"/>
    <n v="3.5974902879999999"/>
    <n v="3.5974902879999999"/>
    <n v="3.4647863760000002"/>
    <n v="3.5974902879999999"/>
    <n v="3.420231544"/>
    <n v="15.886351124999999"/>
    <n v="16.342881017"/>
    <n v="15.886351124999999"/>
    <n v="15.886351124999999"/>
    <n v="16.342881017"/>
    <n v="15.886351124999999"/>
    <n v="12.162215474"/>
    <s v="US9128282S88"/>
    <n v="588.3479542"/>
    <n v="574.5945256"/>
    <n v="597.960853458717"/>
    <n v="584.12363341794901"/>
    <n v="549.95272502800003"/>
    <n v="592.31747297100003"/>
    <n v="598.16879482900003"/>
    <n v="585.43726043200002"/>
    <n v="3.3557457999999998E-2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113962336622401E-4"/>
    <n v="2.0830589153336E-2"/>
    <n v="4.18777236807681E-2"/>
    <n v="2.93843102640159E-2"/>
    <n v="-1.19294297283921E-3"/>
    <n v="6.2807939964696895E-5"/>
    <n v="-7.5737939400000202E-3"/>
    <n v="-8.04431902999991E-3"/>
    <n v="1.7106816203559701E-3"/>
  </r>
  <r>
    <d v="2017-09-30T00:00:00"/>
    <s v="Nominal"/>
    <s v="GB00B4K51M12"/>
    <s v="GB00B4K07738"/>
    <s v="iBoxx $ Liquid High Yield Index"/>
    <s v="US561233AA57"/>
    <x v="501"/>
    <s v="BBEK4110087"/>
    <m/>
    <x v="107"/>
    <x v="159"/>
    <x v="3"/>
    <n v="5.75"/>
    <d v="2022-08-01T00:00:00"/>
    <d v="2022-08-01T00:00:00"/>
    <n v="4.8361111110000001"/>
    <n v="4.8361111110000001"/>
    <d v="2018-02-01T00:00:00"/>
    <n v="2"/>
    <n v="97.598380000000006"/>
    <n v="98.098380000000006"/>
    <n v="0.5"/>
    <n v="97.598380000000006"/>
    <n v="0.94236111099999997"/>
    <n v="98.540741111000003"/>
    <n v="1"/>
    <n v="0"/>
    <n v="0"/>
    <n v="0"/>
    <n v="1"/>
    <n v="1"/>
    <n v="884000000"/>
    <n v="884000000"/>
    <n v="871100151.42123997"/>
    <n v="871100151.42123997"/>
    <n v="9.6722492522135313E-4"/>
    <n v="0"/>
    <n v="0"/>
    <n v="6.3318725909999998"/>
    <n v="6.4321041169999997"/>
    <n v="6.3318725909999998"/>
    <n v="6.3318725909999998"/>
    <n v="6.4321041169999997"/>
    <n v="6.3318725909999998"/>
    <n v="4.243150602"/>
    <n v="4.112937617"/>
    <n v="3.9867205829999999"/>
    <n v="4.112937617"/>
    <n v="4.112937617"/>
    <n v="3.9867205829999999"/>
    <n v="4.112937617"/>
    <n v="3.7691555370000001"/>
    <n v="20.385083032000001"/>
    <n v="21.026027352"/>
    <n v="20.385083032000001"/>
    <n v="20.385083032000001"/>
    <n v="21.026027352"/>
    <n v="20.385083032000001"/>
    <n v="-495.89116563699997"/>
    <s v="US9128282S88"/>
    <n v="450.87392310000001"/>
    <n v="441.7668152"/>
    <n v="452.11908308968998"/>
    <n v="443.00112167435401"/>
    <n v="420.21356667200001"/>
    <n v="442.68592425399999"/>
    <n v="453.13875338399998"/>
    <n v="443.64978250899998"/>
    <n v="3.7141538000000002E-2"/>
    <s v="USD"/>
    <s v="D"/>
    <s v="Non-Treasuries"/>
    <s v="Corporates"/>
    <s v="Non-Financials"/>
    <x v="8"/>
    <x v="10"/>
    <x v="16"/>
    <x v="4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11377281175499E-4"/>
    <n v="-2.5885088682056799E-3"/>
    <n v="5.2173119768378601E-2"/>
    <n v="5.6710081348416E-2"/>
    <n v="-1.27844414956734E-3"/>
    <n v="6.5133625382873594E-5"/>
    <n v="-8.6857270300000292E-3"/>
    <n v="-9.3218028399999504E-3"/>
    <n v="3.1974968096658901E-3"/>
  </r>
  <r>
    <d v="2017-09-30T00:00:00"/>
    <s v="Nominal"/>
    <s v="GB00B4K51M12"/>
    <s v="GB00B4K07738"/>
    <s v="iBoxx $ Liquid High Yield Index"/>
    <s v="US212015AN15"/>
    <x v="502"/>
    <s v="BBEK4205416"/>
    <m/>
    <x v="58"/>
    <x v="60"/>
    <x v="0"/>
    <n v="3.8"/>
    <d v="2024-06-01T00:00:00"/>
    <d v="2024-06-01T00:00:00"/>
    <n v="6.6694444439999998"/>
    <n v="6.6694444439999998"/>
    <d v="2017-12-01T00:00:00"/>
    <n v="2"/>
    <n v="96.390630000000002"/>
    <n v="97.041669999999996"/>
    <n v="0.65103999999999496"/>
    <n v="96.390630000000002"/>
    <n v="1.2561111110000001"/>
    <n v="97.646741110999997"/>
    <n v="1"/>
    <n v="0"/>
    <n v="0"/>
    <n v="0"/>
    <n v="1"/>
    <n v="1"/>
    <n v="1000000000"/>
    <n v="1000000000"/>
    <n v="976467411.11000001"/>
    <n v="976467411.11000001"/>
    <n v="1.0842193255861821E-3"/>
    <n v="0"/>
    <n v="0"/>
    <n v="4.4301751090000003"/>
    <n v="4.4792412380000002"/>
    <n v="4.4301751090000003"/>
    <n v="4.4301751090000003"/>
    <n v="4.4792412380000002"/>
    <n v="4.4301751090000003"/>
    <n v="5.8624861780000002"/>
    <n v="5.7354411350000003"/>
    <n v="5.611149266"/>
    <n v="5.7354411350000003"/>
    <n v="5.7354411350000003"/>
    <n v="5.611149266"/>
    <n v="5.7354411350000003"/>
    <n v="5.8147350729999996"/>
    <n v="38.636127285000001"/>
    <n v="39.665010414000001"/>
    <n v="38.636127285000001"/>
    <n v="38.636127285000001"/>
    <n v="39.665010414000001"/>
    <n v="38.636127285000001"/>
    <n v="-9.8547307540000002"/>
    <s v="US9128282U35"/>
    <n v="231.9195086"/>
    <n v="228.16691520000001"/>
    <n v="234.85060049806199"/>
    <n v="231.06853598613199"/>
    <n v="222.05294416999999"/>
    <n v="236.33796237499999"/>
    <n v="237.21353622800001"/>
    <n v="235.67219765300001"/>
    <n v="5.6778993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8111095695582E-4"/>
    <n v="4.0732652395416902E-2"/>
    <n v="6.1457101860358701E-2"/>
    <n v="7.6485604618390796E-2"/>
    <n v="-1.48638543993556E-3"/>
    <n v="6.9830019652360794E-5"/>
    <n v="-1.2388428280000001E-2"/>
    <n v="-1.24447113799999E-2"/>
    <n v="3.5842622994300198E-3"/>
  </r>
  <r>
    <d v="2017-09-30T00:00:00"/>
    <s v="Nominal"/>
    <s v="GB00B4K51M12"/>
    <s v="GB00B4K07738"/>
    <s v="iBoxx $ Liquid High Yield Index"/>
    <s v="US53219LAM19"/>
    <x v="503"/>
    <s v="BBEK4538196"/>
    <m/>
    <x v="245"/>
    <x v="265"/>
    <x v="0"/>
    <n v="5.5"/>
    <d v="2017-12-01T00:00:00"/>
    <d v="2021-12-01T00:00:00"/>
    <n v="4.1694444439999998"/>
    <n v="4.1694444439999998"/>
    <d v="2017-12-01T00:00:00"/>
    <n v="2"/>
    <n v="103.25"/>
    <n v="103.5"/>
    <n v="0.25"/>
    <n v="103.25"/>
    <n v="1.818055556"/>
    <n v="105.068055556"/>
    <n v="1"/>
    <n v="0"/>
    <n v="0"/>
    <n v="0"/>
    <n v="1"/>
    <n v="1"/>
    <n v="1100000000"/>
    <n v="1100000000"/>
    <n v="1155748611.1159999"/>
    <n v="1155748611.1159999"/>
    <n v="1.2832839738777468E-3"/>
    <n v="0"/>
    <n v="0"/>
    <n v="2.4359600499999998"/>
    <n v="2.450794803"/>
    <n v="2.4359600499999998"/>
    <n v="4.6319823290000004"/>
    <n v="4.6856204799999999"/>
    <n v="4.6319823290000004"/>
    <n v="0.169444444"/>
    <n v="0.167405479"/>
    <n v="0.16539104900000001"/>
    <n v="0.167405479"/>
    <n v="3.6414969830000001"/>
    <n v="3.5590692540000002"/>
    <n v="3.6414969830000001"/>
    <n v="0.16572725599999999"/>
    <n v="0.11072011900000001"/>
    <n v="0.188788817"/>
    <n v="0.11072011900000001"/>
    <n v="16.071308838"/>
    <n v="17.051858109000001"/>
    <n v="16.071308838"/>
    <n v="16.421030721000001"/>
    <s v="US9128282S88"/>
    <n v="52.742991699999997"/>
    <n v="52.175561100000003"/>
    <n v="64.234363053005893"/>
    <n v="63.566767192125702"/>
    <n v="117.203137962"/>
    <n v="125.62247195"/>
    <n v="287.03011641299997"/>
    <n v="273.840767341"/>
    <n v="1.741264E-3"/>
    <s v="USD"/>
    <s v="G"/>
    <s v="Non-Treasuries"/>
    <s v="Corporates"/>
    <s v="Non-Financials"/>
    <x v="8"/>
    <x v="10"/>
    <x v="16"/>
    <x v="22"/>
    <x v="0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542954811041099E-4"/>
    <n v="-1.01682380793908E-3"/>
    <n v="1.08232338753398E-2"/>
    <n v="3.3685170442508697E-2"/>
    <n v="-6.5785340383423902E-5"/>
    <n v="3.8996086617663302E-5"/>
    <n v="-1.25982989999995E-4"/>
    <n v="1.1789852399999301E-3"/>
    <n v="4.24233940355745E-3"/>
  </r>
  <r>
    <d v="2017-09-30T00:00:00"/>
    <s v="Nominal"/>
    <s v="GB00B4K51M12"/>
    <s v="GB00B4K07738"/>
    <s v="iBoxx $ Liquid High Yield Index"/>
    <s v="US35906AAP30"/>
    <x v="504"/>
    <s v="BBEK4734712"/>
    <m/>
    <x v="12"/>
    <x v="13"/>
    <x v="0"/>
    <n v="6.25"/>
    <d v="2021-09-15T00:00:00"/>
    <d v="2021-09-15T00:00:00"/>
    <n v="3.9583333330000001"/>
    <n v="3.9583333330000001"/>
    <d v="2018-03-15T00:00:00"/>
    <n v="2"/>
    <n v="82.22"/>
    <n v="82.47"/>
    <n v="0.25"/>
    <n v="82.22"/>
    <n v="0.26041666699999999"/>
    <n v="82.480416667"/>
    <n v="1"/>
    <n v="3.125"/>
    <n v="0"/>
    <n v="0"/>
    <n v="1"/>
    <n v="1"/>
    <n v="775000000"/>
    <n v="775000000"/>
    <n v="639223229.16925001"/>
    <n v="639223229.16925001"/>
    <n v="7.0976068483542267E-4"/>
    <n v="24218750"/>
    <n v="24218750"/>
    <n v="12.024267621"/>
    <n v="12.385725151000001"/>
    <n v="12.024267621"/>
    <n v="12.024267621"/>
    <n v="12.385725151000001"/>
    <n v="12.024267621"/>
    <n v="3.5087092270000002"/>
    <n v="3.3097241799999999"/>
    <n v="3.1220239240000001"/>
    <n v="3.3097241799999999"/>
    <n v="3.3097241799999999"/>
    <n v="3.1220239240000001"/>
    <n v="3.3097241799999999"/>
    <n v="3.5065868849999999"/>
    <n v="13.36956232"/>
    <n v="13.285116292"/>
    <n v="13.36956232"/>
    <n v="13.36956232"/>
    <n v="13.285116292"/>
    <n v="13.36956232"/>
    <n v="13.256421238"/>
    <s v="US9128282S88"/>
    <n v="1046.2360265"/>
    <n v="1011.0063182"/>
    <n v="1060.9720314480601"/>
    <n v="1025.61387583445"/>
    <n v="884.55191709200005"/>
    <n v="1060.7044529269999"/>
    <n v="1060.7162291449999"/>
    <n v="1045.7841339470001"/>
    <n v="2.8922475E-2"/>
    <s v="USD"/>
    <s v="D"/>
    <s v="Non-Treasuries"/>
    <s v="Corporates"/>
    <s v="Non-Financials"/>
    <x v="6"/>
    <x v="8"/>
    <x v="10"/>
    <x v="11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0531987724003E-4"/>
    <n v="-2.8667559679287299E-2"/>
    <n v="-6.1322672758199699E-2"/>
    <n v="-8.6237290033160399E-2"/>
    <n v="-1.13418714218574E-3"/>
    <n v="6.1872583488399206E-5"/>
    <n v="-6.6914669399999998E-3"/>
    <n v="-7.2581952699999298E-3"/>
    <n v="2.4352579991301902E-3"/>
  </r>
  <r>
    <d v="2017-09-30T00:00:00"/>
    <s v="Nominal"/>
    <s v="GB00B4K51M12"/>
    <s v="GB00B4K07738"/>
    <s v="iBoxx $ Liquid High Yield Index"/>
    <s v="US35906AAQ13"/>
    <x v="505"/>
    <s v="BBEK4734837"/>
    <m/>
    <x v="12"/>
    <x v="13"/>
    <x v="0"/>
    <n v="6.875"/>
    <d v="2025-01-15T00:00:00"/>
    <d v="2025-01-15T00:00:00"/>
    <n v="7.2916666670000003"/>
    <n v="7.2916666670000003"/>
    <d v="2018-01-15T00:00:00"/>
    <n v="2"/>
    <n v="73.571430000000007"/>
    <n v="74.571430000000007"/>
    <n v="1"/>
    <n v="73.571430000000007"/>
    <n v="1.4322916670000001"/>
    <n v="75.003721666999994"/>
    <n v="1"/>
    <n v="0"/>
    <n v="0"/>
    <n v="0"/>
    <n v="1"/>
    <n v="1"/>
    <n v="775000000"/>
    <n v="775000000"/>
    <n v="581278842.91925001"/>
    <n v="581278842.91925001"/>
    <n v="6.454222105897082E-4"/>
    <n v="0"/>
    <n v="0"/>
    <n v="12.497922516999999"/>
    <n v="12.888417685"/>
    <n v="12.497922516999999"/>
    <n v="12.497922516999999"/>
    <n v="12.888417685"/>
    <n v="12.497922516999999"/>
    <n v="5.4688966419999998"/>
    <n v="5.1472471610000001"/>
    <n v="4.8445152790000003"/>
    <n v="5.1472471610000001"/>
    <n v="5.1472471610000001"/>
    <n v="4.8445152790000003"/>
    <n v="5.1472471610000001"/>
    <n v="5.4522432009999999"/>
    <n v="34.307846531000003"/>
    <n v="32.536645409999998"/>
    <n v="34.307846531000003"/>
    <n v="34.307846531000003"/>
    <n v="32.536645409999998"/>
    <n v="34.307846531000003"/>
    <n v="35.794788447999998"/>
    <s v="US9128282U35"/>
    <n v="1072.8371533"/>
    <n v="1034.941656"/>
    <n v="1070.5592987616801"/>
    <n v="1032.68900252548"/>
    <n v="848.10552549299996"/>
    <n v="1077.5531255400001"/>
    <n v="1077.6860644339999"/>
    <n v="1075.7276397610001"/>
    <n v="4.0893853000000001E-2"/>
    <s v="USD"/>
    <s v="D"/>
    <s v="Non-Treasuries"/>
    <s v="Corporates"/>
    <s v="Non-Financials"/>
    <x v="6"/>
    <x v="8"/>
    <x v="10"/>
    <x v="11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5468185166767099E-4"/>
    <n v="-2.4385897648776401E-2"/>
    <n v="-4.4416044279383601E-2"/>
    <n v="-6.9409079106590804E-2"/>
    <n v="-1.53057415047344E-3"/>
    <n v="6.9696683242108606E-5"/>
    <n v="-1.3454050729999899E-2"/>
    <n v="-1.341471457E-2"/>
    <n v="2.1336665396374101E-3"/>
  </r>
  <r>
    <d v="2017-09-30T00:00:00"/>
    <s v="Nominal"/>
    <s v="GB00B4K51M12"/>
    <s v="GB00B4K07738"/>
    <s v="iBoxx $ Liquid High Yield Index"/>
    <s v="US98212BAE39"/>
    <x v="506"/>
    <s v="BBEK4734951"/>
    <m/>
    <x v="52"/>
    <x v="54"/>
    <x v="0"/>
    <n v="5.25"/>
    <d v="2024-09-15T00:00:00"/>
    <d v="2024-09-15T00:00:00"/>
    <n v="6.9583333329999997"/>
    <n v="6.9583333329999997"/>
    <d v="2018-03-15T00:00:00"/>
    <n v="2"/>
    <n v="100.13155999999999"/>
    <n v="100.99267"/>
    <n v="0.86111000000001103"/>
    <n v="100.13155999999999"/>
    <n v="0.21875"/>
    <n v="100.35030999999999"/>
    <n v="1"/>
    <n v="2.625"/>
    <n v="0"/>
    <n v="0"/>
    <n v="1"/>
    <n v="1"/>
    <n v="650000000"/>
    <n v="650000000"/>
    <n v="652277015"/>
    <n v="652277015"/>
    <n v="7.2425493903042299E-4"/>
    <n v="17062500"/>
    <n v="17062500"/>
    <n v="5.2267571540000004"/>
    <n v="5.2950546300000001"/>
    <n v="5.2267571540000004"/>
    <n v="5.2267571540000004"/>
    <n v="5.2950546300000001"/>
    <n v="5.2267571540000004"/>
    <n v="5.9064729680000001"/>
    <n v="5.7560457029999998"/>
    <n v="5.6094495499999999"/>
    <n v="5.7560457029999998"/>
    <n v="5.7560457029999998"/>
    <n v="5.6094495499999999"/>
    <n v="5.7560457029999998"/>
    <n v="5.8378815980000001"/>
    <n v="39.507140339999999"/>
    <n v="40.184095315"/>
    <n v="39.507140339999999"/>
    <n v="39.507140339999999"/>
    <n v="40.184095315"/>
    <n v="39.507140339999999"/>
    <n v="33.732985004"/>
    <s v="US9128282U35"/>
    <n v="313.50084779999997"/>
    <n v="307.82511970000002"/>
    <n v="313.25024180298601"/>
    <n v="307.57728628464702"/>
    <n v="303.67979429000002"/>
    <n v="316.42296248500003"/>
    <n v="317.70935820699998"/>
    <n v="316.23782695800003"/>
    <n v="5.8583323E-2"/>
    <s v="USD"/>
    <s v="D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34536684429901E-4"/>
    <n v="2.1622686126316699E-2"/>
    <n v="6.2628158658497093E-2"/>
    <n v="7.6156733005075597E-2"/>
    <n v="-1.50920961693864E-3"/>
    <n v="7.08182276687182E-5"/>
    <n v="-1.2837387889999999E-2"/>
    <n v="-1.286444671E-2"/>
    <n v="2.4569057418988602E-3"/>
  </r>
  <r>
    <d v="2017-09-30T00:00:00"/>
    <s v="Nominal"/>
    <s v="GB00B4K51M12"/>
    <s v="GB00B4K07738"/>
    <s v="iBoxx $ Liquid High Yield Index"/>
    <s v="US87264AAM71"/>
    <x v="507"/>
    <s v="BBEK4734894"/>
    <m/>
    <x v="95"/>
    <x v="101"/>
    <x v="0"/>
    <n v="6"/>
    <d v="2018-09-01T00:00:00"/>
    <d v="2023-03-01T00:00:00"/>
    <n v="5.4194444439999998"/>
    <n v="5.4194444439999998"/>
    <d v="2018-03-01T00:00:00"/>
    <n v="2"/>
    <n v="105.375"/>
    <n v="105.625"/>
    <n v="0.25"/>
    <n v="105.375"/>
    <n v="0.48333333299999998"/>
    <n v="105.858333333"/>
    <n v="1"/>
    <n v="3"/>
    <n v="0"/>
    <n v="0"/>
    <n v="1"/>
    <n v="1"/>
    <n v="1300000000"/>
    <n v="1300000000"/>
    <n v="1376158333.329"/>
    <n v="1376158333.329"/>
    <n v="1.5280156235482304E-3"/>
    <n v="39000000"/>
    <n v="39000000"/>
    <n v="3.2557864159999998"/>
    <n v="3.2822867790000001"/>
    <n v="3.2557864159999998"/>
    <n v="4.858932093"/>
    <n v="4.9179551459999997"/>
    <n v="4.858932093"/>
    <n v="0.90546521800000002"/>
    <n v="0.89096131899999997"/>
    <n v="0.87668974600000005"/>
    <n v="0.89096131899999997"/>
    <n v="4.5958376349999996"/>
    <n v="4.486831585"/>
    <n v="4.5958376349999996"/>
    <n v="1.1541508309999999"/>
    <n v="1.2387352220000001"/>
    <n v="1.6237828839999999"/>
    <n v="1.2387352220000001"/>
    <n v="25.305081775000001"/>
    <n v="26.257181174999999"/>
    <n v="25.305081775000001"/>
    <n v="6.5246387219999997"/>
    <s v="US9128282S88"/>
    <n v="135.89218930000001"/>
    <n v="134.15819769999999"/>
    <n v="129.94773372306199"/>
    <n v="128.27351156113099"/>
    <n v="154.72932644599999"/>
    <n v="159.661140426"/>
    <n v="294.92351909600001"/>
    <n v="288.370956079"/>
    <n v="1.2217647999999999E-2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46790961297801E-4"/>
    <n v="4.0494946332889697E-3"/>
    <n v="8.1031023306317208E-3"/>
    <n v="4.1087172757720697E-2"/>
    <n v="-3.40805046184506E-4"/>
    <n v="6.1246886288319796E-5"/>
    <n v="-8.8968896999996904E-4"/>
    <n v="9.766753900000149E-4"/>
    <n v="5.1945396273997699E-3"/>
  </r>
  <r>
    <d v="2017-09-30T00:00:00"/>
    <s v="Nominal"/>
    <s v="GB00B4K51M12"/>
    <s v="GB00B4K07738"/>
    <s v="iBoxx $ Liquid High Yield Index"/>
    <s v="US15672WAF14"/>
    <x v="508"/>
    <s v="BBEK4761681"/>
    <m/>
    <x v="67"/>
    <x v="71"/>
    <x v="0"/>
    <n v="5.125"/>
    <d v="2019-06-15T00:00:00"/>
    <d v="2021-12-15T00:00:00"/>
    <n v="4.2083333329999997"/>
    <n v="4.2083333329999997"/>
    <d v="2017-12-15T00:00:00"/>
    <n v="2"/>
    <n v="102"/>
    <n v="102.25"/>
    <n v="0.25"/>
    <n v="102"/>
    <n v="1.4947916670000001"/>
    <n v="103.494791667"/>
    <n v="1"/>
    <n v="0"/>
    <n v="0"/>
    <n v="0"/>
    <n v="1"/>
    <n v="1"/>
    <n v="500000000"/>
    <n v="500000000"/>
    <n v="517473958.33499998"/>
    <n v="517473958.33499998"/>
    <n v="5.7457653960679125E-4"/>
    <n v="0"/>
    <n v="0"/>
    <n v="3.8997893110000001"/>
    <n v="3.9378102020000001"/>
    <n v="3.8997893110000001"/>
    <n v="4.5950310940000003"/>
    <n v="4.6478168699999998"/>
    <n v="4.5950310940000003"/>
    <n v="1.635584538"/>
    <n v="1.6043023320000001"/>
    <n v="1.5736184310000001"/>
    <n v="1.6043023320000001"/>
    <n v="3.7041273650000002"/>
    <n v="3.620935802"/>
    <n v="3.7041273650000002"/>
    <n v="1.5714027530000001"/>
    <n v="3.4375351190000001"/>
    <n v="4.0642999179999997"/>
    <n v="3.4375351190000001"/>
    <n v="16.515357872999999"/>
    <n v="17.511904521999998"/>
    <n v="16.515357872999999"/>
    <n v="-890.60180535200004"/>
    <s v="US9128282S88"/>
    <n v="201.4445316"/>
    <n v="198.5584872"/>
    <n v="212.33820728873701"/>
    <n v="209.35720747969299"/>
    <n v="214.71507389999999"/>
    <n v="223.876394347"/>
    <n v="282.54983191999997"/>
    <n v="269.69718968799998"/>
    <n v="1.6263199999999998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57281185351199E-4"/>
    <n v="4.8912725823130297E-3"/>
    <n v="1.12982848999579E-2"/>
    <n v="4.79953808203821E-2"/>
    <n v="-5.9405775025266896E-4"/>
    <n v="4.6030023834870497E-5"/>
    <n v="-2.0754745700000102E-3"/>
    <n v="-1.6436804799999599E-3"/>
    <n v="1.89946164991677E-3"/>
  </r>
  <r>
    <d v="2017-09-30T00:00:00"/>
    <s v="Nominal"/>
    <s v="GB00B4K51M12"/>
    <s v="GB00B4K07738"/>
    <s v="iBoxx $ Liquid High Yield Index"/>
    <s v="US893647AW74"/>
    <x v="509"/>
    <s v="BBEK4797040"/>
    <m/>
    <x v="223"/>
    <x v="241"/>
    <x v="0"/>
    <n v="6"/>
    <d v="2020-07-15T00:00:00"/>
    <d v="2022-07-15T00:00:00"/>
    <n v="4.7916666670000003"/>
    <n v="4.7916666670000003"/>
    <d v="2018-01-15T00:00:00"/>
    <n v="2"/>
    <n v="103.85639"/>
    <n v="104.39806"/>
    <n v="0.54166999999999599"/>
    <n v="103.85639"/>
    <n v="1.25"/>
    <n v="105.10639"/>
    <n v="1"/>
    <n v="0"/>
    <n v="0"/>
    <n v="0"/>
    <n v="1"/>
    <n v="1"/>
    <n v="1150000000"/>
    <n v="1150000000"/>
    <n v="1208723485"/>
    <n v="1208723485"/>
    <n v="1.3421045565024476E-3"/>
    <n v="0"/>
    <n v="0"/>
    <n v="4.5111652080000004"/>
    <n v="4.5620417370000004"/>
    <n v="4.5111652080000004"/>
    <n v="5.0809424339999998"/>
    <n v="5.1454823740000002"/>
    <n v="5.0809424339999998"/>
    <n v="2.5864778309999998"/>
    <n v="2.5294245709999998"/>
    <n v="2.473629807"/>
    <n v="2.5294245709999998"/>
    <n v="4.0948149479999998"/>
    <n v="3.9933646679999999"/>
    <n v="4.0948149479999998"/>
    <n v="1.3048620440000001"/>
    <n v="7.9576811049999998"/>
    <n v="8.7933401599999996"/>
    <n v="7.9576811049999998"/>
    <n v="20.249373798000001"/>
    <n v="21.157405558000001"/>
    <n v="20.249373798000001"/>
    <n v="-32.062241866000001"/>
    <s v="US9128282S88"/>
    <n v="263.86768510000002"/>
    <n v="259.69607689999998"/>
    <n v="265.79592584007202"/>
    <n v="261.60751000842902"/>
    <n v="270.55550579700002"/>
    <n v="261.93961569599998"/>
    <n v="325.07746383800003"/>
    <n v="315.33965339100001"/>
    <n v="1.3714934E-2"/>
    <s v="USD"/>
    <s v="G"/>
    <s v="Non-Treasuries"/>
    <s v="Corporates"/>
    <s v="Non-Financials"/>
    <x v="1"/>
    <x v="1"/>
    <x v="5"/>
    <x v="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859464152535201E-4"/>
    <n v="6.8465554370341804E-3"/>
    <n v="2.5584548641572401E-2"/>
    <n v="4.4457782391241998E-2"/>
    <n v="-8.8566926826155496E-4"/>
    <n v="5.8983212333013301E-5"/>
    <n v="-4.0910776299999396E-3"/>
    <n v="-4.4454849699999697E-3"/>
    <n v="4.4367912010461596E-3"/>
  </r>
  <r>
    <d v="2017-09-30T00:00:00"/>
    <s v="Nominal"/>
    <s v="GB00B4K51M12"/>
    <s v="GB00B4K07738"/>
    <s v="iBoxx $ Liquid High Yield Index"/>
    <s v="US513075BH36"/>
    <x v="510"/>
    <s v="BBEK4851110"/>
    <m/>
    <x v="82"/>
    <x v="87"/>
    <x v="0"/>
    <n v="5.375"/>
    <d v="2019-01-15T00:00:00"/>
    <d v="2024-01-15T00:00:00"/>
    <n v="6.2916666670000003"/>
    <n v="6.2916666670000003"/>
    <d v="2018-01-15T00:00:00"/>
    <n v="2"/>
    <n v="105.42045"/>
    <n v="106.17045"/>
    <n v="0.75"/>
    <n v="105.42045"/>
    <n v="1.1197916670000001"/>
    <n v="106.540241667"/>
    <n v="1"/>
    <n v="0"/>
    <n v="0"/>
    <n v="0"/>
    <n v="1"/>
    <n v="1"/>
    <n v="510000000"/>
    <n v="510000000"/>
    <n v="543355232.50170004"/>
    <n v="543355232.50170004"/>
    <n v="6.0331377886645306E-4"/>
    <n v="0"/>
    <n v="0"/>
    <n v="3.1126466320000001"/>
    <n v="3.1368680549999999"/>
    <n v="3.1126466320000001"/>
    <n v="4.3787202870000002"/>
    <n v="4.4266532649999997"/>
    <n v="4.3787202870000002"/>
    <n v="1.2543597390000001"/>
    <n v="1.2351370129999999"/>
    <n v="1.2162088710000001"/>
    <n v="1.2351370129999999"/>
    <n v="5.2770779650000001"/>
    <n v="5.1640189919999999"/>
    <n v="5.2770779650000001"/>
    <n v="1.722247876"/>
    <n v="2.1625238539999998"/>
    <n v="2.6863606990000002"/>
    <n v="2.1625238539999998"/>
    <n v="33.321082566000001"/>
    <n v="34.381157432999998"/>
    <n v="33.321082566000001"/>
    <n v="-243.21434589500001"/>
    <s v="US9128282U35"/>
    <n v="97.682190300000002"/>
    <n v="96.414067500000002"/>
    <n v="105.083928324414"/>
    <n v="103.74138361702001"/>
    <n v="138.38110541399999"/>
    <n v="129.65674372699999"/>
    <n v="236.557111112"/>
    <n v="233.50007861899999"/>
    <n v="1.834887E-2"/>
    <s v="USD"/>
    <s v="G"/>
    <s v="Non-Treasuries"/>
    <s v="Corporates"/>
    <s v="Non-Financials"/>
    <x v="0"/>
    <x v="0"/>
    <x v="0"/>
    <x v="3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15970330692799E-4"/>
    <n v="9.26884592250511E-3"/>
    <n v="1.67082071801559E-2"/>
    <n v="5.4599239050389103E-2"/>
    <n v="-4.6545461575339502E-4"/>
    <n v="4.7102505217031097E-5"/>
    <n v="-1.4639393599999999E-3"/>
    <n v="-1.6808126000000801E-4"/>
    <n v="1.9944625421139499E-3"/>
  </r>
  <r>
    <d v="2017-09-30T00:00:00"/>
    <s v="Nominal"/>
    <s v="GB00B4K51M12"/>
    <s v="GB00B4K07738"/>
    <s v="iBoxx $ Liquid High Yield Index"/>
    <s v="US001546AS98"/>
    <x v="511"/>
    <s v="BBEK4808383"/>
    <m/>
    <x v="246"/>
    <x v="266"/>
    <x v="0"/>
    <n v="7.625"/>
    <d v="2018-10-01T00:00:00"/>
    <d v="2021-10-01T00:00:00"/>
    <n v="4.0027777779999996"/>
    <n v="4.0027777779999996"/>
    <d v="2017-10-01T00:00:00"/>
    <n v="2"/>
    <n v="103.89062"/>
    <n v="104.53125"/>
    <n v="0.64063000000000203"/>
    <n v="103.89062"/>
    <n v="3.791319444"/>
    <n v="107.68193944399999"/>
    <n v="1"/>
    <n v="0"/>
    <n v="0"/>
    <n v="0"/>
    <n v="1"/>
    <n v="1"/>
    <n v="406000000"/>
    <n v="406000000"/>
    <n v="437188674.14263999"/>
    <n v="437188674.14263999"/>
    <n v="4.8543187825799626E-4"/>
    <n v="0"/>
    <n v="0"/>
    <n v="5.4599540620000004"/>
    <n v="5.5344818079999998"/>
    <n v="5.4599540620000004"/>
    <n v="6.5052533759999998"/>
    <n v="6.6110491800000002"/>
    <n v="6.5052533759999998"/>
    <n v="0.95014829599999995"/>
    <n v="0.92489877200000004"/>
    <n v="0.900320236"/>
    <n v="0.92489877200000004"/>
    <n v="3.3028583139999999"/>
    <n v="3.1988128730000001"/>
    <n v="3.3028583139999999"/>
    <n v="0.70467499199999994"/>
    <n v="1.344679706"/>
    <n v="1.7007141109999999"/>
    <n v="1.344679706"/>
    <n v="13.787573659"/>
    <n v="14.432819313"/>
    <n v="13.787573659"/>
    <n v="-23.398514713000001"/>
    <s v="US9128282S88"/>
    <n v="361.11169219999999"/>
    <n v="354.57496229999998"/>
    <n v="375.164616382308"/>
    <n v="368.50539328514202"/>
    <n v="374.83780278199998"/>
    <n v="365.37499105400002"/>
    <n v="482.83424003099998"/>
    <n v="468.05711298699998"/>
    <n v="7.5880770000000004E-3"/>
    <s v="USD"/>
    <s v="D"/>
    <s v="Non-Treasuries"/>
    <s v="Corporates"/>
    <s v="Non-Financials"/>
    <x v="4"/>
    <x v="5"/>
    <x v="6"/>
    <x v="6"/>
    <x v="2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673421605580799E-4"/>
    <n v="5.2920288474943098E-3"/>
    <n v="1.6640964806355199E-2"/>
    <n v="2.8968542999356299E-2"/>
    <n v="-3.6870722426964302E-4"/>
    <n v="6.3934959400042499E-5"/>
    <n v="-1.00158931999994E-3"/>
    <n v="6.6271608999990395E-4"/>
    <n v="1.60476311307305E-3"/>
  </r>
  <r>
    <d v="2017-09-30T00:00:00"/>
    <s v="Nominal"/>
    <s v="GB00B4K51M12"/>
    <s v="GB00B4K07738"/>
    <s v="iBoxx $ Liquid High Yield Index"/>
    <s v="US48207LAA17"/>
    <x v="512"/>
    <s v="BBEK4843612"/>
    <m/>
    <x v="247"/>
    <x v="267"/>
    <x v="2"/>
    <n v="8.5"/>
    <d v="2022-10-01T00:00:00"/>
    <d v="2022-10-01T00:00:00"/>
    <n v="5.0027777779999996"/>
    <n v="5.0027777779999996"/>
    <d v="2017-10-01T00:00:00"/>
    <n v="2"/>
    <n v="71.25"/>
    <n v="72.385829999999999"/>
    <n v="1.1358299999999999"/>
    <n v="71.25"/>
    <n v="4.2263888889999999"/>
    <n v="75.476388889000006"/>
    <n v="1"/>
    <n v="0"/>
    <n v="0"/>
    <n v="0"/>
    <n v="1"/>
    <n v="1"/>
    <n v="1100000000"/>
    <n v="1100000000"/>
    <n v="830240277.77900004"/>
    <n v="830240277.77900004"/>
    <n v="9.2185621742846659E-4"/>
    <n v="0"/>
    <n v="0"/>
    <n v="17.323197465"/>
    <n v="18.073430390999999"/>
    <n v="17.323197465"/>
    <n v="17.323197465"/>
    <n v="18.073430390999999"/>
    <n v="17.323197465"/>
    <n v="3.7722054730000001"/>
    <n v="3.4715166320000002"/>
    <n v="3.1947962049999998"/>
    <n v="3.4715166320000002"/>
    <n v="3.4715166320000002"/>
    <n v="3.1947962049999998"/>
    <n v="3.4715166320000002"/>
    <n v="3.7655551260000002"/>
    <n v="16.257756806"/>
    <n v="15.122076871000001"/>
    <n v="16.257756806"/>
    <n v="16.257756806"/>
    <n v="15.122076871000001"/>
    <n v="16.257756806"/>
    <n v="17.265024048000001"/>
    <s v="US9128282S88"/>
    <n v="1615.0065505"/>
    <n v="1540.8993026000001"/>
    <n v="1613.9929546235101"/>
    <n v="1539.89589807832"/>
    <m/>
    <n v="1618.030339806"/>
    <n v="1618.060885202"/>
    <n v="1608.0044575320001"/>
    <n v="2.842105E-2"/>
    <s v="USD"/>
    <s v="D"/>
    <s v="Non-Treasuries"/>
    <s v="Corporates"/>
    <s v="Non-Financials"/>
    <x v="3"/>
    <x v="4"/>
    <x v="4"/>
    <x v="1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1292566947604798E-4"/>
    <n v="0.103590430929189"/>
    <n v="-2.1076144326523698E-2"/>
    <n v="-0.100962702554001"/>
    <n v="-1.3027600921661101E-3"/>
    <n v="6.4422260146199397E-5"/>
    <n v="-9.0969938300000698E-3"/>
    <n v="-9.7061243199999502E-3"/>
    <n v="3.04751484100103E-3"/>
  </r>
  <r>
    <d v="2017-09-30T00:00:00"/>
    <s v="Nominal"/>
    <s v="GB00B4K51M12"/>
    <s v="GB00B4K07738"/>
    <s v="iBoxx $ Liquid High Yield Index"/>
    <s v="US383909AE89"/>
    <x v="513"/>
    <s v="BBEK4868890"/>
    <m/>
    <x v="248"/>
    <x v="268"/>
    <x v="0"/>
    <n v="5.125"/>
    <d v="2021-10-01T00:00:00"/>
    <d v="2021-10-01T00:00:00"/>
    <n v="4.0027777779999996"/>
    <n v="4.0027777779999996"/>
    <d v="2017-10-01T00:00:00"/>
    <n v="2"/>
    <n v="108.4342"/>
    <n v="109.1842"/>
    <n v="0.75"/>
    <n v="108.4342"/>
    <n v="2.5482638889999998"/>
    <n v="110.982463889"/>
    <n v="1"/>
    <n v="0"/>
    <n v="0"/>
    <n v="0"/>
    <n v="1"/>
    <n v="1"/>
    <n v="700000000"/>
    <n v="700000000"/>
    <n v="776877247.22300005"/>
    <n v="776877247.22300005"/>
    <n v="8.6260464554559961E-4"/>
    <n v="0"/>
    <n v="0"/>
    <n v="2.8790300790000001"/>
    <n v="2.899752114"/>
    <n v="2.8790300790000001"/>
    <n v="2.8790300790000001"/>
    <n v="2.899752114"/>
    <n v="2.8790300790000001"/>
    <n v="3.600676258"/>
    <n v="3.5495795270000001"/>
    <n v="3.4992079029999998"/>
    <n v="3.5495795270000001"/>
    <n v="3.5495795270000001"/>
    <n v="3.4992079029999998"/>
    <n v="3.5495795270000001"/>
    <n v="3.5989918950000002"/>
    <n v="15.309942636000001"/>
    <n v="16.578802413999998"/>
    <n v="15.309942636000001"/>
    <n v="15.309942636000001"/>
    <n v="16.578802413999998"/>
    <n v="15.309942636000001"/>
    <n v="13.94451752"/>
    <s v="US9128282S88"/>
    <n v="97.638722799999996"/>
    <n v="96.482563999999996"/>
    <n v="111.691646982308"/>
    <n v="110.41299498514201"/>
    <n v="97.981860417999997"/>
    <n v="110.56396023400001"/>
    <n v="110.585499251"/>
    <n v="96.371181309999997"/>
    <n v="3.9942498999999999E-2"/>
    <s v="USD"/>
    <s v="D"/>
    <s v="Non-Treasuries"/>
    <s v="Corporates"/>
    <s v="Non-Financials"/>
    <x v="4"/>
    <x v="7"/>
    <x v="9"/>
    <x v="31"/>
    <x v="0"/>
    <x v="1"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28997349117601E-4"/>
    <n v="4.9210630991999302E-3"/>
    <n v="2.3684232493589301E-2"/>
    <n v="7.9854220609185206E-2"/>
    <n v="-1.14172488485152E-3"/>
    <n v="6.17607834778035E-5"/>
    <n v="-6.8034969800000499E-3"/>
    <n v="-7.3703312199999704E-3"/>
    <n v="2.8516382593260902E-3"/>
  </r>
  <r>
    <d v="2017-09-30T00:00:00"/>
    <s v="Nominal"/>
    <s v="GB00B4K51M12"/>
    <s v="GB00B4K07738"/>
    <s v="iBoxx $ Liquid High Yield Index"/>
    <s v="US013817AW16"/>
    <x v="514"/>
    <s v="BBEK4995222"/>
    <m/>
    <x v="28"/>
    <x v="30"/>
    <x v="0"/>
    <n v="5.125"/>
    <d v="2024-07-01T00:00:00"/>
    <d v="2024-10-01T00:00:00"/>
    <n v="7.0027777779999996"/>
    <n v="7.0027777779999996"/>
    <d v="2017-10-01T00:00:00"/>
    <n v="2"/>
    <n v="106.24114"/>
    <n v="106.78659"/>
    <n v="0.54545000000000199"/>
    <n v="106.24114"/>
    <n v="2.5482638889999998"/>
    <n v="108.789403889"/>
    <n v="1"/>
    <n v="0"/>
    <n v="0"/>
    <n v="0"/>
    <n v="1"/>
    <n v="1"/>
    <n v="1250000000"/>
    <n v="1250000000"/>
    <n v="1359867548.6125"/>
    <n v="1359867548.6125"/>
    <n v="1.5099271718317362E-3"/>
    <n v="0"/>
    <n v="0"/>
    <n v="4.0598184599999998"/>
    <n v="4.1010237739999997"/>
    <n v="4.0598184599999998"/>
    <n v="4.0909667680000004"/>
    <n v="4.1328067910000001"/>
    <n v="4.0909667680000004"/>
    <n v="5.6893782609999999"/>
    <n v="5.576186731"/>
    <n v="5.465247175"/>
    <n v="5.576186731"/>
    <n v="5.7499015919999996"/>
    <n v="5.6346458479999999"/>
    <n v="5.7499015919999996"/>
    <n v="5.7563650590000002"/>
    <n v="37.610461413000003"/>
    <n v="38.753783140000003"/>
    <n v="37.610461413000003"/>
    <n v="40.035342642000003"/>
    <n v="41.151935577000003"/>
    <n v="40.035342642000003"/>
    <n v="-78.382837030000005"/>
    <s v="US9128282U35"/>
    <n v="194.09776220000001"/>
    <n v="191.1312503"/>
    <n v="193.576856394641"/>
    <n v="190.616107540618"/>
    <n v="197.32945568900001"/>
    <n v="198.12074344199999"/>
    <n v="200.82689190799999"/>
    <n v="199.54613043699999"/>
    <n v="6.2623152000000001E-2"/>
    <s v="USD"/>
    <s v="G"/>
    <s v="Non-Treasuries"/>
    <s v="Corporates"/>
    <s v="Non-Financials"/>
    <x v="4"/>
    <x v="5"/>
    <x v="6"/>
    <x v="20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87647935470899E-4"/>
    <n v="6.0478540903387201E-3"/>
    <n v="3.5921703163140001E-2"/>
    <n v="7.3830068021349296E-2"/>
    <n v="-1.49263260303739E-3"/>
    <n v="7.0133479388385895E-5"/>
    <n v="-1.2495616350000099E-2"/>
    <n v="-1.25613732200001E-2"/>
    <n v="4.9915869503206903E-3"/>
  </r>
  <r>
    <d v="2017-09-30T00:00:00"/>
    <s v="Nominal"/>
    <s v="GB00B4K51M12"/>
    <s v="GB00B4K07738"/>
    <s v="iBoxx $ Liquid High Yield Index"/>
    <s v="US02376RAA05"/>
    <x v="515"/>
    <s v="BBEK5032702"/>
    <m/>
    <x v="249"/>
    <x v="269"/>
    <x v="0"/>
    <n v="5.5"/>
    <d v="2019-10-01T00:00:00"/>
    <d v="2019-10-01T00:00:00"/>
    <n v="2.002777778"/>
    <n v="2.002777778"/>
    <d v="2017-10-01T00:00:00"/>
    <n v="2"/>
    <n v="104.75"/>
    <n v="105"/>
    <n v="0.25"/>
    <n v="104.75"/>
    <n v="2.7347222219999998"/>
    <n v="107.484722222"/>
    <n v="1"/>
    <n v="0"/>
    <n v="0"/>
    <n v="0"/>
    <n v="1"/>
    <n v="1"/>
    <n v="750000000"/>
    <n v="750000000"/>
    <n v="806135416.66499996"/>
    <n v="806135416.66499996"/>
    <n v="8.9509141610175276E-4"/>
    <n v="0"/>
    <n v="0"/>
    <n v="3.0374059450000002"/>
    <n v="3.0604705320000001"/>
    <n v="3.0374059450000002"/>
    <n v="3.0374059450000002"/>
    <n v="3.0604705320000001"/>
    <n v="3.0374059450000002"/>
    <n v="1.876762641"/>
    <n v="1.848686582"/>
    <n v="1.821030538"/>
    <n v="1.848686582"/>
    <n v="1.848686582"/>
    <n v="1.821030538"/>
    <n v="1.848686582"/>
    <n v="1.8752580860000001"/>
    <n v="4.4970759190000003"/>
    <n v="5.247008052"/>
    <n v="4.4970759190000003"/>
    <n v="4.4970759190000003"/>
    <n v="5.247008052"/>
    <n v="4.4970759190000003"/>
    <n v="3.6906670450000001"/>
    <s v="US9128282T61"/>
    <n v="158.12220719999999"/>
    <n v="156.35878339999999"/>
    <n v="156.95749419459801"/>
    <n v="155.20296126783799"/>
    <n v="131.75697964700001"/>
    <n v="159.357263969"/>
    <n v="159.39029941499999"/>
    <n v="131.54015892699999"/>
    <n v="2.0156159E-2"/>
    <s v="USD"/>
    <s v="D"/>
    <s v="Non-Treasuries"/>
    <s v="Corporates"/>
    <s v="Non-Financials"/>
    <x v="0"/>
    <x v="15"/>
    <x v="24"/>
    <x v="69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2159272145106E-4"/>
    <n v="7.8168530085129997E-3"/>
    <n v="9.86520167553895E-3"/>
    <n v="5.1817885029262302E-2"/>
    <n v="-6.79662208771232E-4"/>
    <n v="5.4254037534791402E-5"/>
    <n v="-2.5454953600000398E-3"/>
    <n v="-2.4874004100000598E-3"/>
    <n v="2.9590345251800502E-3"/>
  </r>
  <r>
    <d v="2017-09-30T00:00:00"/>
    <s v="Nominal"/>
    <s v="GB00B4K51M12"/>
    <s v="GB00B4K07738"/>
    <s v="iBoxx $ Liquid High Yield Index"/>
    <s v="US035287AE12"/>
    <x v="516"/>
    <s v="BBEK5033841"/>
    <m/>
    <x v="250"/>
    <x v="270"/>
    <x v="0"/>
    <n v="5.125"/>
    <d v="2021-10-01T00:00:00"/>
    <d v="2021-10-01T00:00:00"/>
    <n v="4.0027777779999996"/>
    <n v="4.0027777779999996"/>
    <d v="2017-10-01T00:00:00"/>
    <n v="2"/>
    <n v="107.1875"/>
    <n v="108.02083"/>
    <n v="0.83333000000000401"/>
    <n v="107.1875"/>
    <n v="2.5482638889999998"/>
    <n v="109.735763889"/>
    <n v="1"/>
    <n v="0"/>
    <n v="0"/>
    <n v="0"/>
    <n v="1"/>
    <n v="1"/>
    <n v="400000000"/>
    <n v="400000000"/>
    <n v="438943055.55599999"/>
    <n v="438943055.55599999"/>
    <n v="4.8737985338872988E-4"/>
    <n v="0"/>
    <n v="0"/>
    <n v="3.197677176"/>
    <n v="3.223240025"/>
    <n v="3.197677176"/>
    <n v="3.197677176"/>
    <n v="3.223240025"/>
    <n v="3.197677176"/>
    <n v="3.5975610499999999"/>
    <n v="3.5409470230000002"/>
    <n v="3.485223918"/>
    <n v="3.5409470230000002"/>
    <n v="3.5409470230000002"/>
    <n v="3.485223918"/>
    <n v="3.5409470230000002"/>
    <n v="3.5958654920000002"/>
    <n v="15.246105253"/>
    <n v="16.458228987999998"/>
    <n v="15.246105253"/>
    <n v="15.246105253"/>
    <n v="16.458228987999998"/>
    <n v="15.246105253"/>
    <n v="13.929652266"/>
    <s v="US9128282S88"/>
    <n v="129.98751390000001"/>
    <n v="128.34727369999999"/>
    <n v="144.04043808230799"/>
    <n v="142.277704685142"/>
    <n v="129.885378062"/>
    <n v="142.92578008800001"/>
    <n v="142.947541124"/>
    <n v="128.72640952699999"/>
    <n v="3.9459504999999999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74765561783299E-4"/>
    <n v="8.6896185432733305E-3"/>
    <n v="1.8268577080810599E-2"/>
    <n v="6.7439737997142299E-2"/>
    <n v="-1.14172488485152E-3"/>
    <n v="6.17607834778035E-5"/>
    <n v="-6.8034969800000499E-3"/>
    <n v="-7.3703312199999704E-3"/>
    <n v="1.6112028191883601E-3"/>
  </r>
  <r>
    <d v="2017-09-30T00:00:00"/>
    <s v="Nominal"/>
    <s v="GB00B4K51M12"/>
    <s v="GB00B4K07738"/>
    <s v="iBoxx $ Liquid High Yield Index"/>
    <s v="US77714PAB58"/>
    <x v="517"/>
    <s v="BBEK5129789"/>
    <m/>
    <x v="251"/>
    <x v="271"/>
    <x v="0"/>
    <n v="5.625"/>
    <d v="2022-07-15T00:00:00"/>
    <d v="2022-07-15T00:00:00"/>
    <n v="4.7916666670000003"/>
    <n v="4.7916666670000003"/>
    <d v="2018-01-15T00:00:00"/>
    <n v="2"/>
    <n v="98.03125"/>
    <n v="99"/>
    <n v="0.96875"/>
    <n v="98.03125"/>
    <n v="1.171875"/>
    <n v="99.203125"/>
    <n v="1"/>
    <n v="0"/>
    <n v="0"/>
    <n v="0"/>
    <n v="1"/>
    <n v="1"/>
    <n v="400000000"/>
    <n v="400000000"/>
    <n v="396812500"/>
    <n v="396812500"/>
    <n v="4.4060024557819155E-4"/>
    <n v="0"/>
    <n v="0"/>
    <n v="6.1025555990000004"/>
    <n v="6.1956585610000001"/>
    <n v="6.1025555990000004"/>
    <n v="6.1025555990000004"/>
    <n v="6.1956585610000001"/>
    <n v="6.1025555990000004"/>
    <n v="4.2118737929999996"/>
    <n v="4.087163093"/>
    <n v="3.9661449910000002"/>
    <n v="4.087163093"/>
    <n v="4.087163093"/>
    <n v="3.9661449910000002"/>
    <n v="4.087163093"/>
    <n v="3.9174370220000001"/>
    <n v="20.139653167999999"/>
    <n v="20.832043383999999"/>
    <n v="20.139653167999999"/>
    <n v="20.139653167999999"/>
    <n v="20.832043383999999"/>
    <n v="20.139653167999999"/>
    <n v="-16.829321477000001"/>
    <s v="US9128282S88"/>
    <n v="427.22936750000002"/>
    <n v="418.83511600000003"/>
    <n v="429.15760824007202"/>
    <n v="420.74654910842901"/>
    <n v="399.56303962200002"/>
    <n v="419.85600258599999"/>
    <n v="429.98190359"/>
    <n v="420.29698196999999"/>
    <n v="3.8862199E-2"/>
    <s v="USD"/>
    <s v="G"/>
    <s v="Non-Treasuries"/>
    <s v="Corporates"/>
    <s v="Non-Financials"/>
    <x v="3"/>
    <x v="4"/>
    <x v="8"/>
    <x v="8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52993068683099E-4"/>
    <n v="3.6357888080935799E-3"/>
    <n v="3.2096941959642203E-2"/>
    <n v="-7.6333110443349604E-4"/>
    <n v="-1.27164383378809E-3"/>
    <n v="6.4877500512647599E-5"/>
    <n v="-8.6261840999999305E-3"/>
    <n v="-9.2149123299999393E-3"/>
    <n v="1.45655663211105E-3"/>
  </r>
  <r>
    <d v="2017-09-30T00:00:00"/>
    <s v="Nominal"/>
    <s v="GB00B4K51M12"/>
    <s v="GB00B4K07738"/>
    <s v="iBoxx $ Liquid High Yield Index"/>
    <s v="US68245XAA72"/>
    <x v="518"/>
    <s v="BBEK4991387"/>
    <m/>
    <x v="252"/>
    <x v="272"/>
    <x v="2"/>
    <n v="6"/>
    <d v="2018-10-01T00:00:00"/>
    <d v="2022-04-01T00:00:00"/>
    <n v="4.5027777779999996"/>
    <n v="4.5027777779999996"/>
    <d v="2017-10-01T00:00:00"/>
    <n v="2"/>
    <n v="103.035"/>
    <n v="103.16"/>
    <n v="0.125"/>
    <n v="103.035"/>
    <n v="2.983333333"/>
    <n v="106.018333333"/>
    <n v="1"/>
    <n v="0"/>
    <n v="0"/>
    <n v="0"/>
    <n v="1"/>
    <n v="1"/>
    <n v="2250000000"/>
    <n v="2250000000"/>
    <n v="2385412499.9924998"/>
    <n v="2385412499.9924998"/>
    <n v="2.6486396807106211E-3"/>
    <n v="0"/>
    <n v="0"/>
    <n v="4.3535107440000003"/>
    <n v="4.4008933829999997"/>
    <n v="4.3535107440000003"/>
    <n v="5.2346216739999996"/>
    <n v="5.3031248340000001"/>
    <n v="5.2346216739999996"/>
    <n v="0.96063874699999996"/>
    <n v="0.94017347100000004"/>
    <n v="0.920144183"/>
    <n v="0.94017347100000004"/>
    <n v="3.8079440309999999"/>
    <n v="3.7108203280000001"/>
    <n v="3.8079440309999999"/>
    <n v="0.75292519800000002"/>
    <n v="1.3760292190000001"/>
    <n v="1.7587026800000001"/>
    <n v="1.3760292190000001"/>
    <n v="17.844345634"/>
    <n v="18.707664971"/>
    <n v="17.844345634"/>
    <n v="-37.424637238000003"/>
    <s v="US9128282S88"/>
    <n v="247.75284970000001"/>
    <n v="243.93063050000001"/>
    <n v="254.12111536366299"/>
    <n v="250.24338677562201"/>
    <n v="260.33074289899997"/>
    <n v="236.18318676999999"/>
    <n v="344.48620605500003"/>
    <n v="333.21005232700003"/>
    <n v="7.9823870000000005E-3"/>
    <s v="USD"/>
    <s v="D"/>
    <s v="Non-Treasuries"/>
    <s v="Corporates"/>
    <s v="Non-Financials"/>
    <x v="0"/>
    <x v="15"/>
    <x v="24"/>
    <x v="6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23022593940701E-4"/>
    <n v="2.16726883668306E-3"/>
    <n v="8.6577340839093502E-3"/>
    <n v="2.9295264921545699E-2"/>
    <n v="-3.6870722426964302E-4"/>
    <n v="6.3934959400042499E-5"/>
    <n v="-1.00158931999994E-3"/>
    <n v="6.6271608999990395E-4"/>
    <n v="8.7559953307536197E-3"/>
  </r>
  <r>
    <d v="2017-09-30T00:00:00"/>
    <s v="Nominal"/>
    <s v="GB00B4K51M12"/>
    <s v="GB00B4K07738"/>
    <s v="iBoxx $ Liquid High Yield Index"/>
    <s v="US02005NAV29"/>
    <x v="519"/>
    <s v="BBEK5145744"/>
    <m/>
    <x v="22"/>
    <x v="23"/>
    <x v="0"/>
    <n v="5.125"/>
    <d v="2024-09-30T00:00:00"/>
    <d v="2024-09-30T00:00:00"/>
    <n v="7"/>
    <n v="7"/>
    <d v="2018-03-30T00:00:00"/>
    <n v="2"/>
    <n v="107.88542"/>
    <n v="108.51042"/>
    <n v="0.625"/>
    <n v="107.88542"/>
    <n v="0"/>
    <n v="107.88542"/>
    <n v="1"/>
    <n v="2.5625"/>
    <n v="0"/>
    <n v="0"/>
    <n v="1"/>
    <n v="1"/>
    <n v="700000000"/>
    <n v="700000000"/>
    <n v="755197940"/>
    <n v="755197940"/>
    <n v="8.3853305484112614E-4"/>
    <n v="17937500"/>
    <n v="17937500"/>
    <n v="3.8300744020000002"/>
    <n v="3.866748077"/>
    <n v="3.8300744020000002"/>
    <n v="3.8300744020000002"/>
    <n v="3.866748077"/>
    <n v="3.8300744020000002"/>
    <n v="6.0153236269999999"/>
    <n v="5.9022925300000004"/>
    <n v="5.7913853460000002"/>
    <n v="5.9022925300000004"/>
    <n v="5.9022925300000004"/>
    <n v="5.7913853460000002"/>
    <n v="5.9022925300000004"/>
    <n v="6.0051475099999996"/>
    <n v="41.153692724000003"/>
    <n v="42.409516242999999"/>
    <n v="41.153692724000003"/>
    <n v="41.153692724000003"/>
    <n v="42.409516242999999"/>
    <n v="41.153692724000003"/>
    <n v="39.644902541999997"/>
    <s v="US9128282U35"/>
    <n v="170.67019250000001"/>
    <n v="168.15684450000001"/>
    <n v="170.16618043380299"/>
    <n v="167.65840857574801"/>
    <n v="174.00237009599999"/>
    <n v="174.19846184299999"/>
    <n v="174.200520154"/>
    <n v="172.95063773499999"/>
    <n v="6.4786785999999999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910949075207E-4"/>
    <n v="8.4457514568611006E-3"/>
    <n v="3.4415642494725701E-2"/>
    <n v="9.8985738794403297E-2"/>
    <n v="-1.5123746741427301E-3"/>
    <n v="6.9119109241825696E-5"/>
    <n v="-1.2879739350000001E-2"/>
    <n v="-1.308487101E-2"/>
    <n v="2.8379034245445702E-3"/>
  </r>
  <r>
    <d v="2017-09-30T00:00:00"/>
    <s v="Nominal"/>
    <s v="GB00B4K51M12"/>
    <s v="GB00B4K07738"/>
    <s v="iBoxx $ Liquid High Yield Index"/>
    <s v="US29358QAC33"/>
    <x v="520"/>
    <s v="BBEK5145140"/>
    <m/>
    <x v="14"/>
    <x v="154"/>
    <x v="5"/>
    <n v="4.5"/>
    <d v="2024-10-01T00:00:00"/>
    <d v="2024-10-01T00:00:00"/>
    <n v="7.0027777779999996"/>
    <n v="7.0027777779999996"/>
    <d v="2017-10-01T00:00:00"/>
    <n v="2"/>
    <n v="83.186999999999998"/>
    <n v="83.686999999999998"/>
    <n v="0.5"/>
    <n v="83.186999999999998"/>
    <n v="2.2374999999999998"/>
    <n v="85.424499999999995"/>
    <n v="1"/>
    <n v="0"/>
    <n v="0"/>
    <n v="0"/>
    <n v="1"/>
    <n v="1"/>
    <n v="623000000"/>
    <n v="623000000"/>
    <n v="532194635"/>
    <n v="532194635"/>
    <n v="5.9092162388129407E-4"/>
    <n v="0"/>
    <n v="0"/>
    <n v="7.6451741650000002"/>
    <n v="7.7912958850000003"/>
    <n v="7.6451741650000002"/>
    <n v="7.6451741650000002"/>
    <n v="7.7912958850000003"/>
    <n v="7.6451741650000002"/>
    <n v="5.8183352260000003"/>
    <n v="5.6041131220000002"/>
    <n v="5.3977783439999998"/>
    <n v="5.6041131220000002"/>
    <n v="5.6041131220000002"/>
    <n v="5.3977783439999998"/>
    <n v="5.6041131220000002"/>
    <n v="5.8040659889999997"/>
    <n v="38.343661924999999"/>
    <n v="38.075941810000003"/>
    <n v="38.343661924999999"/>
    <n v="38.343661924999999"/>
    <n v="38.075941810000003"/>
    <n v="38.343661924999999"/>
    <n v="37.911462337000003"/>
    <s v="US9128282U35"/>
    <n v="563.12497329999997"/>
    <n v="549.66682079999998"/>
    <n v="562.60406749464096"/>
    <n v="549.15167804061798"/>
    <n v="485.67891318099998"/>
    <n v="566.60076235300005"/>
    <n v="566.72973322600001"/>
    <n v="565.41373715899999"/>
    <n v="4.9580944000000002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349459092432E-4"/>
    <n v="0.143878610101354"/>
    <n v="9.3171238902663295E-2"/>
    <n v="1.6831254440368398E-2"/>
    <n v="-1.51167559269369E-3"/>
    <n v="6.9043920683834804E-5"/>
    <n v="-1.291603543E-2"/>
    <n v="-1.2967626319999899E-2"/>
    <n v="1.9534959840810701E-3"/>
  </r>
  <r>
    <d v="2017-09-30T00:00:00"/>
    <s v="Nominal"/>
    <s v="GB00B4K51M12"/>
    <s v="GB00B4K07738"/>
    <s v="iBoxx $ Liquid High Yield Index"/>
    <s v="US12543DAU46"/>
    <x v="521"/>
    <s v="BBEK5190823"/>
    <m/>
    <x v="48"/>
    <x v="50"/>
    <x v="0"/>
    <n v="5.125"/>
    <d v="2021-08-01T00:00:00"/>
    <d v="2021-08-01T00:00:00"/>
    <n v="3.8361111110000001"/>
    <n v="3.8361111110000001"/>
    <d v="2018-02-01T00:00:00"/>
    <n v="2"/>
    <n v="98.802080000000004"/>
    <n v="99.625"/>
    <n v="0.82291999999999599"/>
    <n v="98.802080000000004"/>
    <n v="0.83993055599999999"/>
    <n v="99.642010556000002"/>
    <n v="1"/>
    <n v="0"/>
    <n v="0"/>
    <n v="0"/>
    <n v="1"/>
    <n v="1"/>
    <n v="1000000000"/>
    <n v="1000000000"/>
    <n v="996420105.55999994"/>
    <n v="996420105.55999994"/>
    <n v="1.1063737740337905E-3"/>
    <n v="0"/>
    <n v="0"/>
    <n v="5.4732152889999997"/>
    <n v="5.5481055020000003"/>
    <n v="5.4732152889999997"/>
    <n v="5.4732152889999997"/>
    <n v="5.5481055020000003"/>
    <n v="5.4732152889999997"/>
    <n v="3.5007694250000001"/>
    <n v="3.4075189990000001"/>
    <n v="3.316752497"/>
    <n v="3.4075189990000001"/>
    <n v="3.4075189990000001"/>
    <n v="3.316752497"/>
    <n v="3.4075189990000001"/>
    <n v="3.1034054260000001"/>
    <n v="13.969995384000001"/>
    <n v="14.806870818"/>
    <n v="13.969995384000001"/>
    <n v="13.969995384000001"/>
    <n v="14.806870818"/>
    <n v="13.969995384000001"/>
    <n v="15.568966061999999"/>
    <s v="US9128282Q23"/>
    <n v="393.86016000000001"/>
    <n v="387.01360449999999"/>
    <n v="379.08853862697902"/>
    <n v="372.37074089339399"/>
    <n v="347.06608664499998"/>
    <n v="368.23854594199997"/>
    <n v="377.991504244"/>
    <n v="362.60723756800002"/>
    <n v="3.0922956000000001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89300427958301E-4"/>
    <n v="-7.8173412086142303E-3"/>
    <n v="-1.13803529552182E-2"/>
    <n v="0.104895270142542"/>
    <n v="-1.11041274192706E-3"/>
    <n v="6.1379695802319702E-5"/>
    <n v="-6.3829689100000104E-3"/>
    <n v="-6.9773048899999203E-3"/>
    <n v="3.6575014978666499E-3"/>
  </r>
  <r>
    <d v="2017-09-30T00:00:00"/>
    <s v="Nominal"/>
    <s v="GB00B4K51M12"/>
    <s v="GB00B4K07738"/>
    <s v="iBoxx $ Liquid High Yield Index"/>
    <s v="US629377BW10"/>
    <x v="522"/>
    <s v="BBEK5198149"/>
    <m/>
    <x v="253"/>
    <x v="273"/>
    <x v="0"/>
    <n v="6.25"/>
    <d v="2018-07-15T00:00:00"/>
    <d v="2022-07-15T00:00:00"/>
    <n v="4.7916666670000003"/>
    <n v="4.7916666670000003"/>
    <d v="2018-01-15T00:00:00"/>
    <n v="2"/>
    <n v="104.88462"/>
    <n v="105.53846"/>
    <n v="0.65384000000000198"/>
    <n v="104.88462"/>
    <n v="1.3020833329999999"/>
    <n v="106.186703333"/>
    <n v="1"/>
    <n v="0"/>
    <n v="0"/>
    <n v="0"/>
    <n v="1"/>
    <n v="1"/>
    <n v="992000000"/>
    <n v="992000000"/>
    <n v="1053372097.06336"/>
    <n v="1053372097.06336"/>
    <n v="1.1696103440575361E-3"/>
    <n v="0"/>
    <n v="0"/>
    <n v="3.8426264859999999"/>
    <n v="3.8795409319999998"/>
    <n v="3.8426264859999999"/>
    <n v="5.0862274840000001"/>
    <n v="5.1509017589999999"/>
    <n v="5.0862274840000001"/>
    <n v="0.77711446699999998"/>
    <n v="0.76246512399999999"/>
    <n v="0.74809193500000004"/>
    <n v="0.76246512399999999"/>
    <n v="4.076795798"/>
    <n v="3.975689493"/>
    <n v="4.076795798"/>
    <n v="1.2457921279999999"/>
    <n v="0.96219953700000005"/>
    <n v="1.286341365"/>
    <n v="0.96219953700000005"/>
    <n v="20.128589785999999"/>
    <n v="21.033043143"/>
    <n v="20.128589785999999"/>
    <n v="-5.8186561059999997"/>
    <s v="US9128282S88"/>
    <n v="195.61760459999999"/>
    <n v="192.8422047"/>
    <n v="197.54584534007199"/>
    <n v="194.753637808429"/>
    <n v="224.01091309899999"/>
    <n v="221.75044573900001"/>
    <n v="325.74575772399999"/>
    <n v="315.94827016300002"/>
    <n v="1.3228656E-2"/>
    <s v="USD"/>
    <s v="G"/>
    <s v="Non-Treasuries"/>
    <s v="Corporates"/>
    <s v="Non-Financials"/>
    <x v="9"/>
    <x v="12"/>
    <x v="17"/>
    <x v="23"/>
    <x v="2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3522827180162E-4"/>
    <n v="4.8554432521572804E-3"/>
    <n v="3.6797654362708897E-2"/>
    <n v="9.2688957423312707E-2"/>
    <n v="-2.94985127552277E-4"/>
    <n v="5.7498003108170497E-5"/>
    <n v="-7.4412119000000199E-4"/>
    <n v="1.2003319500000201E-3"/>
    <n v="3.8665518703628501E-3"/>
  </r>
  <r>
    <d v="2017-09-30T00:00:00"/>
    <s v="Nominal"/>
    <s v="GB00B4K51M12"/>
    <s v="GB00B4K07738"/>
    <s v="iBoxx $ Liquid High Yield Index"/>
    <s v="US527298AY94"/>
    <x v="523"/>
    <s v="BBEK5353330"/>
    <m/>
    <x v="130"/>
    <x v="137"/>
    <x v="0"/>
    <n v="6.125"/>
    <d v="2017-11-15T00:00:00"/>
    <d v="2021-01-15T00:00:00"/>
    <n v="3.2916666669999999"/>
    <n v="3.2916666669999999"/>
    <d v="2017-10-15T00:00:00"/>
    <n v="2"/>
    <n v="102.075"/>
    <n v="102.55833"/>
    <n v="0.48332999999999499"/>
    <n v="102.075"/>
    <n v="2.8072916669999999"/>
    <n v="104.882291667"/>
    <n v="1"/>
    <n v="0"/>
    <n v="0"/>
    <n v="0"/>
    <n v="1"/>
    <n v="1"/>
    <n v="640000000"/>
    <n v="640000000"/>
    <n v="671246666.6688"/>
    <n v="671246666.6688"/>
    <n v="7.453178671987797E-4"/>
    <n v="0"/>
    <n v="0"/>
    <n v="1.7295955160000001"/>
    <n v="1.7370742669999999"/>
    <n v="1.7295955160000001"/>
    <n v="5.4299414529999996"/>
    <n v="5.5036521140000003"/>
    <n v="5.4299414529999996"/>
    <n v="0.122568462"/>
    <n v="0.121517581"/>
    <n v="0.12047571"/>
    <n v="0.121517581"/>
    <n v="2.8737454950000001"/>
    <n v="2.7977864129999999"/>
    <n v="2.8737454950000001"/>
    <n v="0.12743700799999999"/>
    <n v="7.5197734000000002E-2"/>
    <n v="0.133123141"/>
    <n v="7.5197734000000002E-2"/>
    <n v="10.307157628000001"/>
    <n v="11.09539869"/>
    <n v="10.307157628000001"/>
    <n v="-7.6976979000000001E-2"/>
    <s v="US9128282Q23"/>
    <n v="12.7570365"/>
    <n v="12.6516272"/>
    <n v="6.35315439600621"/>
    <n v="6.3035649369884501"/>
    <n v="44.795176918000003"/>
    <n v="44.424132704000002"/>
    <n v="382.11367738000001"/>
    <n v="362.61535082900002"/>
    <n v="1.336589E-3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245209858844E-4"/>
    <n v="3.9178817561513696E-3"/>
    <n v="4.6096283362291298E-3"/>
    <n v="2.9467230625279901E-2"/>
    <n v="-4.84917674148873E-5"/>
    <n v="3.6271462837273301E-5"/>
    <n v="-9.1330259999966606E-5"/>
    <n v="1.13654719E-3"/>
    <n v="2.4639062129314798E-3"/>
  </r>
  <r>
    <d v="2017-09-30T00:00:00"/>
    <s v="Nominal"/>
    <s v="GB00B4K51M12"/>
    <s v="GB00B4K07738"/>
    <s v="iBoxx $ Liquid High Yield Index"/>
    <s v="US404119BP36"/>
    <x v="524"/>
    <s v="BBEK5356697"/>
    <m/>
    <x v="34"/>
    <x v="36"/>
    <x v="0"/>
    <n v="4.25"/>
    <d v="2019-10-15T00:00:00"/>
    <d v="2019-10-15T00:00:00"/>
    <n v="2.0416666669999999"/>
    <n v="2.0416666669999999"/>
    <d v="2017-10-15T00:00:00"/>
    <n v="2"/>
    <n v="103.5"/>
    <n v="103.75"/>
    <n v="0.25"/>
    <n v="103.5"/>
    <n v="1.9479166670000001"/>
    <n v="105.447916667"/>
    <n v="1"/>
    <n v="0"/>
    <n v="0"/>
    <n v="0"/>
    <n v="1"/>
    <n v="1"/>
    <n v="600000000"/>
    <n v="600000000"/>
    <n v="632687500.00199997"/>
    <n v="632687500.00199997"/>
    <n v="7.025037464170943E-4"/>
    <n v="0"/>
    <n v="0"/>
    <n v="2.4808190109999999"/>
    <n v="2.496205169"/>
    <n v="2.4808190109999999"/>
    <n v="2.4808190109999999"/>
    <n v="2.496205169"/>
    <n v="2.4808190109999999"/>
    <n v="1.94223521"/>
    <n v="1.9184387140000001"/>
    <n v="1.8949337749999999"/>
    <n v="1.9184387140000001"/>
    <n v="1.9184387140000001"/>
    <n v="1.8949337749999999"/>
    <n v="1.9184387140000001"/>
    <n v="1.9401799660000001"/>
    <n v="4.7643387219999997"/>
    <n v="5.5726995949999996"/>
    <n v="4.7643387219999997"/>
    <n v="4.7643387219999997"/>
    <n v="5.5726995949999996"/>
    <n v="4.7643387219999997"/>
    <n v="3.9041776910000001"/>
    <s v="US9128282T61"/>
    <n v="101.6956709"/>
    <n v="100.70009"/>
    <n v="100.002131024403"/>
    <n v="99.019477814135897"/>
    <n v="74.360237706000007"/>
    <n v="102.08512833100001"/>
    <n v="102.137148349"/>
    <n v="74.689349454999999"/>
    <n v="2.0458793999999999E-2"/>
    <s v="USD"/>
    <s v="D"/>
    <s v="Non-Treasuries"/>
    <s v="Corporates"/>
    <s v="Non-Financials"/>
    <x v="8"/>
    <x v="10"/>
    <x v="16"/>
    <x v="22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968811023106E-4"/>
    <n v="5.5744073051692102E-3"/>
    <n v="8.6919492452000001E-3"/>
    <n v="2.7052851511026401E-2"/>
    <n v="-6.90541717652534E-4"/>
    <n v="5.4321035552010999E-5"/>
    <n v="-2.62563735999999E-3"/>
    <n v="-2.5767649500000301E-3"/>
    <n v="2.32236931594058E-3"/>
  </r>
  <r>
    <d v="2017-09-30T00:00:00"/>
    <s v="Nominal"/>
    <s v="GB00B4K51M12"/>
    <s v="GB00B4K07738"/>
    <s v="iBoxx $ Liquid High Yield Index"/>
    <s v="US404119BQ19"/>
    <x v="525"/>
    <s v="BBEK5356754"/>
    <m/>
    <x v="34"/>
    <x v="36"/>
    <x v="0"/>
    <n v="5.25"/>
    <d v="2025-04-15T00:00:00"/>
    <d v="2025-04-15T00:00:00"/>
    <n v="7.5416666670000003"/>
    <n v="7.5416666670000003"/>
    <d v="2017-10-15T00:00:00"/>
    <n v="2"/>
    <n v="108.125"/>
    <n v="108.375"/>
    <n v="0.25"/>
    <n v="108.125"/>
    <n v="2.40625"/>
    <n v="110.53125"/>
    <n v="1"/>
    <n v="0"/>
    <n v="0"/>
    <n v="0"/>
    <n v="1"/>
    <n v="1"/>
    <n v="1400000000"/>
    <n v="1400000000"/>
    <n v="1547437500"/>
    <n v="1547437500"/>
    <n v="1.7181952244873908E-3"/>
    <n v="0"/>
    <n v="0"/>
    <n v="3.9914340940000002"/>
    <n v="4.0312629590000002"/>
    <n v="3.9914340940000002"/>
    <n v="3.9914340940000002"/>
    <n v="4.0312629590000002"/>
    <n v="3.9914340940000002"/>
    <n v="6.2410872289999997"/>
    <n v="6.118969903"/>
    <n v="5.9992420080000004"/>
    <n v="6.118969903"/>
    <n v="6.118969903"/>
    <n v="5.9992420080000004"/>
    <n v="6.118969903"/>
    <n v="6.2270980460000001"/>
    <n v="45.434631996"/>
    <n v="46.557401710000001"/>
    <n v="45.434631996"/>
    <n v="45.434631996"/>
    <n v="46.557401710000001"/>
    <n v="45.434631996"/>
    <n v="43.999552913000002"/>
    <s v="US9128282U35"/>
    <n v="187.12168070000001"/>
    <n v="184.29281370000001"/>
    <n v="183.32338975874001"/>
    <n v="180.536545184109"/>
    <n v="187.91966237299999"/>
    <n v="186.66587580800001"/>
    <n v="186.677216493"/>
    <n v="186.67479152000001"/>
    <n v="6.8828893000000002E-2"/>
    <s v="USD"/>
    <s v="D"/>
    <s v="Non-Treasuries"/>
    <s v="Corporates"/>
    <s v="Non-Financials"/>
    <x v="8"/>
    <x v="10"/>
    <x v="16"/>
    <x v="22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955961393097E-4"/>
    <n v="7.8071268837824398E-3"/>
    <n v="1.5026594902076701E-2"/>
    <n v="7.2413644979483202E-2"/>
    <n v="-1.54497408521454E-3"/>
    <n v="7.0329176620706406E-5"/>
    <n v="-1.3808782949999999E-2"/>
    <n v="-1.3778903300000001E-2"/>
    <n v="5.6800890934694303E-3"/>
  </r>
  <r>
    <d v="2017-09-30T00:00:00"/>
    <s v="Nominal"/>
    <s v="GB00B4K51M12"/>
    <s v="GB00B4K07738"/>
    <s v="iBoxx $ Liquid High Yield Index"/>
    <s v="US81725WAH60"/>
    <x v="526"/>
    <s v="BBEK5236873"/>
    <m/>
    <x v="147"/>
    <x v="157"/>
    <x v="8"/>
    <n v="5.625"/>
    <d v="2024-11-01T00:00:00"/>
    <d v="2024-11-01T00:00:00"/>
    <n v="7.0861111110000001"/>
    <n v="7.0861111110000001"/>
    <d v="2017-11-01T00:00:00"/>
    <n v="2"/>
    <n v="110.375"/>
    <n v="110.625"/>
    <n v="0.25"/>
    <n v="110.375"/>
    <n v="2.328125"/>
    <n v="112.703125"/>
    <n v="1"/>
    <n v="0"/>
    <n v="0"/>
    <n v="0"/>
    <n v="1"/>
    <n v="1"/>
    <n v="400000000"/>
    <n v="400000000"/>
    <n v="450812500"/>
    <n v="450812500"/>
    <n v="5.0055907565844948E-4"/>
    <n v="0"/>
    <n v="0"/>
    <n v="3.932513031"/>
    <n v="3.9711746780000001"/>
    <n v="3.932513031"/>
    <n v="3.932513031"/>
    <n v="3.9711746780000001"/>
    <n v="3.932513031"/>
    <n v="5.8834202849999997"/>
    <n v="5.7699679149999996"/>
    <n v="5.6587032930000003"/>
    <n v="5.7699679149999996"/>
    <n v="5.7699679149999996"/>
    <n v="5.6587032930000003"/>
    <n v="5.7699679149999996"/>
    <n v="5.8738711090000004"/>
    <n v="40.449276494999999"/>
    <n v="41.625602745999998"/>
    <n v="40.449276494999999"/>
    <n v="40.449276494999999"/>
    <n v="41.625602745999998"/>
    <n v="40.449276494999999"/>
    <n v="39.029765421"/>
    <s v="US9128282U35"/>
    <n v="181.1128526"/>
    <n v="178.40070739999999"/>
    <n v="180.08513466235499"/>
    <n v="177.38435962883301"/>
    <n v="186.727230582"/>
    <n v="184.34390843700001"/>
    <n v="184.37540698199999"/>
    <n v="183.184412138"/>
    <n v="6.6200362999999998E-2"/>
    <s v="USD"/>
    <s v="D"/>
    <s v="Non-Treasuries"/>
    <s v="Corporates"/>
    <s v="Non-Financials"/>
    <x v="1"/>
    <x v="1"/>
    <x v="25"/>
    <x v="54"/>
    <x v="0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65779256794201E-4"/>
    <n v="1.8670943339061899E-2"/>
    <n v="4.0193455850942E-2"/>
    <n v="0.101496369736101"/>
    <n v="-1.5171799134730301E-3"/>
    <n v="6.9127507942992494E-5"/>
    <n v="-1.3069765580000101E-2"/>
    <n v="-1.3099304169999999E-2"/>
    <n v="1.65477130058544E-3"/>
  </r>
  <r>
    <d v="2017-09-30T00:00:00"/>
    <s v="Nominal"/>
    <s v="GB00B4K51M12"/>
    <s v="GB00B4K07738"/>
    <s v="iBoxx $ Liquid High Yield Index"/>
    <s v="US47232MAC64"/>
    <x v="527"/>
    <s v="BBEK5363297"/>
    <m/>
    <x v="110"/>
    <x v="117"/>
    <x v="0"/>
    <n v="7.5"/>
    <d v="2020-04-15T00:00:00"/>
    <d v="2021-04-15T00:00:00"/>
    <n v="3.5416666669999999"/>
    <n v="3.5416666669999999"/>
    <d v="2017-10-15T00:00:00"/>
    <n v="2"/>
    <n v="103.5"/>
    <n v="104"/>
    <n v="0.5"/>
    <n v="103.5"/>
    <n v="3.4375"/>
    <n v="106.9375"/>
    <n v="1"/>
    <n v="0"/>
    <n v="0"/>
    <n v="0"/>
    <n v="1"/>
    <n v="1"/>
    <n v="425000000"/>
    <n v="425000000"/>
    <n v="454484375"/>
    <n v="454484375"/>
    <n v="5.0463613731031886E-4"/>
    <n v="0"/>
    <n v="0"/>
    <n v="5.9930927890000003"/>
    <n v="6.0828856910000004"/>
    <n v="5.9930927890000003"/>
    <n v="6.3788781879999998"/>
    <n v="6.4806034050000001"/>
    <n v="6.3788781879999998"/>
    <n v="2.2892666510000002"/>
    <n v="2.2226635080000001"/>
    <n v="2.1579980939999999"/>
    <n v="2.2226635080000001"/>
    <n v="2.9859032089999999"/>
    <n v="2.8936131789999999"/>
    <n v="2.9859032089999999"/>
    <n v="2.1398419980000001"/>
    <n v="6.4007828819999997"/>
    <n v="7.0508846739999997"/>
    <n v="6.4007828819999997"/>
    <n v="11.264540183999999"/>
    <n v="11.937711063"/>
    <n v="11.264540183999999"/>
    <n v="177.72537670200001"/>
    <s v="US9128282Q23"/>
    <n v="447.3381789"/>
    <n v="439.00135449999999"/>
    <n v="437.09196753668402"/>
    <n v="428.844454882229"/>
    <n v="421.676712931"/>
    <n v="440.52540182199999"/>
    <n v="476.41987694900001"/>
    <n v="458.563718999"/>
    <n v="2.2882935E-2"/>
    <s v="USD"/>
    <s v="D"/>
    <s v="Non-Treasuries"/>
    <s v="Corporates"/>
    <s v="Financials"/>
    <x v="5"/>
    <x v="6"/>
    <x v="7"/>
    <x v="47"/>
    <x v="2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485580358472799E-4"/>
    <n v="1.00353873298896E-2"/>
    <n v="1.6636957813428201E-2"/>
    <n v="0.105840048744029"/>
    <n v="-8.2469144358573803E-4"/>
    <n v="5.7413627304534802E-5"/>
    <n v="-3.6360580100001099E-3"/>
    <n v="-3.7899305699999899E-3"/>
    <n v="1.6682494392114501E-3"/>
  </r>
  <r>
    <d v="2017-09-30T00:00:00"/>
    <s v="Nominal"/>
    <s v="GB00B4K51M12"/>
    <s v="GB00B4K07738"/>
    <s v="iBoxx $ Liquid High Yield Index"/>
    <s v="US550372AB27"/>
    <x v="528"/>
    <s v="BBEK5362695"/>
    <m/>
    <x v="254"/>
    <x v="274"/>
    <x v="2"/>
    <n v="7.875"/>
    <d v="2018-11-01T00:00:00"/>
    <d v="2022-11-01T00:00:00"/>
    <n v="5.0861111110000001"/>
    <n v="5.0861111110000001"/>
    <d v="2017-11-01T00:00:00"/>
    <n v="2"/>
    <n v="108.61364"/>
    <n v="109.52273"/>
    <n v="0.90908999999999196"/>
    <n v="108.61364"/>
    <n v="3.2593749999999999"/>
    <n v="111.873015"/>
    <n v="1"/>
    <n v="0"/>
    <n v="0"/>
    <n v="0"/>
    <n v="1"/>
    <n v="1"/>
    <n v="445000000"/>
    <n v="445000000"/>
    <n v="497834916.75"/>
    <n v="497834916.75"/>
    <n v="5.5277035521171471E-4"/>
    <n v="0"/>
    <n v="0"/>
    <n v="3.3211491510000002"/>
    <n v="3.3487242300000002"/>
    <n v="3.3211491510000002"/>
    <n v="5.8886717160000002"/>
    <n v="5.975362853"/>
    <n v="5.8886717160000002"/>
    <n v="1.0337530530000001"/>
    <n v="1.0168672139999999"/>
    <n v="1.0002571979999999"/>
    <n v="1.0168672139999999"/>
    <n v="4.0809762340000004"/>
    <n v="3.964255246"/>
    <n v="4.0809762340000004"/>
    <n v="1.034593109"/>
    <n v="1.5738053940000001"/>
    <n v="2.0067340050000002"/>
    <n v="1.5738053940000001"/>
    <n v="20.891428096999999"/>
    <n v="21.583842794999999"/>
    <n v="20.891428096999999"/>
    <n v="0.95215744700000005"/>
    <s v="US9128282S88"/>
    <n v="142.5359344"/>
    <n v="140.69447120000001"/>
    <n v="140.536166585784"/>
    <n v="138.71481035722601"/>
    <n v="163.12637495499999"/>
    <n v="177.563882105"/>
    <n v="405.52038753599999"/>
    <n v="396.78836558"/>
    <n v="1.1574305E-2"/>
    <s v="USD"/>
    <s v="D"/>
    <s v="Non-Treasuries"/>
    <s v="Corporates"/>
    <s v="Non-Financials"/>
    <x v="4"/>
    <x v="5"/>
    <x v="6"/>
    <x v="2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557243672266999E-4"/>
    <n v="2.2218589025756702E-3"/>
    <n v="1.3586696904023299E-2"/>
    <n v="5.6078338928869001E-2"/>
    <n v="-3.97340503126038E-4"/>
    <n v="4.7617650743970098E-5"/>
    <n v="-1.1271876999999801E-3"/>
    <n v="3.9769897000008198E-4"/>
    <n v="1.8273737588625999E-3"/>
  </r>
  <r>
    <d v="2017-09-30T00:00:00"/>
    <s v="Nominal"/>
    <s v="GB00B4K51M12"/>
    <s v="GB00B4K07738"/>
    <s v="iBoxx $ Liquid High Yield Index"/>
    <s v="US85207UAF21"/>
    <x v="529"/>
    <s v="BBEK5536603"/>
    <m/>
    <x v="44"/>
    <x v="65"/>
    <x v="0"/>
    <n v="7.875"/>
    <d v="2023-09-15T00:00:00"/>
    <d v="2023-09-15T00:00:00"/>
    <n v="5.9583333329999997"/>
    <n v="5.9583333329999997"/>
    <d v="2018-03-15T00:00:00"/>
    <n v="2"/>
    <n v="116"/>
    <n v="116.125"/>
    <n v="0.125"/>
    <n v="116"/>
    <n v="0.328125"/>
    <n v="116.328125"/>
    <n v="1"/>
    <n v="3.9375"/>
    <n v="0"/>
    <n v="0"/>
    <n v="1"/>
    <n v="1"/>
    <n v="4250000000"/>
    <n v="4250000000"/>
    <n v="4943945312.5"/>
    <n v="4943945312.5"/>
    <n v="5.489503276264354E-3"/>
    <n v="167343750"/>
    <n v="167343750"/>
    <n v="4.7587229999999998"/>
    <n v="4.8153366120000003"/>
    <n v="4.7587229999999998"/>
    <n v="4.7587229999999998"/>
    <n v="4.8153366120000003"/>
    <n v="4.7587229999999998"/>
    <n v="4.9455801859999999"/>
    <n v="4.8306417550000003"/>
    <n v="4.7183745679999998"/>
    <n v="4.8306417550000003"/>
    <n v="4.8306417550000003"/>
    <n v="4.7183745679999998"/>
    <n v="4.8306417550000003"/>
    <n v="4.9363661199999997"/>
    <n v="28.500141199000002"/>
    <n v="29.441615588000001"/>
    <n v="28.500141199000002"/>
    <n v="28.500141199000002"/>
    <n v="29.441615588000001"/>
    <n v="28.500141199000002"/>
    <n v="27.324780392000001"/>
    <s v="US9128282U35"/>
    <n v="265.52904599999999"/>
    <n v="261.02170430000001"/>
    <n v="276.87547179897001"/>
    <n v="272.25404572483001"/>
    <n v="289.434798253"/>
    <n v="280.23680633599997"/>
    <n v="280.24319065399999"/>
    <n v="275.34031052199998"/>
    <n v="5.7423821999999999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8081036057773E-4"/>
    <n v="1.99673483234213E-2"/>
    <n v="2.5309710936459302E-2"/>
    <n v="0.14567732109591899"/>
    <n v="-1.4208560569649599E-3"/>
    <n v="6.7663417461448594E-5"/>
    <n v="-1.108259745E-2"/>
    <n v="-1.140042365E-2"/>
    <n v="1.8761712351856401E-2"/>
  </r>
  <r>
    <d v="2017-09-30T00:00:00"/>
    <s v="Nominal"/>
    <s v="GB00B4K51M12"/>
    <s v="GB00B4K07738"/>
    <s v="iBoxx $ Liquid High Yield Index"/>
    <s v="US85207UAH86"/>
    <x v="530"/>
    <s v="BBEK5536785"/>
    <m/>
    <x v="44"/>
    <x v="65"/>
    <x v="0"/>
    <n v="7.125"/>
    <d v="2024-06-15T00:00:00"/>
    <d v="2024-06-15T00:00:00"/>
    <n v="6.7083333329999997"/>
    <n v="6.7083333329999997"/>
    <d v="2017-12-15T00:00:00"/>
    <n v="2"/>
    <n v="112.625"/>
    <n v="112.75"/>
    <n v="0.125"/>
    <n v="112.625"/>
    <n v="2.078125"/>
    <n v="114.703125"/>
    <n v="1"/>
    <n v="0"/>
    <n v="0"/>
    <n v="0"/>
    <n v="1"/>
    <n v="1"/>
    <n v="2500000000"/>
    <n v="2500000000"/>
    <n v="2867578125"/>
    <n v="2867578125"/>
    <n v="3.1840116581248073E-3"/>
    <n v="0"/>
    <n v="0"/>
    <n v="4.8927195389999998"/>
    <n v="4.9525663"/>
    <n v="4.8927195389999998"/>
    <n v="4.8927195389999998"/>
    <n v="4.9525663"/>
    <n v="4.8927195389999998"/>
    <n v="5.4345925700000004"/>
    <n v="5.3048176460000001"/>
    <n v="5.1781416709999997"/>
    <n v="5.3048176460000001"/>
    <n v="5.3048176460000001"/>
    <n v="5.1781416709999997"/>
    <n v="5.3048176460000001"/>
    <n v="5.4229369070000004"/>
    <n v="34.789051858999997"/>
    <n v="35.614300833000001"/>
    <n v="34.789051858999997"/>
    <n v="34.789051858999997"/>
    <n v="35.614300833000001"/>
    <n v="34.789051858999997"/>
    <n v="33.688685300000003"/>
    <s v="US9128282U35"/>
    <n v="279.25201479999998"/>
    <n v="274.42135819999999"/>
    <n v="281.72289312396998"/>
    <n v="276.86739269983002"/>
    <n v="293.18090496299999"/>
    <n v="286.80565885200002"/>
    <n v="286.872134238"/>
    <n v="284.31380074899999"/>
    <n v="6.2202780999999999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57666327612399E-4"/>
    <n v="2.9747289959032201E-2"/>
    <n v="3.06050821283168E-2"/>
    <n v="0.144361449493602"/>
    <n v="-1.4895166757647E-3"/>
    <n v="6.9909591049683898E-5"/>
    <n v="-1.2468508079999999E-2"/>
    <n v="-1.249721392E-2"/>
    <n v="1.05258527290983E-2"/>
  </r>
  <r>
    <d v="2017-09-30T00:00:00"/>
    <s v="Nominal"/>
    <s v="GB00B4K51M12"/>
    <s v="GB00B4K07738"/>
    <s v="iBoxx $ Liquid High Yield Index"/>
    <s v="US85207UAE55"/>
    <x v="531"/>
    <s v="BBEK5538526"/>
    <m/>
    <x v="44"/>
    <x v="65"/>
    <x v="0"/>
    <n v="7.25"/>
    <d v="2021-09-15T00:00:00"/>
    <d v="2021-09-15T00:00:00"/>
    <n v="3.9583333330000001"/>
    <n v="3.9583333330000001"/>
    <d v="2018-03-15T00:00:00"/>
    <n v="2"/>
    <n v="111.125"/>
    <n v="111.375"/>
    <n v="0.25"/>
    <n v="111.125"/>
    <n v="0.30208333300000001"/>
    <n v="111.427083333"/>
    <n v="1"/>
    <n v="3.625"/>
    <n v="0"/>
    <n v="0"/>
    <n v="1"/>
    <n v="1"/>
    <n v="2250000000"/>
    <n v="2250000000"/>
    <n v="2507109374.9924998"/>
    <n v="2507109374.9924998"/>
    <n v="2.7837656482925357E-3"/>
    <n v="81562500"/>
    <n v="81562500"/>
    <n v="4.1711422750000002"/>
    <n v="4.214638345"/>
    <n v="4.1711422750000002"/>
    <n v="4.1711422750000002"/>
    <n v="4.214638345"/>
    <n v="4.1711422750000002"/>
    <n v="3.529217193"/>
    <n v="3.457116568"/>
    <n v="3.3864889319999998"/>
    <n v="3.457116568"/>
    <n v="3.457116568"/>
    <n v="3.3864889319999998"/>
    <n v="3.457116568"/>
    <n v="3.5273118600000002"/>
    <n v="14.510226005"/>
    <n v="15.548171282"/>
    <n v="14.510226005"/>
    <n v="14.510226005"/>
    <n v="15.548171282"/>
    <n v="14.510226005"/>
    <n v="13.348731492000001"/>
    <s v="US9128282S88"/>
    <n v="229.12734589999999"/>
    <n v="225.69378359999999"/>
    <n v="243.86335084805901"/>
    <n v="240.301341234452"/>
    <n v="235.31551329999999"/>
    <n v="243.55496421399999"/>
    <n v="243.56024034500001"/>
    <n v="228.65736318699999"/>
    <n v="3.9303807000000003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76870432540899E-4"/>
    <n v="1.3290357297595701E-2"/>
    <n v="2.05118728634071E-2"/>
    <n v="9.6284556246572395E-2"/>
    <n v="-1.13418714218574E-3"/>
    <n v="6.1872583488399206E-5"/>
    <n v="-6.6914669399999998E-3"/>
    <n v="-7.2581952699999298E-3"/>
    <n v="9.5020877313080308E-3"/>
  </r>
  <r>
    <d v="2017-09-30T00:00:00"/>
    <s v="Nominal"/>
    <s v="GB00B4K51M12"/>
    <s v="GB00B4K07738"/>
    <s v="iBoxx $ Liquid High Yield Index"/>
    <s v="US66977WAP41"/>
    <x v="532"/>
    <s v="BBEK5552279"/>
    <m/>
    <x v="255"/>
    <x v="275"/>
    <x v="2"/>
    <n v="5"/>
    <d v="2025-01-31T00:00:00"/>
    <d v="2025-05-01T00:00:00"/>
    <n v="7.5861111110000001"/>
    <n v="7.5861111110000001"/>
    <d v="2017-11-01T00:00:00"/>
    <n v="2"/>
    <n v="101.16249999999999"/>
    <n v="102.03749999999999"/>
    <n v="0.875"/>
    <n v="101.16249999999999"/>
    <n v="2.0694444440000002"/>
    <n v="103.23194444400001"/>
    <n v="1"/>
    <n v="0"/>
    <n v="0"/>
    <n v="0"/>
    <n v="1"/>
    <n v="1"/>
    <n v="500000000"/>
    <n v="500000000"/>
    <n v="516159722.22000003"/>
    <n v="516159722.22000003"/>
    <n v="5.731172792381872E-4"/>
    <n v="0"/>
    <n v="0"/>
    <n v="4.8102206320000001"/>
    <n v="4.8680661880000002"/>
    <n v="4.8102206320000001"/>
    <n v="4.8145824050000003"/>
    <n v="4.8725329139999998"/>
    <n v="4.8145824050000003"/>
    <n v="6.1131479899999999"/>
    <n v="5.9695731700000003"/>
    <n v="5.8293703819999996"/>
    <n v="5.9695731700000003"/>
    <n v="6.1385149109999997"/>
    <n v="5.9942166610000003"/>
    <n v="6.1385149109999997"/>
    <n v="6.2028882579999998"/>
    <n v="43.117305694000002"/>
    <n v="43.895146119000003"/>
    <n v="43.117305694000002"/>
    <n v="45.661153298000002"/>
    <n v="46.397526861000003"/>
    <n v="45.661153298000002"/>
    <n v="39.719122401"/>
    <s v="US9128282U35"/>
    <n v="270.80200359999998"/>
    <n v="266.17146750000001"/>
    <n v="266.73341285647598"/>
    <n v="262.14788964609397"/>
    <n v="262.33560123400002"/>
    <n v="268.79446141099999"/>
    <n v="270.44814915500001"/>
    <n v="270.53107821399999"/>
    <n v="6.4033621999999998E-2"/>
    <s v="USD"/>
    <s v="D"/>
    <s v="Non-Treasuries"/>
    <s v="Corporates"/>
    <s v="Non-Financials"/>
    <x v="4"/>
    <x v="7"/>
    <x v="9"/>
    <x v="3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55870608278901E-4"/>
    <n v="1.6368089337441799E-2"/>
    <n v="3.1495646177296402E-2"/>
    <n v="8.0620507400518598E-2"/>
    <n v="-1.5339611636173301E-3"/>
    <n v="7.2190057171450298E-5"/>
    <n v="-1.3324538239999999E-2"/>
    <n v="-1.34752125299999E-2"/>
    <n v="1.8946375596235901E-3"/>
  </r>
  <r>
    <d v="2017-09-30T00:00:00"/>
    <s v="Nominal"/>
    <s v="GB00B4K51M12"/>
    <s v="GB00B4K07738"/>
    <s v="iBoxx $ Liquid High Yield Index"/>
    <s v="US87612BAR33"/>
    <x v="533"/>
    <s v="BBEK5653457"/>
    <m/>
    <x v="69"/>
    <x v="73"/>
    <x v="0"/>
    <n v="4.125"/>
    <d v="2018-11-15T00:00:00"/>
    <d v="2019-11-15T00:00:00"/>
    <n v="2.125"/>
    <n v="2.125"/>
    <d v="2017-11-15T00:00:00"/>
    <n v="2"/>
    <n v="100.98571"/>
    <n v="101.40536"/>
    <n v="0.41965000000000402"/>
    <n v="100.98571"/>
    <n v="1.546875"/>
    <n v="102.532585"/>
    <n v="1"/>
    <n v="0"/>
    <n v="0"/>
    <n v="0"/>
    <n v="1"/>
    <n v="1"/>
    <n v="749000000"/>
    <n v="749000000"/>
    <n v="767969061.64999998"/>
    <n v="767969061.64999998"/>
    <n v="8.5271345322902707E-4"/>
    <n v="0"/>
    <n v="0"/>
    <n v="3.2229689540000002"/>
    <n v="3.248937776"/>
    <n v="3.2229689540000002"/>
    <n v="3.637055701"/>
    <n v="3.670126137"/>
    <n v="3.637055701"/>
    <n v="1.095105888"/>
    <n v="1.0777383030000001"/>
    <n v="1.0606461549999999"/>
    <n v="1.0777383030000001"/>
    <n v="1.990449844"/>
    <n v="1.9548994529999999"/>
    <n v="1.990449844"/>
    <n v="0.65526421499999998"/>
    <n v="1.715156541"/>
    <n v="2.174821036"/>
    <n v="1.715156541"/>
    <n v="5.0731666789999998"/>
    <n v="5.8364126980000002"/>
    <n v="5.0731666789999998"/>
    <n v="-10.062017107000001"/>
    <s v="US9128282T61"/>
    <n v="176.96893159999999"/>
    <n v="174.91508429999999"/>
    <n v="174.142191296042"/>
    <n v="172.109922006771"/>
    <n v="143.30271684100001"/>
    <n v="186.78498739200001"/>
    <n v="218.006218451"/>
    <n v="191.15198159600001"/>
    <n v="6.7185930000000001E-3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76557820332001E-4"/>
    <n v="2.0607712627529399E-3"/>
    <n v="6.3004815212390798E-3"/>
    <n v="2.7857228968995999E-2"/>
    <n v="-4.1022940011698801E-4"/>
    <n v="4.7468783102156201E-5"/>
    <n v="-1.18803607999995E-3"/>
    <n v="2.9958111999994801E-4"/>
    <n v="2.8189394991397802E-3"/>
  </r>
  <r>
    <d v="2017-09-30T00:00:00"/>
    <s v="Nominal"/>
    <s v="GB00B4K51M12"/>
    <s v="GB00B4K07738"/>
    <s v="iBoxx $ Liquid High Yield Index"/>
    <s v="US120111BM05"/>
    <x v="534"/>
    <s v="BBEK5694642"/>
    <m/>
    <x v="159"/>
    <x v="276"/>
    <x v="0"/>
    <n v="5.375"/>
    <d v="2019-11-15T00:00:00"/>
    <d v="2024-11-15T00:00:00"/>
    <n v="7.125"/>
    <n v="7.125"/>
    <d v="2017-11-15T00:00:00"/>
    <n v="2"/>
    <n v="106.25"/>
    <n v="106.5"/>
    <n v="0.25"/>
    <n v="106.25"/>
    <n v="2.015625"/>
    <n v="108.265625"/>
    <n v="1"/>
    <n v="0"/>
    <n v="0"/>
    <n v="0"/>
    <n v="1"/>
    <n v="1"/>
    <n v="1100000000"/>
    <n v="1100000000"/>
    <n v="1190921875"/>
    <n v="1190921875"/>
    <n v="1.322338561888651E-3"/>
    <n v="0"/>
    <n v="0"/>
    <n v="3.5236240589999999"/>
    <n v="3.5546638750000001"/>
    <n v="3.5236240589999999"/>
    <n v="4.3447278860000003"/>
    <n v="4.3919195369999997"/>
    <n v="4.3447278860000003"/>
    <n v="2.0035457120000002"/>
    <n v="1.9688581329999999"/>
    <n v="1.9347711030000001"/>
    <n v="1.9688581329999999"/>
    <n v="5.8146043870000002"/>
    <n v="5.6909756829999996"/>
    <n v="5.8146043870000002"/>
    <n v="2.8821670620000002"/>
    <n v="5.0064896689999996"/>
    <n v="5.7688132980000004"/>
    <n v="5.0064896689999996"/>
    <n v="40.932176374000001"/>
    <n v="41.935874357000003"/>
    <n v="40.932176374000001"/>
    <n v="-34.484210812999997"/>
    <s v="US9128282U35"/>
    <n v="139.46177230000001"/>
    <n v="137.51181020000001"/>
    <n v="138.19754203233299"/>
    <n v="136.261566755063"/>
    <n v="183.03319752900001"/>
    <n v="143.00809009899999"/>
    <n v="226.02855699899999"/>
    <n v="224.995519954"/>
    <n v="3.1203961999999998E-2"/>
    <s v="USD"/>
    <s v="D"/>
    <s v="Non-Treasuries"/>
    <s v="Corporates"/>
    <s v="Non-Financials"/>
    <x v="1"/>
    <x v="18"/>
    <x v="29"/>
    <x v="6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92572949931301E-4"/>
    <n v="1.8691884787537999E-2"/>
    <n v="2.4306187113306298E-2"/>
    <n v="7.0761764204621699E-2"/>
    <n v="-7.1402166717309098E-4"/>
    <n v="5.4836530484139101E-5"/>
    <n v="-2.7906780900000001E-3"/>
    <n v="-2.77318679999994E-3"/>
    <n v="4.3714478635561499E-3"/>
  </r>
  <r>
    <d v="2017-09-30T00:00:00"/>
    <s v="Nominal"/>
    <s v="GB00B4K51M12"/>
    <s v="GB00B4K07738"/>
    <s v="iBoxx $ Liquid High Yield Index"/>
    <s v="US60877UBE64"/>
    <x v="535"/>
    <s v="BBEK5727699"/>
    <m/>
    <x v="256"/>
    <x v="277"/>
    <x v="0"/>
    <n v="3.88"/>
    <d v="2018-04-15T00:00:00"/>
    <d v="2021-10-24T00:00:00"/>
    <n v="4.0666666669999998"/>
    <n v="4.0666666669999998"/>
    <d v="2017-10-15T00:00:00"/>
    <n v="2"/>
    <n v="101.095"/>
    <n v="101.595"/>
    <n v="0.5"/>
    <n v="101.095"/>
    <n v="1.778333333"/>
    <n v="102.87333333300001"/>
    <n v="1"/>
    <n v="0"/>
    <n v="0"/>
    <n v="0"/>
    <n v="1"/>
    <n v="1"/>
    <n v="1100000000"/>
    <n v="1100000000"/>
    <n v="1131606666.6630001"/>
    <n v="1131606666.6630001"/>
    <n v="1.2564779971135905E-3"/>
    <n v="0"/>
    <n v="0"/>
    <n v="1.8378438239999999"/>
    <n v="1.8462879990000001"/>
    <n v="1.8378438239999999"/>
    <n v="3.5876528040000002"/>
    <n v="3.619830935"/>
    <n v="3.5876528040000002"/>
    <n v="0.53224477999999997"/>
    <n v="0.52739840100000002"/>
    <n v="0.52259615000000004"/>
    <n v="0.52739840100000002"/>
    <n v="3.6718884169999999"/>
    <n v="3.6071818370000002"/>
    <n v="3.6718884169999999"/>
    <n v="3.735415594"/>
    <n v="0.543985528"/>
    <n v="0.79068527499999997"/>
    <n v="0.543985528"/>
    <n v="16.098157037"/>
    <n v="17.276372479999999"/>
    <n v="16.098157037"/>
    <n v="14.797272731"/>
    <s v="US9128282S88"/>
    <n v="-7.7076887000000003"/>
    <n v="-7.6360615000000003"/>
    <n v="5.3633068921067597"/>
    <n v="5.32099993723285"/>
    <m/>
    <n v="181.150583028"/>
    <n v="181.20509482200001"/>
    <n v="167.676081826"/>
    <n v="3.8427465000000001E-2"/>
    <s v="USD"/>
    <s v="G"/>
    <s v="Non-Treasuries"/>
    <s v="Corporates"/>
    <s v="Non-Financials"/>
    <x v="4"/>
    <x v="7"/>
    <x v="9"/>
    <x v="31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4778429251971E-4"/>
    <n v="1.1380294977701801E-2"/>
    <n v="3.0708858645840401E-2"/>
    <n v="0.105505941354926"/>
    <n v="-2.0633395979059201E-4"/>
    <n v="5.0308484333701299E-5"/>
    <n v="-5.2705738000002899E-4"/>
    <n v="1.19382454999983E-3"/>
    <n v="4.1537229680745098E-3"/>
  </r>
  <r>
    <d v="2017-09-30T00:00:00"/>
    <s v="Nominal"/>
    <s v="GB00B4K51M12"/>
    <s v="GB00B4K07738"/>
    <s v="iBoxx $ Liquid High Yield Index"/>
    <s v="US47010BAD64"/>
    <x v="536"/>
    <s v="BBEK5718516"/>
    <m/>
    <x v="81"/>
    <x v="86"/>
    <x v="5"/>
    <n v="4.25"/>
    <d v="2019-11-15T00:00:00"/>
    <d v="2019-11-15T00:00:00"/>
    <n v="2.125"/>
    <n v="2.125"/>
    <d v="2017-11-15T00:00:00"/>
    <n v="2"/>
    <n v="102.58602999999999"/>
    <n v="103.20227"/>
    <n v="0.61624000000000501"/>
    <n v="102.58602999999999"/>
    <n v="1.59375"/>
    <n v="104.17977999999999"/>
    <n v="1"/>
    <n v="0"/>
    <n v="0"/>
    <n v="0"/>
    <n v="1"/>
    <n v="1"/>
    <n v="500000000"/>
    <n v="500000000"/>
    <n v="520898900"/>
    <n v="520898900"/>
    <n v="5.7837941914987514E-4"/>
    <n v="0"/>
    <n v="0"/>
    <n v="2.983562643"/>
    <n v="3.0058167579999999"/>
    <n v="2.983562643"/>
    <n v="2.983562643"/>
    <n v="3.0058167579999999"/>
    <n v="2.983562643"/>
    <n v="2.0248722680000002"/>
    <n v="1.995109595"/>
    <n v="1.9657843909999999"/>
    <n v="1.995109595"/>
    <n v="1.995109595"/>
    <n v="1.9657843909999999"/>
    <n v="1.995109595"/>
    <n v="2.0242247189999998"/>
    <n v="5.1001468149999996"/>
    <n v="5.9055296119999996"/>
    <n v="5.1001468149999996"/>
    <n v="5.1001468149999996"/>
    <n v="5.9055296119999996"/>
    <n v="5.1001468149999996"/>
    <n v="4.2386305249999996"/>
    <s v="US9128282T61"/>
    <n v="152.6568298"/>
    <n v="150.9744532"/>
    <n v="149.83008949604201"/>
    <n v="148.16929090677101"/>
    <n v="123.232624452"/>
    <n v="151.47109073799999"/>
    <n v="151.58747642500001"/>
    <n v="124.723105055"/>
    <n v="2.1088328999999999E-2"/>
    <s v="USD"/>
    <s v="D"/>
    <s v="Non-Treasuries"/>
    <s v="Corporates"/>
    <s v="Non-Financials"/>
    <x v="2"/>
    <x v="2"/>
    <x v="2"/>
    <x v="2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3331914756059E-4"/>
    <n v="3.0041193184368801E-3"/>
    <n v="8.1914518771435407E-3"/>
    <n v="2.5625561381439298E-2"/>
    <n v="-7.1402166717309098E-4"/>
    <n v="5.4836530484139101E-5"/>
    <n v="-2.7906780900000001E-3"/>
    <n v="-2.77318679999994E-3"/>
    <n v="1.91203338466996E-3"/>
  </r>
  <r>
    <d v="2017-09-30T00:00:00"/>
    <s v="Nominal"/>
    <s v="GB00B4K51M12"/>
    <s v="GB00B4K07738"/>
    <s v="iBoxx $ Liquid High Yield Index"/>
    <s v="US747262AU78"/>
    <x v="537"/>
    <s v="BBEK5781118"/>
    <m/>
    <x v="78"/>
    <x v="83"/>
    <x v="0"/>
    <n v="4.45"/>
    <d v="2024-11-15T00:00:00"/>
    <d v="2025-02-15T00:00:00"/>
    <n v="7.375"/>
    <n v="7.375"/>
    <d v="2018-02-15T00:00:00"/>
    <n v="2"/>
    <n v="101.69378"/>
    <n v="102.23581"/>
    <n v="0.54202999999999701"/>
    <n v="101.69378"/>
    <n v="0.55625000000000002"/>
    <n v="102.25003"/>
    <n v="1"/>
    <n v="0"/>
    <n v="0"/>
    <n v="0"/>
    <n v="1"/>
    <n v="1"/>
    <n v="600000000"/>
    <n v="600000000"/>
    <n v="613500180"/>
    <n v="613500180"/>
    <n v="6.8119913049680819E-4"/>
    <n v="0"/>
    <n v="0"/>
    <n v="4.1727327250000004"/>
    <n v="4.2162619699999997"/>
    <n v="4.1727327250000004"/>
    <n v="4.1800605839999996"/>
    <n v="4.2237428509999999"/>
    <n v="4.1800605839999996"/>
    <n v="6.1597125730000002"/>
    <n v="6.0338248810000001"/>
    <n v="5.9105099890000004"/>
    <n v="6.0338248810000001"/>
    <n v="6.2142136619999997"/>
    <n v="6.0869936510000002"/>
    <n v="6.2142136619999997"/>
    <n v="6.2621131290000003"/>
    <n v="42.886904694000002"/>
    <n v="43.987530180999997"/>
    <n v="42.886904694000002"/>
    <n v="45.536832326000003"/>
    <n v="46.611576040000003"/>
    <n v="45.536832326000003"/>
    <n v="38.703045684999999"/>
    <s v="US9128282U35"/>
    <n v="205.6215818"/>
    <n v="202.4226768"/>
    <n v="202.83691512939299"/>
    <n v="199.668818313694"/>
    <n v="200.942549093"/>
    <n v="204.718306017"/>
    <n v="206.45131800999999"/>
    <n v="206.39185781699999"/>
    <n v="6.4030126000000007E-2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090564206256199E-4"/>
    <n v="4.6963988492658201E-3"/>
    <n v="3.68503104775093E-2"/>
    <n v="9.6583330190058506E-2"/>
    <n v="-1.5197672865702901E-3"/>
    <n v="6.9175105162367598E-5"/>
    <n v="-1.31439991400001E-2"/>
    <n v="-1.315752615E-2"/>
    <n v="2.2519395331052402E-3"/>
  </r>
  <r>
    <d v="2017-09-30T00:00:00"/>
    <s v="Nominal"/>
    <s v="GB00B4K51M12"/>
    <s v="GB00B4K07738"/>
    <s v="iBoxx $ Liquid High Yield Index"/>
    <s v="US85375CBE03"/>
    <x v="538"/>
    <s v="BBEK5813424"/>
    <m/>
    <x v="27"/>
    <x v="278"/>
    <x v="0"/>
    <n v="5.875"/>
    <d v="2024-05-15T00:00:00"/>
    <d v="2024-11-15T00:00:00"/>
    <n v="7.125"/>
    <n v="7.125"/>
    <d v="2017-11-15T00:00:00"/>
    <n v="2"/>
    <n v="109.25"/>
    <n v="109.5"/>
    <n v="0.25"/>
    <n v="109.25"/>
    <n v="2.203125"/>
    <n v="111.453125"/>
    <n v="1"/>
    <n v="0"/>
    <n v="0"/>
    <n v="0"/>
    <n v="1"/>
    <n v="1"/>
    <n v="425000000"/>
    <n v="425000000"/>
    <n v="473675781.25"/>
    <n v="473675781.25"/>
    <n v="5.2594529039078086E-4"/>
    <n v="0"/>
    <n v="0"/>
    <n v="4.2569230469999999"/>
    <n v="4.3022265319999997"/>
    <n v="4.2569230469999999"/>
    <n v="4.3502428999999996"/>
    <n v="4.3975544329999998"/>
    <n v="4.3502428999999996"/>
    <n v="5.5260599539999999"/>
    <n v="5.4108912169999996"/>
    <n v="5.2981227129999997"/>
    <n v="5.4108912169999996"/>
    <n v="5.7430155940000001"/>
    <n v="5.6207572959999998"/>
    <n v="5.7430155940000001"/>
    <n v="5.6229222559999998"/>
    <n v="35.619001648000001"/>
    <n v="36.689593575000004"/>
    <n v="35.619001648000001"/>
    <n v="40.245356651999998"/>
    <n v="41.242091860999999"/>
    <n v="40.245356651999998"/>
    <n v="28.735385215000001"/>
    <s v="US9128282U35"/>
    <n v="214.21803800000001"/>
    <n v="210.84170900000001"/>
    <n v="212.95380773233299"/>
    <n v="209.591465555063"/>
    <n v="222.249597572"/>
    <n v="220.018103825"/>
    <n v="226.995282648"/>
    <n v="225.800506654"/>
    <n v="6.2669225999999995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445726962293E-4"/>
    <n v="1.3050339278283699E-2"/>
    <n v="2.4468248556328301E-2"/>
    <n v="3.6621125446095699E-2"/>
    <n v="-1.48236312446248E-3"/>
    <n v="6.9603519983110895E-5"/>
    <n v="-1.23391647E-2"/>
    <n v="-1.237948369E-2"/>
    <n v="1.7386942212003599E-3"/>
  </r>
  <r>
    <d v="2017-09-30T00:00:00"/>
    <s v="Nominal"/>
    <s v="GB00B4K51M12"/>
    <s v="GB00B4K07738"/>
    <s v="iBoxx $ Liquid High Yield Index"/>
    <s v="US63938CAA62"/>
    <x v="539"/>
    <s v="BBEK5816245"/>
    <m/>
    <x v="8"/>
    <x v="8"/>
    <x v="0"/>
    <n v="5"/>
    <d v="2020-10-26T00:00:00"/>
    <d v="2020-10-26T00:00:00"/>
    <n v="3.0722222220000002"/>
    <n v="3.0722222220000002"/>
    <d v="2017-10-26T00:00:00"/>
    <n v="2"/>
    <n v="102.825"/>
    <n v="103.41249999999999"/>
    <n v="0.58749999999999103"/>
    <n v="102.825"/>
    <n v="2.138888889"/>
    <n v="104.963888889"/>
    <n v="1"/>
    <n v="0"/>
    <n v="0"/>
    <n v="0"/>
    <n v="1"/>
    <n v="1"/>
    <n v="500000000"/>
    <n v="500000000"/>
    <n v="524819444.44499999"/>
    <n v="524819444.44499999"/>
    <n v="5.8273259059802066E-4"/>
    <n v="0"/>
    <n v="0"/>
    <n v="4.0123755179999998"/>
    <n v="4.052623412"/>
    <n v="4.0123755179999998"/>
    <n v="4.0123755179999998"/>
    <n v="4.052623412"/>
    <n v="4.0123755179999998"/>
    <n v="2.8308678880000002"/>
    <n v="2.7751923199999999"/>
    <n v="2.7206117399999998"/>
    <n v="2.7751923199999999"/>
    <n v="2.7751923199999999"/>
    <n v="2.7206117399999998"/>
    <n v="2.7751923199999999"/>
    <n v="2.829689101"/>
    <n v="9.5136571209999996"/>
    <n v="10.450445778000001"/>
    <n v="9.5136571209999996"/>
    <n v="9.5136571209999996"/>
    <n v="10.450445778000001"/>
    <n v="9.5136571209999996"/>
    <n v="8.4786235179999991"/>
    <s v="US9128282Q23"/>
    <n v="244.31195099999999"/>
    <n v="240.92962739999999"/>
    <n v="241.28078014328301"/>
    <n v="237.92487793463101"/>
    <n v="215.71718379000001"/>
    <n v="240.187544092"/>
    <n v="240.232078895"/>
    <n v="219.114075144"/>
    <n v="2.9701517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338151500718E-4"/>
    <n v="5.4386870541213196E-3"/>
    <n v="7.1312150259905697E-3"/>
    <n v="4.7623349291767897E-2"/>
    <n v="-9.5172782060342395E-4"/>
    <n v="5.7872388712895298E-5"/>
    <n v="-4.7178109500000103E-3"/>
    <n v="-5.2017399099999499E-3"/>
    <n v="1.9264242998070899E-3"/>
  </r>
  <r>
    <d v="2017-09-30T00:00:00"/>
    <s v="Nominal"/>
    <s v="GB00B4K51M12"/>
    <s v="GB00B4K07738"/>
    <s v="iBoxx $ Liquid High Yield Index"/>
    <s v="US63938CAB46"/>
    <x v="540"/>
    <s v="BBEK5816302"/>
    <m/>
    <x v="8"/>
    <x v="8"/>
    <x v="0"/>
    <n v="5.875"/>
    <d v="2024-10-25T00:00:00"/>
    <d v="2024-10-25T00:00:00"/>
    <n v="7.0694444440000002"/>
    <n v="7.0694444440000002"/>
    <d v="2017-10-25T00:00:00"/>
    <n v="2"/>
    <n v="101.32812"/>
    <n v="101.98438"/>
    <n v="0.65626000000000295"/>
    <n v="101.32812"/>
    <n v="2.529513889"/>
    <n v="103.857633889"/>
    <n v="1"/>
    <n v="0"/>
    <n v="0"/>
    <n v="0"/>
    <n v="1"/>
    <n v="1"/>
    <n v="500000000"/>
    <n v="500000000"/>
    <n v="519288169.44499999"/>
    <n v="519288169.44499999"/>
    <n v="5.7659094656372105E-4"/>
    <n v="0"/>
    <n v="0"/>
    <n v="5.6437140369999996"/>
    <n v="5.7233428069999999"/>
    <n v="5.6437140369999996"/>
    <n v="5.6437140369999996"/>
    <n v="5.7233428069999999"/>
    <n v="5.6437140369999996"/>
    <n v="5.7525304220000004"/>
    <n v="5.5946571949999999"/>
    <n v="5.4411166619999998"/>
    <n v="5.5946571949999999"/>
    <n v="5.5946571949999999"/>
    <n v="5.4411166619999998"/>
    <n v="5.5946571949999999"/>
    <n v="5.7401234710000004"/>
    <n v="38.595599468000003"/>
    <n v="39.079503828"/>
    <n v="38.595599468000003"/>
    <n v="38.595599468000003"/>
    <n v="39.079503828"/>
    <n v="38.595599468000003"/>
    <n v="37.811283805999999"/>
    <s v="US9128282U35"/>
    <n v="356.32966549999998"/>
    <n v="349.52080799999999"/>
    <n v="355.40330999124501"/>
    <n v="348.60470123359602"/>
    <n v="346.64223240400003"/>
    <n v="360.239323485"/>
    <n v="360.265797916"/>
    <n v="358.81054996699999"/>
    <n v="5.9615564000000003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15753491154301E-4"/>
    <n v="1.2278162062154801E-2"/>
    <n v="1.28603821142093E-2"/>
    <n v="0.10489811129260899"/>
    <n v="-1.5162171414011801E-3"/>
    <n v="6.8964589517037995E-5"/>
    <n v="-1.3044894160000001E-2"/>
    <n v="-1.30685310799999E-2"/>
    <n v="1.90612096942995E-3"/>
  </r>
  <r>
    <d v="2017-09-30T00:00:00"/>
    <s v="Nominal"/>
    <s v="GB00B4K51M12"/>
    <s v="GB00B4K07738"/>
    <s v="iBoxx $ Liquid High Yield Index"/>
    <s v="US81211KAV26"/>
    <x v="541"/>
    <s v="BBEK5922555"/>
    <m/>
    <x v="214"/>
    <x v="228"/>
    <x v="0"/>
    <n v="4.875"/>
    <d v="2022-09-01T00:00:00"/>
    <d v="2022-12-01T00:00:00"/>
    <n v="5.1694444439999998"/>
    <n v="5.1694444439999998"/>
    <d v="2017-12-01T00:00:00"/>
    <n v="2"/>
    <n v="106.375"/>
    <n v="106.75"/>
    <n v="0.375"/>
    <n v="106.375"/>
    <n v="1.6114583330000001"/>
    <n v="107.986458333"/>
    <n v="1"/>
    <n v="0"/>
    <n v="0"/>
    <n v="0"/>
    <n v="1"/>
    <n v="1"/>
    <n v="425000000"/>
    <n v="425000000"/>
    <n v="458942447.91525"/>
    <n v="458942447.91525"/>
    <n v="5.0958615279940911E-4"/>
    <n v="0"/>
    <n v="0"/>
    <n v="3.4546918949999998"/>
    <n v="3.4845291349999998"/>
    <n v="3.4546918949999998"/>
    <n v="3.514584353"/>
    <n v="3.5454651109999999"/>
    <n v="3.514584353"/>
    <n v="4.3846997139999999"/>
    <n v="4.3102468399999996"/>
    <n v="4.2370581869999997"/>
    <n v="4.3102468399999996"/>
    <n v="4.5041025250000004"/>
    <n v="4.4263191649999998"/>
    <n v="4.5041025250000004"/>
    <n v="4.4430771629999999"/>
    <n v="22.162753638000002"/>
    <n v="23.463683833000001"/>
    <n v="22.162753638000002"/>
    <n v="24.178884288999999"/>
    <n v="25.488362858999999"/>
    <n v="24.178884288999999"/>
    <n v="17.043494216999999"/>
    <s v="US9128282S88"/>
    <n v="156.1164249"/>
    <n v="154.04874559999999"/>
    <n v="153.13048514806201"/>
    <n v="151.09282843613099"/>
    <n v="148.24121042799999"/>
    <n v="154.98760950400001"/>
    <n v="159.72379089399999"/>
    <n v="152.29615227299999"/>
    <n v="4.7979216999999998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541724738027301E-4"/>
    <n v="1.0695135026616001E-2"/>
    <n v="1.02322227311584E-2"/>
    <n v="7.2861883716613507E-2"/>
    <n v="-1.29158646508549E-3"/>
    <n v="6.5507129121203402E-5"/>
    <n v="-8.8982388700000695E-3"/>
    <n v="-9.5064311000000509E-3"/>
    <n v="1.6846134289324E-3"/>
  </r>
  <r>
    <d v="2017-09-30T00:00:00"/>
    <s v="Nominal"/>
    <s v="GB00B4K51M12"/>
    <s v="GB00B4K07738"/>
    <s v="iBoxx $ Liquid High Yield Index"/>
    <s v="US35671DBH70"/>
    <x v="542"/>
    <s v="BBEK5955530"/>
    <m/>
    <x v="42"/>
    <x v="44"/>
    <x v="0"/>
    <n v="4"/>
    <d v="2021-11-14T00:00:00"/>
    <d v="2021-11-14T00:00:00"/>
    <n v="4.1222222220000004"/>
    <n v="4.1222222220000004"/>
    <d v="2017-11-14T00:00:00"/>
    <n v="2"/>
    <n v="100.51833000000001"/>
    <n v="101.2619"/>
    <n v="0.74356999999999096"/>
    <n v="100.51833000000001"/>
    <n v="1.511111111"/>
    <n v="102.029441111"/>
    <n v="1"/>
    <n v="0"/>
    <n v="0"/>
    <n v="0"/>
    <n v="1"/>
    <n v="1"/>
    <n v="600000000"/>
    <n v="600000000"/>
    <n v="612176646.66600001"/>
    <n v="612176646.66600001"/>
    <n v="6.7972954697312555E-4"/>
    <n v="0"/>
    <n v="0"/>
    <n v="3.8618413729999999"/>
    <n v="3.8991259199999999"/>
    <n v="3.8618413729999999"/>
    <n v="3.8618413729999999"/>
    <n v="3.8991259199999999"/>
    <n v="3.8618413729999999"/>
    <n v="3.7861189560000001"/>
    <n v="3.7143968979999999"/>
    <n v="3.6440335020000001"/>
    <n v="3.7143968979999999"/>
    <n v="3.7143968979999999"/>
    <n v="3.6440335020000001"/>
    <n v="3.7143968979999999"/>
    <n v="3.785329274"/>
    <n v="16.438487696999999"/>
    <n v="17.575224321"/>
    <n v="16.438487696999999"/>
    <n v="16.438487696999999"/>
    <n v="17.575224321"/>
    <n v="16.438487696999999"/>
    <n v="15.184359404"/>
    <s v="US9128282S88"/>
    <n v="197.57610339999999"/>
    <n v="194.76369339999999"/>
    <n v="209.79324805412901"/>
    <n v="206.874346544639"/>
    <n v="189.31708686499999"/>
    <n v="208.32013004699999"/>
    <n v="208.37165535899999"/>
    <n v="195.21147031699999"/>
    <n v="3.8621503000000001E-2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8912888497638E-4"/>
    <n v="7.9176969482891695E-3"/>
    <n v="4.0001279806511199E-2"/>
    <n v="6.3743865975559602E-2"/>
    <n v="-1.1632226240684E-3"/>
    <n v="6.2069720306221304E-5"/>
    <n v="-7.1186745699999303E-3"/>
    <n v="-7.6481311099999604E-3"/>
    <n v="2.2470813160494298E-3"/>
  </r>
  <r>
    <d v="2017-09-30T00:00:00"/>
    <s v="Nominal"/>
    <s v="GB00B4K51M12"/>
    <s v="GB00B4K07738"/>
    <s v="iBoxx $ Liquid High Yield Index"/>
    <s v="US35671DBL82"/>
    <x v="543"/>
    <s v="BBEK5955597"/>
    <m/>
    <x v="42"/>
    <x v="44"/>
    <x v="0"/>
    <n v="4.55"/>
    <d v="2024-08-14T00:00:00"/>
    <d v="2024-11-14T00:00:00"/>
    <n v="7.1222222220000004"/>
    <n v="7.1222222220000004"/>
    <d v="2017-11-14T00:00:00"/>
    <n v="2"/>
    <n v="100.27639000000001"/>
    <n v="100.99961"/>
    <n v="0.72321999999999798"/>
    <n v="100.27639000000001"/>
    <n v="1.718888889"/>
    <n v="101.99527888900001"/>
    <n v="1"/>
    <n v="0"/>
    <n v="0"/>
    <n v="0"/>
    <n v="1"/>
    <n v="1"/>
    <n v="850000000"/>
    <n v="850000000"/>
    <n v="866959870.55649996"/>
    <n v="866959870.55649996"/>
    <n v="9.6262776972406625E-4"/>
    <n v="0"/>
    <n v="0"/>
    <n v="4.5027869169999999"/>
    <n v="4.5534746420000003"/>
    <n v="4.5027869169999999"/>
    <n v="4.5034294829999997"/>
    <n v="4.5541316759999999"/>
    <n v="4.5034294829999997"/>
    <n v="5.879146285"/>
    <n v="5.7496979609999999"/>
    <n v="5.6230998589999999"/>
    <n v="5.7496979609999999"/>
    <n v="5.9282207390000003"/>
    <n v="5.7976736659999997"/>
    <n v="5.9282207390000003"/>
    <n v="5.9908413449999998"/>
    <n v="39.466539417"/>
    <n v="40.436809480999997"/>
    <n v="39.466539417"/>
    <n v="41.997106602000002"/>
    <n v="42.940381901000002"/>
    <n v="41.997106602000002"/>
    <n v="35.796572404999999"/>
    <s v="US9128282U35"/>
    <n v="239.342849"/>
    <n v="235.42809600000001"/>
    <n v="238.095512471495"/>
    <n v="234.19455939019201"/>
    <n v="233.255397109"/>
    <n v="240.226442803"/>
    <n v="241.602124097"/>
    <n v="240.829105312"/>
    <n v="6.1103752999999997E-2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393176917170899E-4"/>
    <n v="6.3433922106254197E-3"/>
    <n v="7.2715492282842603E-2"/>
    <n v="0.11090670690325399"/>
    <n v="-1.5019832541613199E-3"/>
    <n v="7.0528247496450702E-5"/>
    <n v="-1.268494945E-2"/>
    <n v="-1.2724361300000001E-2"/>
    <n v="3.1822993207956001E-3"/>
  </r>
  <r>
    <d v="2017-09-30T00:00:00"/>
    <s v="Nominal"/>
    <s v="GB00B4K51M12"/>
    <s v="GB00B4K07738"/>
    <s v="iBoxx $ Liquid High Yield Index"/>
    <s v="US02005NAW02"/>
    <x v="544"/>
    <s v="BBEK6008230"/>
    <m/>
    <x v="22"/>
    <x v="23"/>
    <x v="0"/>
    <n v="3.75"/>
    <d v="2019-11-18T00:00:00"/>
    <d v="2019-11-18T00:00:00"/>
    <n v="2.1333333329999999"/>
    <n v="2.1333333329999999"/>
    <d v="2017-11-18T00:00:00"/>
    <n v="2"/>
    <n v="102.01036000000001"/>
    <n v="102.42107"/>
    <n v="0.41070999999999502"/>
    <n v="102.01036000000001"/>
    <n v="1.375"/>
    <n v="103.38536000000001"/>
    <n v="1"/>
    <n v="0"/>
    <n v="0"/>
    <n v="0"/>
    <n v="1"/>
    <n v="1"/>
    <n v="800000000"/>
    <n v="800000000"/>
    <n v="827082880"/>
    <n v="827082880"/>
    <n v="9.1835040489278419E-4"/>
    <n v="0"/>
    <n v="0"/>
    <n v="2.7717672069999999"/>
    <n v="2.7909739409999998"/>
    <n v="2.7717672069999999"/>
    <n v="2.7717672069999999"/>
    <n v="2.7909739409999998"/>
    <n v="2.7717672069999999"/>
    <n v="2.0442119810000001"/>
    <n v="2.0162688420000001"/>
    <n v="1.9887076690000001"/>
    <n v="2.0162688420000001"/>
    <n v="2.0162688420000001"/>
    <n v="1.9887076690000001"/>
    <n v="2.0162688420000001"/>
    <n v="2.0434662239999999"/>
    <n v="5.182613409"/>
    <n v="6.0092506239999999"/>
    <n v="5.182613409"/>
    <n v="5.182613409"/>
    <n v="6.0092506239999999"/>
    <n v="5.182613409"/>
    <n v="4.3023267340000002"/>
    <s v="US9128282T61"/>
    <n v="131.1725481"/>
    <n v="129.79490960000001"/>
    <n v="128.23248775728601"/>
    <n v="126.877292300083"/>
    <n v="101.59359227900001"/>
    <n v="129.76739981099999"/>
    <n v="129.88959631"/>
    <n v="103.13514148900001"/>
    <n v="2.1126448999999999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076587869505501E-4"/>
    <n v="6.0435124185715197E-4"/>
    <n v="7.1841689534479797E-3"/>
    <n v="4.5978837874007798E-2"/>
    <n v="-7.1630858540461403E-4"/>
    <n v="5.48774141125125E-5"/>
    <n v="-2.80831371000001E-3"/>
    <n v="-2.79260893E-3"/>
    <n v="3.0359251640749898E-3"/>
  </r>
  <r>
    <d v="2017-09-30T00:00:00"/>
    <s v="Nominal"/>
    <s v="GB00B4K51M12"/>
    <s v="GB00B4K07738"/>
    <s v="iBoxx $ Liquid High Yield Index"/>
    <s v="US80874YAR18"/>
    <x v="545"/>
    <s v="BBEK5864484"/>
    <m/>
    <x v="153"/>
    <x v="164"/>
    <x v="0"/>
    <n v="7"/>
    <d v="2018-01-01T00:00:00"/>
    <d v="2022-01-01T00:00:00"/>
    <n v="4.2527777779999996"/>
    <n v="4.2527777779999996"/>
    <d v="2018-01-01T00:00:00"/>
    <n v="2"/>
    <n v="106"/>
    <n v="106.375"/>
    <n v="0.375"/>
    <n v="106"/>
    <n v="1.7305555560000001"/>
    <n v="107.730555556"/>
    <n v="1"/>
    <n v="0"/>
    <n v="0"/>
    <n v="0"/>
    <n v="1"/>
    <n v="1"/>
    <n v="2100000000"/>
    <n v="2100000000"/>
    <n v="2262341666.6760001"/>
    <n v="2262341666.6760001"/>
    <n v="2.511988140290996E-3"/>
    <n v="0"/>
    <n v="0"/>
    <n v="3.760890437"/>
    <n v="3.7962511800000001"/>
    <n v="3.760890437"/>
    <n v="5.3990147650000004"/>
    <n v="5.4718881660000003"/>
    <n v="5.3990147650000004"/>
    <n v="0.25277777800000001"/>
    <n v="0.248112164"/>
    <n v="0.24353266600000001"/>
    <n v="0.248112164"/>
    <n v="3.612320929"/>
    <n v="3.5173692860000001"/>
    <n v="3.612320929"/>
    <n v="0.26899385399999998"/>
    <n v="0.183325979"/>
    <n v="0.29393384500000003"/>
    <n v="0.183325979"/>
    <n v="16.012833723"/>
    <n v="16.849530879"/>
    <n v="16.012833723"/>
    <n v="-62.381682324000003"/>
    <s v="US9128282S88"/>
    <n v="187.28862939999999"/>
    <n v="184.66859980000001"/>
    <n v="197.49922432298601"/>
    <n v="194.790193430382"/>
    <n v="250.501692088"/>
    <n v="243.50211599799999"/>
    <n v="365.14795583900002"/>
    <n v="352.19679653700001"/>
    <n v="2.8978860000000001E-3"/>
    <s v="USD"/>
    <s v="D"/>
    <s v="Non-Treasuries"/>
    <s v="Corporates"/>
    <s v="Non-Financials"/>
    <x v="0"/>
    <x v="15"/>
    <x v="24"/>
    <x v="4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524040643929E-4"/>
    <n v="4.5401311581834397E-4"/>
    <n v="1.15206623038351E-2"/>
    <n v="3.84737693394019E-2"/>
    <n v="-9.7970582371904104E-5"/>
    <n v="4.2006889597483301E-5"/>
    <n v="-1.9464698999993601E-4"/>
    <n v="1.2078265899999601E-3"/>
    <n v="8.3042463599258803E-3"/>
  </r>
  <r>
    <d v="2017-09-30T00:00:00"/>
    <s v="Nominal"/>
    <s v="GB00B4K51M12"/>
    <s v="GB00B4K07738"/>
    <s v="iBoxx $ Liquid High Yield Index"/>
    <s v="US75606DAC56"/>
    <x v="546"/>
    <s v="BBEK6058912"/>
    <m/>
    <x v="113"/>
    <x v="120"/>
    <x v="0"/>
    <n v="5.25"/>
    <d v="2018-12-01T00:00:00"/>
    <d v="2021-12-01T00:00:00"/>
    <n v="4.1694444439999998"/>
    <n v="4.1694444439999998"/>
    <d v="2017-12-01T00:00:00"/>
    <n v="2"/>
    <n v="104.14063"/>
    <n v="104.92188"/>
    <n v="0.78125"/>
    <n v="104.14063"/>
    <n v="1.735416667"/>
    <n v="105.876046667"/>
    <n v="1"/>
    <n v="0"/>
    <n v="0"/>
    <n v="0"/>
    <n v="1"/>
    <n v="1"/>
    <n v="550000000"/>
    <n v="550000000"/>
    <n v="582318256.66849995"/>
    <n v="582318256.66849995"/>
    <n v="6.4657632230034456E-4"/>
    <n v="0"/>
    <n v="0"/>
    <n v="3.807755701"/>
    <n v="3.8440032099999999"/>
    <n v="3.807755701"/>
    <n v="4.1565180939999999"/>
    <n v="4.1997097009999997"/>
    <n v="4.1565180939999999"/>
    <n v="1.132721796"/>
    <n v="1.1115590689999999"/>
    <n v="1.090791727"/>
    <n v="1.1115590689999999"/>
    <n v="3.670410564"/>
    <n v="3.5956829579999998"/>
    <n v="3.670410564"/>
    <n v="1.030079491"/>
    <n v="1.8092040659999999"/>
    <n v="2.267439483"/>
    <n v="1.8092040659999999"/>
    <n v="16.263797464"/>
    <n v="17.333674916"/>
    <n v="16.263797464"/>
    <n v="-58.44307268"/>
    <s v="US9128282S88"/>
    <n v="192.0638324"/>
    <n v="189.3551262"/>
    <n v="203.555203753006"/>
    <n v="200.746332292126"/>
    <n v="207.67054972599999"/>
    <n v="176.98241975600001"/>
    <n v="238.31036812599999"/>
    <n v="225.183991499"/>
    <n v="1.0906074E-2"/>
    <s v="USD"/>
    <s v="D"/>
    <s v="Non-Treasuries"/>
    <s v="Corporates"/>
    <s v="Financials"/>
    <x v="5"/>
    <x v="13"/>
    <x v="18"/>
    <x v="48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758666287469E-4"/>
    <n v="5.2020929168772696E-3"/>
    <n v="6.2071079256145198E-3"/>
    <n v="5.4846564523011003E-2"/>
    <n v="-4.2503779958009898E-4"/>
    <n v="4.74261815257215E-5"/>
    <n v="-1.26380552000005E-3"/>
    <n v="1.8066006000006001E-4"/>
    <n v="2.1374818554099101E-3"/>
  </r>
  <r>
    <d v="2017-09-30T00:00:00"/>
    <s v="Nominal"/>
    <s v="GB00B4K51M12"/>
    <s v="GB00B4K07738"/>
    <s v="iBoxx $ Liquid High Yield Index"/>
    <s v="US29444UAP12"/>
    <x v="547"/>
    <s v="BBEK6085162"/>
    <m/>
    <x v="87"/>
    <x v="92"/>
    <x v="0"/>
    <n v="5.75"/>
    <d v="2020-01-01T00:00:00"/>
    <d v="2025-01-01T00:00:00"/>
    <n v="7.2527777779999996"/>
    <n v="7.2527777779999996"/>
    <d v="2018-01-01T00:00:00"/>
    <n v="2"/>
    <n v="107.71590999999999"/>
    <n v="108.375"/>
    <n v="0.65909000000000595"/>
    <n v="107.71590999999999"/>
    <n v="1.421527778"/>
    <n v="109.13743777800001"/>
    <n v="1"/>
    <n v="0"/>
    <n v="0"/>
    <n v="0"/>
    <n v="1"/>
    <n v="1"/>
    <n v="500000000"/>
    <n v="500000000"/>
    <n v="545687188.88999999"/>
    <n v="545687188.88999999"/>
    <n v="6.0590306362276133E-4"/>
    <n v="0"/>
    <n v="0"/>
    <n v="3.399075716"/>
    <n v="3.4279600050000001"/>
    <n v="3.399075716"/>
    <n v="4.4904225870000003"/>
    <n v="4.5408323250000002"/>
    <n v="4.4904225870000003"/>
    <n v="2.124344835"/>
    <n v="2.0888441379999998"/>
    <n v="2.0539367070000001"/>
    <n v="2.0888441379999998"/>
    <n v="5.8752585059999998"/>
    <n v="5.7462432049999999"/>
    <n v="5.8752585059999998"/>
    <n v="2.775541139"/>
    <n v="5.5615952310000001"/>
    <n v="6.3701958190000001"/>
    <n v="5.5615952310000001"/>
    <n v="41.816063385"/>
    <n v="42.748066944999998"/>
    <n v="41.816063385"/>
    <n v="6.8896571050000004"/>
    <s v="US9128282U35"/>
    <n v="126.7913853"/>
    <n v="125.0569759"/>
    <n v="124.750043091701"/>
    <n v="123.03821809924899"/>
    <n v="170.21951861400001"/>
    <n v="141.21130622999999"/>
    <n v="240.26961310799999"/>
    <n v="239.43355511600001"/>
    <n v="3.0291545E-2"/>
    <s v="USD"/>
    <s v="D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37103633661599E-4"/>
    <n v="7.4225025692535402E-3"/>
    <n v="1.4101189790471501E-2"/>
    <n v="7.7984697449725401E-2"/>
    <n v="-7.4919991321853495E-4"/>
    <n v="5.5695282311422301E-5"/>
    <n v="-3.0526029400000901E-3"/>
    <n v="-3.0808727199999101E-3"/>
    <n v="2.0030223191955E-3"/>
  </r>
  <r>
    <d v="2017-09-30T00:00:00"/>
    <s v="Nominal"/>
    <s v="GB00B4K51M12"/>
    <s v="GB00B4K07738"/>
    <s v="iBoxx $ Liquid High Yield Index"/>
    <s v="US446413AG16"/>
    <x v="548"/>
    <s v="BBEK6085824"/>
    <m/>
    <x v="257"/>
    <x v="279"/>
    <x v="0"/>
    <n v="5"/>
    <d v="2017-12-15T00:00:00"/>
    <d v="2021-12-15T00:00:00"/>
    <n v="4.2083333329999997"/>
    <n v="4.2083333329999997"/>
    <d v="2017-12-15T00:00:00"/>
    <n v="2"/>
    <n v="103"/>
    <n v="103.25"/>
    <n v="0.25"/>
    <n v="103"/>
    <n v="1.4583333329999999"/>
    <n v="104.458333333"/>
    <n v="1"/>
    <n v="0"/>
    <n v="0"/>
    <n v="0"/>
    <n v="1"/>
    <n v="1"/>
    <n v="600000000"/>
    <n v="600000000"/>
    <n v="626749999.99800003"/>
    <n v="626749999.99800003"/>
    <n v="6.9591105097558759E-4"/>
    <n v="0"/>
    <n v="0"/>
    <n v="2.4980717299999999"/>
    <n v="2.5136726359999999"/>
    <n v="2.4980717299999999"/>
    <n v="4.2129463720000002"/>
    <n v="4.2573186649999997"/>
    <n v="4.2129463720000002"/>
    <n v="0.20833333300000001"/>
    <n v="0.20576327599999999"/>
    <n v="0.203224924"/>
    <n v="0.20576327599999999"/>
    <n v="3.7227803549999998"/>
    <n v="3.6459787889999999"/>
    <n v="3.7227803549999998"/>
    <n v="0.20854720800000001"/>
    <n v="0.143950988"/>
    <n v="0.23954214500000001"/>
    <n v="0.143950988"/>
    <n v="16.645173399000001"/>
    <n v="17.714020493"/>
    <n v="16.645173399000001"/>
    <n v="-1.695337885"/>
    <s v="US9128282S88"/>
    <n v="59.030774999999998"/>
    <n v="58.386729099999997"/>
    <n v="69.924450688736897"/>
    <n v="69.1854493796925"/>
    <n v="120.60919091"/>
    <n v="119.16865960299999"/>
    <n v="243.427263837"/>
    <n v="230.61009889100001"/>
    <n v="2.1784489999999998E-3"/>
    <s v="USD"/>
    <s v="D"/>
    <s v="Non-Treasuries"/>
    <s v="Corporates"/>
    <s v="Non-Financials"/>
    <x v="1"/>
    <x v="1"/>
    <x v="5"/>
    <x v="70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978724468655E-4"/>
    <n v="1.63622157043798E-3"/>
    <n v="7.2517303275167998E-3"/>
    <n v="2.56577315398012E-2"/>
    <n v="-8.0603729625288099E-5"/>
    <n v="4.0640730284364899E-5"/>
    <n v="-1.5689213000003E-4"/>
    <n v="1.1956795999998901E-3"/>
    <n v="2.3005748789987398E-3"/>
  </r>
  <r>
    <d v="2017-09-30T00:00:00"/>
    <s v="Nominal"/>
    <s v="GB00B4K51M12"/>
    <s v="GB00B4K07738"/>
    <s v="iBoxx $ Liquid High Yield Index"/>
    <s v="US526057BU74"/>
    <x v="549"/>
    <s v="BBEK6130182"/>
    <m/>
    <x v="104"/>
    <x v="111"/>
    <x v="0"/>
    <n v="4.5"/>
    <d v="2019-08-15T00:00:00"/>
    <d v="2019-11-15T00:00:00"/>
    <n v="2.125"/>
    <n v="2.125"/>
    <d v="2017-11-15T00:00:00"/>
    <n v="2"/>
    <n v="103.075"/>
    <n v="103.925"/>
    <n v="0.84999999999999398"/>
    <n v="103.075"/>
    <n v="1.6875"/>
    <n v="104.7625"/>
    <n v="1"/>
    <n v="0"/>
    <n v="0"/>
    <n v="0"/>
    <n v="1"/>
    <n v="1"/>
    <n v="600000000"/>
    <n v="600000000"/>
    <n v="628575000"/>
    <n v="628575000"/>
    <n v="6.9793743736477995E-4"/>
    <n v="0"/>
    <n v="0"/>
    <n v="2.8054432729999998"/>
    <n v="2.825119553"/>
    <n v="2.8054432729999998"/>
    <n v="2.9940826060000001"/>
    <n v="3.016493933"/>
    <n v="2.9940826060000001"/>
    <n v="1.790420144"/>
    <n v="1.7656529480000001"/>
    <n v="1.7412283609999999"/>
    <n v="1.7656529480000001"/>
    <n v="1.9897908600000001"/>
    <n v="1.96044223"/>
    <n v="1.9897908600000001"/>
    <n v="1.809103927"/>
    <n v="4.0896383849999998"/>
    <n v="4.823969655"/>
    <n v="4.0896383849999998"/>
    <n v="5.0829588570000004"/>
    <n v="5.8856399990000003"/>
    <n v="5.0829588570000004"/>
    <n v="-0.83590134999999999"/>
    <s v="US9128282T61"/>
    <n v="134.58710930000001"/>
    <n v="133.1625162"/>
    <n v="131.76036899604199"/>
    <n v="130.35735390677101"/>
    <n v="106.70692130499999"/>
    <n v="140.32310355199999"/>
    <n v="152.68732322700001"/>
    <n v="125.797912986"/>
    <n v="1.8952625000000001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331742243464E-4"/>
    <n v="3.39216229203164E-3"/>
    <n v="1.9127316198446201E-3"/>
    <n v="2.83885789680061E-2"/>
    <n v="-6.42845161160583E-4"/>
    <n v="4.5674290184338598E-5"/>
    <n v="-2.3095170600000402E-3"/>
    <n v="-2.3568851299999899E-3"/>
    <n v="2.3072738006721101E-3"/>
  </r>
  <r>
    <d v="2017-09-30T00:00:00"/>
    <s v="Nominal"/>
    <s v="GB00B4K51M12"/>
    <s v="GB00B4K07738"/>
    <s v="iBoxx $ Liquid High Yield Index"/>
    <s v="US595112BF97"/>
    <x v="550"/>
    <s v="BBEK8836489"/>
    <m/>
    <x v="138"/>
    <x v="147"/>
    <x v="0"/>
    <n v="5.25"/>
    <d v="2018-05-01T00:00:00"/>
    <d v="2024-01-15T00:00:00"/>
    <n v="6.2916666670000003"/>
    <n v="6.2916666670000003"/>
    <d v="2018-01-15T00:00:00"/>
    <n v="2"/>
    <n v="105.11538"/>
    <n v="105.78846"/>
    <n v="0.67307999999999901"/>
    <n v="105.11538"/>
    <n v="1.09375"/>
    <n v="106.20913"/>
    <n v="1"/>
    <n v="0"/>
    <n v="0"/>
    <n v="0"/>
    <n v="1"/>
    <n v="1"/>
    <n v="550000000"/>
    <n v="550000000"/>
    <n v="584150215"/>
    <n v="584150215"/>
    <n v="6.4861043486168755E-4"/>
    <n v="0"/>
    <n v="0"/>
    <n v="3.085826274"/>
    <n v="3.1096320830000002"/>
    <n v="3.085826274"/>
    <n v="4.3117717979999997"/>
    <n v="4.3582502380000001"/>
    <n v="4.3117717979999997"/>
    <n v="0.578898511"/>
    <n v="0.57010232699999996"/>
    <n v="0.56143979899999996"/>
    <n v="0.57010232699999996"/>
    <n v="5.2954438340000003"/>
    <n v="5.183689405"/>
    <n v="5.2954438340000003"/>
    <n v="1.1722966349999999"/>
    <n v="0.60774577200000002"/>
    <n v="0.861670877"/>
    <n v="0.60774577200000002"/>
    <n v="33.485514694000003"/>
    <n v="34.570682542"/>
    <n v="33.485514694000003"/>
    <n v="-2912.0592315230001"/>
    <s v="US9128282U35"/>
    <n v="94.958593100000002"/>
    <n v="93.732031699999993"/>
    <n v="102.360331124414"/>
    <n v="101.05934781702"/>
    <n v="157.792713929"/>
    <n v="124.175955782"/>
    <n v="229.61675021299999"/>
    <n v="226.603449676"/>
    <n v="1.2450861000000001E-2"/>
    <s v="USD"/>
    <s v="D"/>
    <s v="Non-Treasuries"/>
    <s v="Corporates"/>
    <s v="Non-Financials"/>
    <x v="7"/>
    <x v="9"/>
    <x v="14"/>
    <x v="5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32657144565301E-4"/>
    <n v="1.4393664567369799E-2"/>
    <n v="2.9206536262012198E-2"/>
    <n v="9.2241736427946905E-2"/>
    <n v="-2.21790873549681E-4"/>
    <n v="5.15783235932644E-5"/>
    <n v="-5.4298419000009502E-4"/>
    <n v="1.1979796100001199E-3"/>
    <n v="2.1442063186198602E-3"/>
  </r>
  <r>
    <d v="2017-09-30T00:00:00"/>
    <s v="Nominal"/>
    <s v="GB00B4K51M12"/>
    <s v="GB00B4K07738"/>
    <s v="iBoxx $ Liquid High Yield Index"/>
    <s v="US12592BAB09"/>
    <x v="551"/>
    <s v="BBEK8840689"/>
    <m/>
    <x v="205"/>
    <x v="219"/>
    <x v="0"/>
    <n v="3.375"/>
    <d v="2019-07-15T00:00:00"/>
    <d v="2019-07-15T00:00:00"/>
    <n v="1.7916666670000001"/>
    <n v="1.7916666670000001"/>
    <d v="2018-01-15T00:00:00"/>
    <n v="2"/>
    <n v="101.375"/>
    <n v="102.0625"/>
    <n v="0.6875"/>
    <n v="101.375"/>
    <n v="0.703125"/>
    <n v="102.078125"/>
    <n v="1"/>
    <n v="0"/>
    <n v="0"/>
    <n v="0"/>
    <n v="1"/>
    <n v="1"/>
    <n v="495000000"/>
    <n v="495000000"/>
    <n v="505286718.75"/>
    <n v="505286718.75"/>
    <n v="5.6104445391374667E-4"/>
    <n v="0"/>
    <n v="0"/>
    <n v="2.5832048419999998"/>
    <n v="2.5998872099999999"/>
    <n v="2.5832048419999998"/>
    <n v="2.5832048419999998"/>
    <n v="2.5998872099999999"/>
    <n v="2.5832048419999998"/>
    <n v="1.7428592999999999"/>
    <n v="1.72063553"/>
    <n v="1.698695142"/>
    <n v="1.72063553"/>
    <n v="1.72063553"/>
    <n v="1.698695142"/>
    <n v="1.72063553"/>
    <n v="1.739123422"/>
    <n v="3.863280488"/>
    <n v="4.593209785"/>
    <n v="3.863280488"/>
    <n v="3.863280488"/>
    <n v="4.593209785"/>
    <n v="3.863280488"/>
    <n v="3.079007206"/>
    <s v="US9128282T61"/>
    <n v="112.063875"/>
    <n v="110.9386731"/>
    <n v="113.605398088546"/>
    <n v="112.469383145167"/>
    <n v="83.239932225000004"/>
    <n v="116.590410252"/>
    <n v="116.986357391"/>
    <n v="84.595934247000002"/>
    <n v="1.7752646E-2"/>
    <s v="USD"/>
    <s v="G"/>
    <s v="Non-Treasuries"/>
    <s v="Corporates"/>
    <s v="Non-Financials"/>
    <x v="1"/>
    <x v="1"/>
    <x v="31"/>
    <x v="64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1849856101947804E-5"/>
    <n v="3.69751533105312E-3"/>
    <n v="3.9216860925364002E-3"/>
    <n v="3.6354384984417697E-2"/>
    <n v="-6.1812612942380803E-4"/>
    <n v="4.58468125092492E-5"/>
    <n v="-2.1862686999999398E-3"/>
    <n v="-1.9919566299999602E-3"/>
    <n v="1.85472665632494E-3"/>
  </r>
  <r>
    <d v="2017-09-30T00:00:00"/>
    <s v="Nominal"/>
    <s v="GB00B4K51M12"/>
    <s v="GB00B4K07738"/>
    <s v="iBoxx $ Liquid High Yield Index"/>
    <s v="US74840LAA08"/>
    <x v="552"/>
    <s v="BBEK8835408"/>
    <m/>
    <x v="258"/>
    <x v="280"/>
    <x v="0"/>
    <n v="5.75"/>
    <d v="2020-05-01T00:00:00"/>
    <d v="2025-05-01T00:00:00"/>
    <n v="7.5861111110000001"/>
    <n v="7.5861111110000001"/>
    <d v="2017-11-01T00:00:00"/>
    <n v="2"/>
    <n v="105.25"/>
    <n v="105.5"/>
    <n v="0.25"/>
    <n v="105.25"/>
    <n v="2.3798611109999999"/>
    <n v="107.629861111"/>
    <n v="1"/>
    <n v="0"/>
    <n v="0"/>
    <n v="0"/>
    <n v="1"/>
    <n v="1"/>
    <n v="1250000000"/>
    <n v="1250000000"/>
    <n v="1345373263.8875"/>
    <n v="1345373263.8875"/>
    <n v="1.4938334615546779E-3"/>
    <n v="0"/>
    <n v="0"/>
    <n v="4.6299184120000003"/>
    <n v="4.6835087739999999"/>
    <n v="4.6299184120000003"/>
    <n v="4.9118577959999996"/>
    <n v="4.9721736639999996"/>
    <n v="4.9118577959999996"/>
    <n v="2.3924785769999999"/>
    <n v="2.3383468019999998"/>
    <n v="2.285439803"/>
    <n v="2.3383468019999998"/>
    <n v="6.0079227030000002"/>
    <n v="5.8639092609999999"/>
    <n v="6.0079227030000002"/>
    <n v="3.7363863309999998"/>
    <n v="6.9171447710000002"/>
    <n v="7.6992687450000004"/>
    <n v="6.9171447710000002"/>
    <n v="44.331793155"/>
    <n v="45.025025333999999"/>
    <n v="44.331793155"/>
    <n v="17.468055461999999"/>
    <s v="US9128282U35"/>
    <n v="252.34626220000001"/>
    <n v="248.1412455"/>
    <n v="248.27767145647601"/>
    <n v="244.11766764609399"/>
    <n v="290.23788922900002"/>
    <n v="223.89130126500001"/>
    <n v="281.09089376100002"/>
    <n v="280.908323064"/>
    <n v="4.0214673999999999E-2"/>
    <s v="USD"/>
    <s v="D"/>
    <s v="Non-Treasuries"/>
    <s v="Corporates"/>
    <s v="Financials"/>
    <x v="5"/>
    <x v="6"/>
    <x v="7"/>
    <x v="6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8421566815384E-4"/>
    <n v="1.1548894324750199E-2"/>
    <n v="3.24264630342712E-2"/>
    <n v="0.12714569318455801"/>
    <n v="-8.3527169461156505E-4"/>
    <n v="5.7737565606647503E-5"/>
    <n v="-3.6895185399999902E-3"/>
    <n v="-3.9065588000000203E-3"/>
    <n v="4.9383836199218102E-3"/>
  </r>
  <r>
    <d v="2017-09-30T00:00:00"/>
    <s v="Nominal"/>
    <s v="GB00B4K51M12"/>
    <s v="GB00B4K07738"/>
    <s v="iBoxx $ Liquid High Yield Index"/>
    <s v="US26907YAA29"/>
    <x v="553"/>
    <s v="BBEK8932106"/>
    <m/>
    <x v="259"/>
    <x v="281"/>
    <x v="0"/>
    <n v="5.25"/>
    <d v="2023-05-01T00:00:00"/>
    <d v="2025-05-01T00:00:00"/>
    <n v="7.5861111110000001"/>
    <n v="7.5861111110000001"/>
    <d v="2017-11-01T00:00:00"/>
    <n v="2"/>
    <n v="103.3"/>
    <n v="103.9"/>
    <n v="0.60000000000000897"/>
    <n v="103.3"/>
    <n v="2.172916667"/>
    <n v="105.47291666700001"/>
    <n v="1"/>
    <n v="0"/>
    <n v="0"/>
    <n v="0"/>
    <n v="1"/>
    <n v="1"/>
    <n v="1300000000"/>
    <n v="1300000000"/>
    <n v="1371147916.671"/>
    <n v="1371147916.671"/>
    <n v="1.5224523138995579E-3"/>
    <n v="0"/>
    <n v="0"/>
    <n v="4.5730240740000001"/>
    <n v="4.6253054469999997"/>
    <n v="4.5730240740000001"/>
    <n v="4.7265945819999997"/>
    <n v="4.7824463230000003"/>
    <n v="4.7265945819999997"/>
    <n v="4.8260025889999998"/>
    <n v="4.7181221579999999"/>
    <n v="4.6126532859999996"/>
    <n v="4.7181221579999999"/>
    <n v="6.103445582"/>
    <n v="5.962533197"/>
    <n v="6.103445582"/>
    <n v="4.2156473950000004"/>
    <n v="26.857979253"/>
    <n v="27.875001913999998"/>
    <n v="26.857979253"/>
    <n v="45.315619556999998"/>
    <n v="46.092535392000002"/>
    <n v="45.315619556999998"/>
    <n v="-495.48709377099999"/>
    <s v="US9128282U35"/>
    <n v="246.52592949999999"/>
    <n v="242.45181170000001"/>
    <n v="242.45733875647599"/>
    <n v="238.428233846094"/>
    <n v="253.19317493400001"/>
    <n v="217.873038345"/>
    <n v="261.64435388599998"/>
    <n v="261.64767661100001"/>
    <n v="4.4463663E-2"/>
    <s v="USD"/>
    <s v="D"/>
    <s v="Non-Treasuries"/>
    <s v="Corporates"/>
    <s v="Financials"/>
    <x v="5"/>
    <x v="13"/>
    <x v="28"/>
    <x v="67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28526906399001E-4"/>
    <n v="7.0215220622985601E-3"/>
    <n v="9.8692915924687395E-3"/>
    <n v="7.9104990529768895E-2"/>
    <n v="-1.3780420163342301E-3"/>
    <n v="6.6335456760136002E-5"/>
    <n v="-1.03996687E-2"/>
    <n v="-1.0763535140000099E-2"/>
    <n v="5.0329931431907799E-3"/>
  </r>
  <r>
    <d v="2017-09-30T00:00:00"/>
    <s v="Nominal"/>
    <s v="GB00B4K51M12"/>
    <s v="GB00B4K07738"/>
    <s v="iBoxx $ Liquid High Yield Index"/>
    <s v="US748767AF75"/>
    <x v="554"/>
    <s v="BBEK8888720"/>
    <m/>
    <x v="192"/>
    <x v="205"/>
    <x v="0"/>
    <n v="4.875"/>
    <d v="2021-05-15T00:00:00"/>
    <d v="2023-05-15T00:00:00"/>
    <n v="5.625"/>
    <n v="5.625"/>
    <d v="2017-11-15T00:00:00"/>
    <n v="2"/>
    <n v="104.08333"/>
    <n v="104.73611"/>
    <n v="0.65277999999999303"/>
    <n v="104.08333"/>
    <n v="1.828125"/>
    <n v="105.911455"/>
    <n v="1"/>
    <n v="0"/>
    <n v="0"/>
    <n v="0"/>
    <n v="1"/>
    <n v="1"/>
    <n v="800000000"/>
    <n v="800000000"/>
    <n v="847291640"/>
    <n v="847291640"/>
    <n v="9.4078917539227886E-4"/>
    <n v="0"/>
    <n v="0"/>
    <n v="3.660676992"/>
    <n v="3.694178382"/>
    <n v="3.660676992"/>
    <n v="4.0549178049999997"/>
    <n v="4.096023701"/>
    <n v="4.0549178049999997"/>
    <n v="3.3155296399999998"/>
    <n v="3.2559350079999998"/>
    <n v="3.1974115539999999"/>
    <n v="3.2559350079999998"/>
    <n v="4.8194962200000004"/>
    <n v="4.7237246439999998"/>
    <n v="4.8194962200000004"/>
    <n v="2.357637569"/>
    <n v="12.861616993"/>
    <n v="13.945163553"/>
    <n v="12.861616993"/>
    <n v="27.763098137"/>
    <n v="28.939588072999999"/>
    <n v="27.763098137"/>
    <n v="-1060.1014730019999"/>
    <s v="US9128282S88"/>
    <n v="177.08134960000001"/>
    <n v="174.64725530000001"/>
    <n v="168.704336561692"/>
    <n v="166.35447022092501"/>
    <n v="177.425767608"/>
    <n v="145.554204994"/>
    <n v="209.74573180600001"/>
    <n v="204.44052163399999"/>
    <n v="2.4970083000000001E-2"/>
    <s v="USD"/>
    <s v="D"/>
    <s v="Non-Treasuries"/>
    <s v="Corporates"/>
    <s v="Non-Financials"/>
    <x v="8"/>
    <x v="10"/>
    <x v="16"/>
    <x v="2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87472929155899E-4"/>
    <n v="7.8339752618337508E-3"/>
    <n v="2.66779437157314E-2"/>
    <n v="6.0255769579559797E-2"/>
    <n v="-1.0691460595442801E-3"/>
    <n v="6.0348572284572899E-5"/>
    <n v="-5.9919966799999403E-3"/>
    <n v="-6.4769409900000702E-3"/>
    <n v="3.11010428747644E-3"/>
  </r>
  <r>
    <d v="2017-09-30T00:00:00"/>
    <s v="Nominal"/>
    <s v="GB00B4K51M12"/>
    <s v="GB00B4K07738"/>
    <s v="iBoxx $ Liquid High Yield Index"/>
    <s v="US103304BK67"/>
    <x v="555"/>
    <s v="BBEK9034431"/>
    <m/>
    <x v="260"/>
    <x v="282"/>
    <x v="0"/>
    <n v="6.875"/>
    <d v="2018-05-15T00:00:00"/>
    <d v="2023-05-15T00:00:00"/>
    <n v="5.625"/>
    <n v="5.625"/>
    <d v="2017-11-15T00:00:00"/>
    <n v="2"/>
    <n v="107.188"/>
    <n v="107.313"/>
    <n v="0.125"/>
    <n v="107.188"/>
    <n v="2.578125"/>
    <n v="109.766125"/>
    <n v="1"/>
    <n v="0"/>
    <n v="0"/>
    <n v="0"/>
    <n v="1"/>
    <n v="1"/>
    <n v="750000000"/>
    <n v="750000000"/>
    <n v="823245937.5"/>
    <n v="823245937.5"/>
    <n v="9.1409006075602087E-4"/>
    <n v="0"/>
    <n v="0"/>
    <n v="3.3789302540000001"/>
    <n v="3.407473178"/>
    <n v="3.3789302540000001"/>
    <n v="5.3754641000000003"/>
    <n v="5.4477031350000003"/>
    <n v="5.3754641000000003"/>
    <n v="0.60940715400000001"/>
    <n v="0.59928248500000003"/>
    <n v="0.589326028"/>
    <n v="0.59928248500000003"/>
    <n v="4.5603211809999999"/>
    <n v="4.4409600740000004"/>
    <n v="4.5603211809999999"/>
    <n v="0.70263924600000005"/>
    <n v="0.661106902"/>
    <n v="0.92427547700000001"/>
    <n v="0.661106902"/>
    <n v="25.683925087999999"/>
    <n v="26.462790838"/>
    <n v="25.683925087999999"/>
    <n v="-20.006634349999999"/>
    <s v="US9128282S88"/>
    <n v="148.41082919999999"/>
    <n v="146.47258149999999"/>
    <n v="140.03381616169199"/>
    <n v="138.17979642092499"/>
    <n v="190.168337347"/>
    <n v="189.076551005"/>
    <n v="346.31325084600002"/>
    <n v="340.36590320099998"/>
    <n v="7.7125989999999997E-3"/>
    <s v="USD"/>
    <s v="G"/>
    <s v="Non-Treasuries"/>
    <s v="Corporates"/>
    <s v="Non-Financials"/>
    <x v="0"/>
    <x v="15"/>
    <x v="24"/>
    <x v="4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401129111787599E-4"/>
    <n v="-7.4521591902269101E-5"/>
    <n v="1.5912075198843301E-2"/>
    <n v="4.3911813532502501E-2"/>
    <n v="-2.35808594858126E-4"/>
    <n v="5.2686164995812603E-5"/>
    <n v="-5.91881510000003E-4"/>
    <n v="1.2005812600000001E-3"/>
    <n v="3.0218411217491901E-3"/>
  </r>
  <r>
    <d v="2017-09-30T00:00:00"/>
    <s v="Nominal"/>
    <s v="GB00B4K51M12"/>
    <s v="GB00B4K07738"/>
    <s v="iBoxx $ Liquid High Yield Index"/>
    <s v="US68245XAB55"/>
    <x v="556"/>
    <s v="BBEK9090490"/>
    <m/>
    <x v="252"/>
    <x v="272"/>
    <x v="2"/>
    <n v="4.625"/>
    <d v="2018-10-01T00:00:00"/>
    <d v="2022-01-15T00:00:00"/>
    <n v="4.2916666670000003"/>
    <n v="4.2916666670000003"/>
    <d v="2018-01-15T00:00:00"/>
    <n v="2"/>
    <n v="102.325"/>
    <n v="102.45"/>
    <n v="0.125"/>
    <n v="102.325"/>
    <n v="0.96354166699999999"/>
    <n v="103.288541667"/>
    <n v="1"/>
    <n v="0"/>
    <n v="0"/>
    <n v="0"/>
    <n v="1"/>
    <n v="1"/>
    <n v="1250000000"/>
    <n v="1250000000"/>
    <n v="1291106770.8375001"/>
    <n v="1291106770.8375001"/>
    <n v="1.4335787312614104E-3"/>
    <n v="0"/>
    <n v="0"/>
    <n v="3.3901264979999999"/>
    <n v="3.4188588919999998"/>
    <n v="3.3901264979999999"/>
    <n v="4.028217454"/>
    <n v="4.0687837939999998"/>
    <n v="4.028217454"/>
    <n v="0.982409859"/>
    <n v="0.96603495500000003"/>
    <n v="0.94993298999999998"/>
    <n v="0.96603495500000003"/>
    <n v="3.8339282209999999"/>
    <n v="3.7582333160000001"/>
    <n v="3.8339282209999999"/>
    <n v="0.81563232699999999"/>
    <n v="1.419568816"/>
    <n v="1.8319050619999999"/>
    <n v="1.419568816"/>
    <n v="17.488988617"/>
    <n v="18.610869243"/>
    <n v="17.488988617"/>
    <n v="-22.251375554999999"/>
    <s v="US9128282S88"/>
    <n v="149.54940060000001"/>
    <n v="147.59220590000001"/>
    <n v="159.16229985871701"/>
    <n v="157.12131371794899"/>
    <n v="162.12436534099999"/>
    <n v="137.28597576499999"/>
    <n v="223.20545530199999"/>
    <n v="211.038489957"/>
    <n v="8.4245469999999992E-3"/>
    <s v="USD"/>
    <s v="D"/>
    <s v="Non-Treasuries"/>
    <s v="Corporates"/>
    <s v="Non-Financials"/>
    <x v="0"/>
    <x v="15"/>
    <x v="24"/>
    <x v="6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39735282497201E-4"/>
    <n v="5.5742980630364399E-3"/>
    <n v="9.5317558767473703E-3"/>
    <n v="3.7082915020025399E-2"/>
    <n v="-3.6870722426964302E-4"/>
    <n v="6.3934959400042499E-5"/>
    <n v="-1.00158931999994E-3"/>
    <n v="6.6271608999990395E-4"/>
    <n v="4.73919075086304E-3"/>
  </r>
  <r>
    <d v="2017-09-30T00:00:00"/>
    <s v="Nominal"/>
    <s v="GB00B4K51M12"/>
    <s v="GB00B4K07738"/>
    <s v="iBoxx $ Liquid High Yield Index"/>
    <s v="US37185LAG77"/>
    <x v="557"/>
    <s v="BBEK9171779"/>
    <m/>
    <x v="261"/>
    <x v="283"/>
    <x v="0"/>
    <n v="6"/>
    <d v="2023-05-15T00:00:00"/>
    <d v="2023-05-15T00:00:00"/>
    <n v="5.625"/>
    <n v="5.625"/>
    <d v="2017-11-15T00:00:00"/>
    <n v="2"/>
    <n v="99.25"/>
    <n v="99.75"/>
    <n v="0.5"/>
    <n v="99.25"/>
    <n v="2.25"/>
    <n v="101.5"/>
    <n v="1"/>
    <n v="0"/>
    <n v="0"/>
    <n v="0"/>
    <n v="1"/>
    <n v="1"/>
    <n v="400000000"/>
    <n v="400000000"/>
    <n v="406000000"/>
    <n v="406000000"/>
    <n v="4.5080157430712434E-4"/>
    <n v="0"/>
    <n v="0"/>
    <n v="6.157956875"/>
    <n v="6.252757957"/>
    <n v="6.157956875"/>
    <n v="6.157956875"/>
    <n v="6.252757957"/>
    <n v="6.157956875"/>
    <n v="4.7471997860000004"/>
    <n v="4.6054004979999998"/>
    <n v="4.4678367669999997"/>
    <n v="4.6054004979999998"/>
    <n v="4.6054004979999998"/>
    <n v="4.4678367669999997"/>
    <n v="4.6054004979999998"/>
    <n v="4.0016715339999998"/>
    <n v="25.973634673999999"/>
    <n v="26.547596127999999"/>
    <n v="25.973634673999999"/>
    <n v="25.973634673999999"/>
    <n v="26.547596127999999"/>
    <n v="25.973634673999999"/>
    <n v="17.968481331"/>
    <s v="US9128282S88"/>
    <n v="432.93930710000001"/>
    <n v="424.37524359999998"/>
    <n v="424.562294061692"/>
    <n v="416.082458520925"/>
    <n v="402.21243320999997"/>
    <n v="409.74376297200001"/>
    <n v="426.37594875500002"/>
    <n v="420.63055100600002"/>
    <n v="4.0616965999999997E-2"/>
    <s v="USD"/>
    <s v="D"/>
    <s v="Non-Treasuries"/>
    <s v="Corporates"/>
    <s v="Non-Financials"/>
    <x v="3"/>
    <x v="4"/>
    <x v="8"/>
    <x v="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4230583019053E-4"/>
    <n v="1.2300531911528301E-2"/>
    <n v="2.9881060406126401E-2"/>
    <n v="2.05642462588898E-2"/>
    <n v="-1.38260926771766E-3"/>
    <n v="6.6413806902585197E-5"/>
    <n v="-1.04939443300001E-2"/>
    <n v="-1.08310937999999E-2"/>
    <n v="1.49028065556676E-3"/>
  </r>
  <r>
    <d v="2017-09-30T00:00:00"/>
    <s v="Nominal"/>
    <s v="GB00B4K51M12"/>
    <s v="GB00B4K07738"/>
    <s v="iBoxx $ Liquid High Yield Index"/>
    <s v="US02005NBC39"/>
    <x v="558"/>
    <s v="BBEK9177594"/>
    <m/>
    <x v="22"/>
    <x v="23"/>
    <x v="0"/>
    <n v="4.625"/>
    <d v="2022-05-19T00:00:00"/>
    <d v="2022-05-19T00:00:00"/>
    <n v="4.636111111"/>
    <n v="4.636111111"/>
    <d v="2017-11-19T00:00:00"/>
    <n v="2"/>
    <n v="104.78125"/>
    <n v="105.38542"/>
    <n v="0.60416999999999599"/>
    <n v="104.78125"/>
    <n v="1.682986111"/>
    <n v="106.46423611100001"/>
    <n v="1"/>
    <n v="0"/>
    <n v="0"/>
    <n v="0"/>
    <n v="1"/>
    <n v="1"/>
    <n v="400000000"/>
    <n v="400000000"/>
    <n v="425856944.44400001"/>
    <n v="425856944.44400001"/>
    <n v="4.7284970685954872E-4"/>
    <n v="0"/>
    <n v="0"/>
    <n v="3.4979032879999998"/>
    <n v="3.5284916059999998"/>
    <n v="3.4979032879999998"/>
    <n v="3.4979032879999998"/>
    <n v="3.5284916059999998"/>
    <n v="3.4979032879999998"/>
    <n v="4.1713309000000001"/>
    <n v="4.0996303479999998"/>
    <n v="4.0291622479999996"/>
    <n v="4.0996303479999998"/>
    <n v="4.0996303479999998"/>
    <n v="4.0291622479999996"/>
    <n v="4.0996303479999998"/>
    <n v="4.1657041389999998"/>
    <n v="20.053348863"/>
    <n v="21.315803643999999"/>
    <n v="20.053348863"/>
    <n v="20.053348863"/>
    <n v="21.315803643999999"/>
    <n v="20.053348863"/>
    <n v="18.631329874999999"/>
    <s v="US9128282S88"/>
    <n v="160.51267200000001"/>
    <n v="158.36988489999999"/>
    <n v="164.831695397148"/>
    <n v="162.65126125816201"/>
    <n v="153.55654469999999"/>
    <n v="164.466009617"/>
    <n v="164.553374241"/>
    <n v="154.383317624"/>
    <n v="4.4349851000000003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686278817847E-4"/>
    <n v="9.1596068863630392E-3"/>
    <n v="1.8535927477372899E-2"/>
    <n v="6.9412424637418396E-2"/>
    <n v="-1.2480278966870101E-3"/>
    <n v="6.4178619434374001E-5"/>
    <n v="-8.3349404000000495E-3"/>
    <n v="-8.84464695999998E-3"/>
    <n v="1.5631683900090201E-3"/>
  </r>
  <r>
    <d v="2017-09-30T00:00:00"/>
    <s v="Nominal"/>
    <s v="GB00B4K51M12"/>
    <s v="GB00B4K07738"/>
    <s v="iBoxx $ Liquid High Yield Index"/>
    <s v="US962178AL36"/>
    <x v="559"/>
    <s v="BBEK9273500"/>
    <m/>
    <x v="262"/>
    <x v="284"/>
    <x v="0"/>
    <n v="4.375"/>
    <d v="2019-06-15T00:00:00"/>
    <d v="2019-06-15T00:00:00"/>
    <n v="1.7083333329999999"/>
    <n v="1.7083333329999999"/>
    <d v="2017-12-15T00:00:00"/>
    <n v="2"/>
    <n v="102.175"/>
    <n v="102.97499999999999"/>
    <n v="0.79999999999999705"/>
    <n v="102.175"/>
    <n v="1.2760416670000001"/>
    <n v="103.451041667"/>
    <n v="1"/>
    <n v="0"/>
    <n v="0"/>
    <n v="0"/>
    <n v="1"/>
    <n v="1"/>
    <n v="450000000"/>
    <n v="450000000"/>
    <n v="465529687.50150001"/>
    <n v="465529687.50150001"/>
    <n v="5.1690028574477792E-4"/>
    <n v="0"/>
    <n v="0"/>
    <n v="3.0561624680000001"/>
    <n v="3.079512791"/>
    <n v="3.0561624680000001"/>
    <n v="3.0561624680000001"/>
    <n v="3.079512791"/>
    <n v="3.0561624680000001"/>
    <n v="1.6459272250000001"/>
    <n v="1.6211546649999999"/>
    <n v="1.5967549519999999"/>
    <n v="1.6211546649999999"/>
    <n v="1.6211546649999999"/>
    <n v="1.5967549519999999"/>
    <n v="1.6211546649999999"/>
    <n v="1.6433175449999999"/>
    <n v="3.4936278829999998"/>
    <n v="4.1637811850000004"/>
    <n v="3.4936278829999998"/>
    <n v="3.4936278829999998"/>
    <n v="4.1637811850000004"/>
    <n v="3.4936278829999998"/>
    <n v="2.7695190909999998"/>
    <s v="US9128282T61"/>
    <n v="160.02643309999999"/>
    <n v="158.23443570000001"/>
    <n v="162.59186694673801"/>
    <n v="160.78187426163399"/>
    <n v="130.57436497800001"/>
    <n v="166.351551774"/>
    <n v="166.53744880100001"/>
    <n v="132.21675686200001"/>
    <n v="1.7000291000000001E-2"/>
    <s v="USD"/>
    <s v="G"/>
    <s v="Non-Treasuries"/>
    <s v="Corporates"/>
    <s v="Non-Financials"/>
    <x v="4"/>
    <x v="5"/>
    <x v="32"/>
    <x v="71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487514904012E-4"/>
    <n v="4.6668764110484196E-3"/>
    <n v="7.2022266295543903E-3"/>
    <n v="4.4072104138287903E-2"/>
    <n v="-5.9405775025266896E-4"/>
    <n v="4.6030023834870497E-5"/>
    <n v="-2.0754745700000102E-3"/>
    <n v="-1.6436804799999599E-3"/>
    <n v="1.70879282727962E-3"/>
  </r>
  <r>
    <d v="2017-09-30T00:00:00"/>
    <s v="Nominal"/>
    <s v="GB00B4K51M12"/>
    <s v="GB00B4K07738"/>
    <s v="iBoxx $ Liquid High Yield Index"/>
    <s v="US29273VAF76"/>
    <x v="560"/>
    <s v="BBEK9261869"/>
    <m/>
    <x v="19"/>
    <x v="20"/>
    <x v="0"/>
    <n v="5.5"/>
    <d v="2027-03-01T00:00:00"/>
    <d v="2027-06-01T00:00:00"/>
    <n v="9.6694444439999998"/>
    <n v="9.6694444439999998"/>
    <d v="2017-12-01T00:00:00"/>
    <n v="2"/>
    <n v="105.5"/>
    <n v="105.75"/>
    <n v="0.25"/>
    <n v="105.5"/>
    <n v="1.818055556"/>
    <n v="107.318055556"/>
    <n v="1"/>
    <n v="0"/>
    <n v="0"/>
    <n v="0"/>
    <n v="1"/>
    <n v="1"/>
    <n v="1000000000"/>
    <n v="1000000000"/>
    <n v="1073180555.5599999"/>
    <n v="1073180555.5599999"/>
    <n v="1.1916046403010892E-3"/>
    <n v="0"/>
    <n v="0"/>
    <n v="4.768101927"/>
    <n v="4.8249389169999999"/>
    <n v="4.768101927"/>
    <n v="4.7819892910000004"/>
    <n v="4.8391578449999999"/>
    <n v="4.7819892910000004"/>
    <n v="7.4093076910000004"/>
    <n v="7.2367791869999998"/>
    <n v="7.0682680739999997"/>
    <n v="7.2367791869999998"/>
    <n v="7.3850756469999999"/>
    <n v="7.2126222359999996"/>
    <n v="7.3850756469999999"/>
    <n v="7.4599065649999998"/>
    <n v="64.625238890999995"/>
    <n v="65.022096489999996"/>
    <n v="64.625238890999995"/>
    <n v="67.459144452999993"/>
    <n v="67.785221696999997"/>
    <n v="67.459144452999993"/>
    <n v="-22.438976496999999"/>
    <s v="US9128282R06"/>
    <n v="248.50024579999999"/>
    <n v="244.1695881"/>
    <n v="249.75038240067499"/>
    <n v="245.40589380335501"/>
    <n v="254.41799161700001"/>
    <n v="253.55784250599999"/>
    <n v="255.21351023599999"/>
    <n v="257.79333771699999"/>
    <n v="8.0058267000000002E-2"/>
    <s v="USD"/>
    <s v="D"/>
    <s v="Non-Treasuries"/>
    <s v="Corporates"/>
    <s v="Non-Financials"/>
    <x v="3"/>
    <x v="4"/>
    <x v="8"/>
    <x v="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38007921478401E-4"/>
    <n v="-9.1805530743032597E-4"/>
    <n v="3.2469701626018699E-2"/>
    <n v="0.122384348826277"/>
    <n v="-1.5932921622174301E-3"/>
    <n v="7.3451349663647604E-5"/>
    <n v="-1.5816275840000001E-2"/>
    <n v="-1.632322651E-2"/>
    <n v="3.9392616302499003E-3"/>
  </r>
  <r>
    <d v="2017-09-30T00:00:00"/>
    <s v="Nominal"/>
    <s v="GB00B4K51M12"/>
    <s v="GB00B4K07738"/>
    <s v="iBoxx $ Liquid High Yield Index"/>
    <s v="US431318AQ79"/>
    <x v="561"/>
    <s v="BBEK9287666"/>
    <m/>
    <x v="243"/>
    <x v="263"/>
    <x v="0"/>
    <n v="5.75"/>
    <d v="2023-04-01T00:00:00"/>
    <d v="2025-10-01T00:00:00"/>
    <n v="8.0027777780000005"/>
    <n v="8.0027777780000005"/>
    <d v="2017-10-01T00:00:00"/>
    <n v="2"/>
    <n v="101.125"/>
    <n v="101.875"/>
    <n v="0.75"/>
    <n v="101.125"/>
    <n v="2.8590277780000002"/>
    <n v="103.984027778"/>
    <n v="1"/>
    <n v="0"/>
    <n v="0"/>
    <n v="0"/>
    <n v="1"/>
    <n v="1"/>
    <n v="500000000"/>
    <n v="500000000"/>
    <n v="519920138.88999999"/>
    <n v="519920138.88999999"/>
    <n v="5.7729265301869638E-4"/>
    <n v="0"/>
    <n v="0"/>
    <n v="5.5101705150000004"/>
    <n v="5.5860754630000002"/>
    <n v="5.5101705150000004"/>
    <n v="5.5737954109999999"/>
    <n v="5.6514633989999998"/>
    <n v="5.5737954109999999"/>
    <n v="4.6673340789999997"/>
    <n v="4.5421927950000001"/>
    <n v="4.420406818"/>
    <n v="4.5421927950000001"/>
    <n v="6.1829289320000003"/>
    <n v="6.0152889810000003"/>
    <n v="6.1829289320000003"/>
    <n v="4.7131628829999999"/>
    <n v="25.289778671000001"/>
    <n v="26.045084031999998"/>
    <n v="25.289778671000001"/>
    <n v="47.555245384000003"/>
    <n v="47.858201153000003"/>
    <n v="47.555245384000003"/>
    <n v="-1953.583072782"/>
    <s v="US9128282U35"/>
    <n v="342.60293109999998"/>
    <n v="336.16645579999999"/>
    <n v="336.00027968288299"/>
    <n v="329.63685287514102"/>
    <n v="343.17180096499999"/>
    <n v="313.33526681400002"/>
    <n v="346.35536497099997"/>
    <n v="346.820666222"/>
    <n v="4.9009365999999999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62624524028901E-4"/>
    <n v="5.1450038626674403E-2"/>
    <n v="8.6885828971903195E-2"/>
    <n v="4.6333104719313602E-2"/>
    <n v="-1.36859427321917E-3"/>
    <n v="6.6186722753812195E-5"/>
    <n v="-1.02682667899999E-2"/>
    <n v="-1.0612231850000001E-2"/>
    <n v="1.9084407030230299E-3"/>
  </r>
  <r>
    <d v="2017-09-30T00:00:00"/>
    <s v="Nominal"/>
    <s v="GB00B4K51M12"/>
    <s v="GB00B4K07738"/>
    <s v="iBoxx $ Liquid High Yield Index"/>
    <s v="US085790AY96"/>
    <x v="562"/>
    <s v="BBEK9315418"/>
    <m/>
    <x v="122"/>
    <x v="129"/>
    <x v="0"/>
    <n v="5.125"/>
    <d v="2020-07-15T00:00:00"/>
    <d v="2023-07-15T00:00:00"/>
    <n v="5.7916666670000003"/>
    <n v="5.7916666670000003"/>
    <d v="2018-01-15T00:00:00"/>
    <n v="2"/>
    <n v="104.625"/>
    <n v="104.875"/>
    <n v="0.25"/>
    <n v="104.625"/>
    <n v="1.0677083329999999"/>
    <n v="105.692708333"/>
    <n v="1"/>
    <n v="0"/>
    <n v="0"/>
    <n v="0"/>
    <n v="1"/>
    <n v="1"/>
    <n v="700000000"/>
    <n v="700000000"/>
    <n v="739848958.33099997"/>
    <n v="739848958.33099997"/>
    <n v="8.2149033291896748E-4"/>
    <n v="0"/>
    <n v="0"/>
    <n v="3.8002390880000001"/>
    <n v="3.8363436310000001"/>
    <n v="3.8002390880000001"/>
    <n v="4.2153755469999998"/>
    <n v="4.2597990240000003"/>
    <n v="4.2153755469999998"/>
    <n v="2.616225676"/>
    <n v="2.5674412229999999"/>
    <n v="2.519566449"/>
    <n v="2.5674412229999999"/>
    <n v="4.9488962980000002"/>
    <n v="4.8467421069999999"/>
    <n v="4.9488962980000002"/>
    <n v="2.3256326"/>
    <n v="8.1341100569999991"/>
    <n v="9.0468259510000006"/>
    <n v="8.1341100569999991"/>
    <n v="29.159494105"/>
    <n v="30.292466947000001"/>
    <n v="29.159494105"/>
    <n v="29.891068794999999"/>
    <s v="US9128282S88"/>
    <n v="191.29787450000001"/>
    <n v="188.60346490000001"/>
    <n v="180.94851757441401"/>
    <n v="178.35816716702001"/>
    <n v="200.75547452500001"/>
    <n v="155.69370082399999"/>
    <n v="224.57308253100001"/>
    <n v="219.85245956099999"/>
    <n v="2.4580240999999999E-2"/>
    <s v="USD"/>
    <s v="G"/>
    <s v="Non-Treasuries"/>
    <s v="Corporates"/>
    <s v="Non-Financials"/>
    <x v="1"/>
    <x v="1"/>
    <x v="1"/>
    <x v="27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471155194311001E-4"/>
    <n v="8.4343869190775002E-3"/>
    <n v="1.8214455440911999E-2"/>
    <n v="6.9430686877517203E-2"/>
    <n v="-8.8566926826155496E-4"/>
    <n v="5.8983212333013301E-5"/>
    <n v="-4.0910776299999396E-3"/>
    <n v="-4.4454849699999697E-3"/>
    <n v="2.71572066660568E-3"/>
  </r>
  <r>
    <d v="2017-09-30T00:00:00"/>
    <s v="Nominal"/>
    <s v="GB00B4K51M12"/>
    <s v="GB00B4K07738"/>
    <s v="iBoxx $ Liquid High Yield Index"/>
    <s v="US78388JAT34"/>
    <x v="563"/>
    <s v="BBEK9321291"/>
    <m/>
    <x v="263"/>
    <x v="285"/>
    <x v="0"/>
    <n v="4.875"/>
    <d v="2018-07-15T00:00:00"/>
    <d v="2022-07-15T00:00:00"/>
    <n v="4.7916666670000003"/>
    <n v="4.7916666670000003"/>
    <d v="2018-01-15T00:00:00"/>
    <n v="2"/>
    <n v="103.375"/>
    <n v="103.5"/>
    <n v="0.125"/>
    <n v="103.375"/>
    <n v="1.015625"/>
    <n v="104.390625"/>
    <n v="1"/>
    <n v="0"/>
    <n v="0"/>
    <n v="0"/>
    <n v="1"/>
    <n v="1"/>
    <n v="750000000"/>
    <n v="750000000"/>
    <n v="782929687.5"/>
    <n v="782929687.5"/>
    <n v="8.6932496477040613E-4"/>
    <n v="0"/>
    <n v="0"/>
    <n v="3.5702697699999999"/>
    <n v="3.6021368360000001"/>
    <n v="3.5702697699999999"/>
    <n v="4.0908190539999998"/>
    <n v="4.132656055"/>
    <n v="4.0908190539999998"/>
    <n v="0.78011165000000005"/>
    <n v="0.76642984300000006"/>
    <n v="0.75298799199999999"/>
    <n v="0.76642984300000006"/>
    <n v="4.213091382"/>
    <n v="4.1286437100000004"/>
    <n v="4.213091382"/>
    <n v="1.126359034"/>
    <n v="0.96935645500000001"/>
    <n v="1.2990566530000001"/>
    <n v="0.96935645500000001"/>
    <n v="21.102109888000001"/>
    <n v="22.247038173"/>
    <n v="21.102109888000001"/>
    <n v="-23.290811964"/>
    <s v="US9128282S88"/>
    <n v="167.877195"/>
    <n v="165.60653310000001"/>
    <n v="169.805435740072"/>
    <n v="167.51796620842899"/>
    <n v="193.129364334"/>
    <n v="147.53226556199999"/>
    <n v="223.14205777000001"/>
    <n v="213.71301098500001"/>
    <n v="1.1758131999999999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73793257659499E-4"/>
    <n v="2.5710798503289301E-3"/>
    <n v="1.52890356485142E-2"/>
    <n v="5.6178454781668601E-2"/>
    <n v="-2.94985127552277E-4"/>
    <n v="5.7498003108170497E-5"/>
    <n v="-7.4412119000000199E-4"/>
    <n v="1.2003319500000201E-3"/>
    <n v="2.8738546008625098E-3"/>
  </r>
  <r>
    <d v="2017-09-30T00:00:00"/>
    <s v="Nominal"/>
    <s v="GB00B4K51M12"/>
    <s v="GB00B4K07738"/>
    <s v="iBoxx $ Liquid High Yield Index"/>
    <s v="US221643AH22"/>
    <x v="564"/>
    <s v="BBEK9352593"/>
    <m/>
    <x v="264"/>
    <x v="286"/>
    <x v="0"/>
    <n v="5.375"/>
    <d v="2018-07-01T00:00:00"/>
    <d v="2022-07-01T00:00:00"/>
    <n v="4.7527777779999996"/>
    <n v="4.7527777779999996"/>
    <d v="2018-01-01T00:00:00"/>
    <n v="2"/>
    <n v="104.21265"/>
    <n v="104.64646999999999"/>
    <n v="0.43381999999999699"/>
    <n v="104.21265"/>
    <n v="1.3288194440000001"/>
    <n v="105.541469444"/>
    <n v="1"/>
    <n v="0"/>
    <n v="0"/>
    <n v="0"/>
    <n v="1"/>
    <n v="1"/>
    <n v="525000000"/>
    <n v="525000000"/>
    <n v="554092714.58099997"/>
    <n v="554092714.58099997"/>
    <n v="6.1523612819020413E-4"/>
    <n v="0"/>
    <n v="0"/>
    <n v="3.2151094690000002"/>
    <n v="3.2409517910000001"/>
    <n v="3.2151094690000002"/>
    <n v="4.3817953589999998"/>
    <n v="4.4297956850000002"/>
    <n v="4.3817953589999998"/>
    <n v="0.74014805400000006"/>
    <n v="0.72843801399999997"/>
    <n v="0.71691324099999998"/>
    <n v="0.72843801399999997"/>
    <n v="4.1268808400000001"/>
    <n v="4.03840355"/>
    <n v="4.1268808400000001"/>
    <n v="0.54236105000000001"/>
    <n v="0.89504068299999995"/>
    <n v="1.2141473730000001"/>
    <n v="0.89504068299999995"/>
    <n v="20.426317138999998"/>
    <n v="21.493404988000002"/>
    <n v="20.426317138999998"/>
    <n v="-25.945581391000001"/>
    <s v="US9128282S88"/>
    <n v="131.7586905"/>
    <n v="130.09050300000001"/>
    <n v="134.284626904341"/>
    <n v="132.594421920862"/>
    <n v="160.05505205700001"/>
    <n v="126.69935537800001"/>
    <n v="253.62574665"/>
    <n v="243.859460791"/>
    <n v="5.724158E-3"/>
    <s v="USD"/>
    <s v="G"/>
    <s v="Non-Treasuries"/>
    <s v="Corporates"/>
    <s v="Non-Financials"/>
    <x v="2"/>
    <x v="17"/>
    <x v="33"/>
    <x v="72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48625698518801E-4"/>
    <n v="8.0235428035629105E-3"/>
    <n v="1.84191762501058E-2"/>
    <n v="6.9403487220270899E-2"/>
    <n v="-2.8131458886844398E-4"/>
    <n v="5.63983303828503E-5"/>
    <n v="-6.9144761000006195E-4"/>
    <n v="1.20205744000002E-3"/>
    <n v="2.0338759949028E-3"/>
  </r>
  <r>
    <d v="2017-09-30T00:00:00"/>
    <s v="Nominal"/>
    <s v="GB00B4K51M12"/>
    <s v="GB00B4K07738"/>
    <s v="iBoxx $ Liquid High Yield Index"/>
    <s v="US03938LAZ76"/>
    <x v="565"/>
    <s v="BBEK9414948"/>
    <m/>
    <x v="13"/>
    <x v="14"/>
    <x v="3"/>
    <n v="6.125"/>
    <d v="2025-06-01T00:00:00"/>
    <d v="2025-06-01T00:00:00"/>
    <n v="7.6694444439999998"/>
    <n v="7.6694444439999998"/>
    <d v="2017-12-01T00:00:00"/>
    <n v="2"/>
    <n v="114.88636"/>
    <n v="115.84090999999999"/>
    <n v="0.95454999999999801"/>
    <n v="114.88636"/>
    <n v="2.0246527780000001"/>
    <n v="116.911012778"/>
    <n v="1"/>
    <n v="0"/>
    <n v="0"/>
    <n v="0"/>
    <n v="1"/>
    <n v="1"/>
    <n v="500000000"/>
    <n v="500000000"/>
    <n v="584555063.88999999"/>
    <n v="584555063.88999999"/>
    <n v="6.4905995830249661E-4"/>
    <n v="0"/>
    <n v="0"/>
    <n v="3.8627685359999999"/>
    <n v="3.900070988"/>
    <n v="3.8627685359999999"/>
    <n v="3.8627685359999999"/>
    <n v="3.900070988"/>
    <n v="3.8627685359999999"/>
    <n v="6.2378409240000003"/>
    <n v="6.1196470239999998"/>
    <n v="6.0036926490000004"/>
    <n v="6.1196470239999998"/>
    <n v="6.1196470239999998"/>
    <n v="6.0036926490000004"/>
    <n v="6.1196470239999998"/>
    <n v="6.2229351560000001"/>
    <n v="45.769073376000001"/>
    <n v="46.940217881000002"/>
    <n v="45.769073376000001"/>
    <n v="45.769073376000001"/>
    <n v="46.940217881000002"/>
    <n v="45.769073376000001"/>
    <n v="44.279899000999997"/>
    <s v="US9128282U35"/>
    <n v="174.00248360000001"/>
    <n v="171.4262579"/>
    <n v="169.42708072419001"/>
    <n v="166.90147503430899"/>
    <n v="180.95598228"/>
    <n v="173.325680965"/>
    <n v="173.37931224299999"/>
    <n v="173.33780457899999"/>
    <n v="7.2752965000000003E-2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54972164271301E-4"/>
    <n v="3.2588921684097599E-3"/>
    <n v="3.87153792735353E-2"/>
    <n v="8.7934278395735296E-2"/>
    <n v="-1.5514239522059299E-3"/>
    <n v="7.0774294114359695E-5"/>
    <n v="-1.390030079E-2"/>
    <n v="-1.39725229900001E-2"/>
    <n v="2.14569237396271E-3"/>
  </r>
  <r>
    <d v="2017-09-30T00:00:00"/>
    <s v="Nominal"/>
    <s v="GB00B4K51M12"/>
    <s v="GB00B4K07738"/>
    <s v="iBoxx $ Liquid High Yield Index"/>
    <s v="US02155FAA30"/>
    <x v="566"/>
    <s v="BBEK9427064"/>
    <m/>
    <x v="166"/>
    <x v="177"/>
    <x v="0"/>
    <n v="5.375"/>
    <d v="2018-07-15T00:00:00"/>
    <d v="2023-07-15T00:00:00"/>
    <n v="5.7916666670000003"/>
    <n v="5.7916666670000003"/>
    <d v="2018-01-15T00:00:00"/>
    <n v="2"/>
    <n v="105.75"/>
    <n v="106"/>
    <n v="0.25"/>
    <n v="105.75"/>
    <n v="1.1197916670000001"/>
    <n v="106.869791667"/>
    <n v="1"/>
    <n v="0"/>
    <n v="0"/>
    <n v="0"/>
    <n v="1"/>
    <n v="1"/>
    <n v="1100000000"/>
    <n v="1100000000"/>
    <n v="1175567708.3369999"/>
    <n v="1175567708.3369999"/>
    <n v="1.305290082815118E-3"/>
    <n v="0"/>
    <n v="0"/>
    <n v="3.0324770509999999"/>
    <n v="3.0554668440000001"/>
    <n v="3.0324770509999999"/>
    <n v="4.2434136870000003"/>
    <n v="4.2884300870000001"/>
    <n v="4.2434136870000003"/>
    <n v="0.77920284799999995"/>
    <n v="0.76756473599999997"/>
    <n v="0.75610044899999995"/>
    <n v="0.76756473599999997"/>
    <n v="4.9216837419999999"/>
    <n v="4.819429575"/>
    <n v="4.9216837419999999"/>
    <n v="1.3486937530000001"/>
    <n v="0.973102248"/>
    <n v="1.3110924770000001"/>
    <n v="0.973102248"/>
    <n v="28.939414860999999"/>
    <n v="30.060026430000001"/>
    <n v="28.939414860999999"/>
    <n v="-258.937879017"/>
    <s v="US9128282S88"/>
    <n v="113.21019579999999"/>
    <n v="111.8272612"/>
    <n v="102.860838874414"/>
    <n v="101.58196346702"/>
    <n v="141.28266255700001"/>
    <n v="124.966505313"/>
    <n v="227.604729865"/>
    <n v="222.80788006700001"/>
    <n v="1.4413462E-2"/>
    <s v="USD"/>
    <s v="D"/>
    <s v="Non-Treasuries"/>
    <s v="Corporates"/>
    <s v="Non-Financials"/>
    <x v="6"/>
    <x v="8"/>
    <x v="10"/>
    <x v="1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727438178841E-4"/>
    <n v="1.4914496374952801E-2"/>
    <n v="2.5867482014859701E-2"/>
    <n v="5.7985091678787203E-2"/>
    <n v="-2.94985127552277E-4"/>
    <n v="5.7498003108170497E-5"/>
    <n v="-7.4412119000000199E-4"/>
    <n v="1.2003319500000201E-3"/>
    <n v="4.3150882143930501E-3"/>
  </r>
  <r>
    <d v="2017-09-30T00:00:00"/>
    <s v="Nominal"/>
    <s v="GB00B4K51M12"/>
    <s v="GB00B4K07738"/>
    <s v="iBoxx $ Liquid High Yield Index"/>
    <s v="US02155EAA64"/>
    <x v="567"/>
    <s v="BBEK9427247"/>
    <m/>
    <x v="67"/>
    <x v="71"/>
    <x v="0"/>
    <n v="7.75"/>
    <d v="2020-07-15T00:00:00"/>
    <d v="2025-07-15T00:00:00"/>
    <n v="7.7916666670000003"/>
    <n v="7.7916666670000003"/>
    <d v="2018-01-15T00:00:00"/>
    <n v="2"/>
    <n v="110.27941"/>
    <n v="110.92646999999999"/>
    <n v="0.64705999999999597"/>
    <n v="110.27941"/>
    <n v="1.6145833329999999"/>
    <n v="111.893993333"/>
    <n v="1"/>
    <n v="0"/>
    <n v="0"/>
    <n v="0"/>
    <n v="1"/>
    <n v="1"/>
    <n v="620000000"/>
    <n v="620000000"/>
    <n v="693742758.66460001"/>
    <n v="693742758.66460001"/>
    <n v="7.7029637381815044E-4"/>
    <n v="0"/>
    <n v="0"/>
    <n v="5.0605018700000004"/>
    <n v="5.1245235679999999"/>
    <n v="5.0605018700000004"/>
    <n v="6.072243845"/>
    <n v="6.1644242079999998"/>
    <n v="6.072243845"/>
    <n v="2.5439609110000001"/>
    <n v="2.4811808100000001"/>
    <n v="2.4199500020000002"/>
    <n v="2.4811808100000001"/>
    <n v="5.8284848309999999"/>
    <n v="5.6567393279999996"/>
    <n v="5.8284848309999999"/>
    <n v="3.139383042"/>
    <n v="7.7443928819999996"/>
    <n v="8.517867743"/>
    <n v="7.7443928819999996"/>
    <n v="42.809268422999999"/>
    <n v="42.987694255999997"/>
    <n v="42.809268422999999"/>
    <n v="-190.43112497000001"/>
    <s v="US9128282U35"/>
    <n v="296.44774159999997"/>
    <n v="291.19959130000001"/>
    <n v="291.129014255801"/>
    <n v="285.93970774273998"/>
    <n v="343.31830333200003"/>
    <n v="305.61078246199997"/>
    <n v="400.88411770499999"/>
    <n v="400.31888494600003"/>
    <n v="3.5127811000000002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2431416372304E-4"/>
    <n v="5.6254739005945397E-3"/>
    <n v="1.22125448260579E-2"/>
    <n v="5.1417124909067399E-2"/>
    <n v="-8.8566926826155496E-4"/>
    <n v="5.8983212333013301E-5"/>
    <n v="-4.0910776299999396E-3"/>
    <n v="-4.4454849699999697E-3"/>
    <n v="2.5464813132447602E-3"/>
  </r>
  <r>
    <d v="2017-09-30T00:00:00"/>
    <s v="Nominal"/>
    <s v="GB00B4K51M12"/>
    <s v="GB00B4K07738"/>
    <s v="iBoxx $ Liquid High Yield Index"/>
    <s v="US62947QAS75"/>
    <x v="568"/>
    <s v="BBEK9530081"/>
    <m/>
    <x v="88"/>
    <x v="93"/>
    <x v="8"/>
    <n v="4.125"/>
    <d v="2020-05-15T00:00:00"/>
    <d v="2020-06-15T00:00:00"/>
    <n v="2.7083333330000001"/>
    <n v="2.7083333330000001"/>
    <d v="2017-12-15T00:00:00"/>
    <n v="2"/>
    <n v="104.28570999999999"/>
    <n v="104.88393000000001"/>
    <n v="0.59822000000001196"/>
    <n v="104.28570999999999"/>
    <n v="1.203125"/>
    <n v="105.48883499999999"/>
    <n v="1"/>
    <n v="0"/>
    <n v="0"/>
    <n v="0"/>
    <n v="1"/>
    <n v="1"/>
    <n v="600000000"/>
    <n v="600000000"/>
    <n v="632933010"/>
    <n v="632933010"/>
    <n v="7.0277634812548483E-4"/>
    <n v="0"/>
    <n v="0"/>
    <n v="2.4292924180000002"/>
    <n v="2.4440460719999999"/>
    <n v="2.4292924180000002"/>
    <n v="2.4779270360000001"/>
    <n v="2.4932773419999998"/>
    <n v="2.4779270360000001"/>
    <n v="2.489324238"/>
    <n v="2.4594506150000002"/>
    <n v="2.4299354950000001"/>
    <n v="2.4594506150000002"/>
    <n v="2.5334156860000001"/>
    <n v="2.5024117179999998"/>
    <n v="2.5334156860000001"/>
    <n v="2.4994183429999999"/>
    <n v="7.4814563520000004"/>
    <n v="8.4889502449999998"/>
    <n v="7.4814563520000004"/>
    <n v="7.9073727390000004"/>
    <n v="8.9357847029999995"/>
    <n v="7.9073727390000004"/>
    <n v="4.8638902450000003"/>
    <s v="US9128282Q23"/>
    <n v="83.454217"/>
    <n v="82.621317399999995"/>
    <n v="85.720617870319998"/>
    <n v="84.870417628224999"/>
    <n v="62.836122719999999"/>
    <n v="86.738358695000002"/>
    <n v="90.143865176999995"/>
    <n v="66.907716105000006"/>
    <n v="2.6366073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863308665864801E-4"/>
    <n v="1.11987030250662E-3"/>
    <n v="4.1337565863985796E-3"/>
    <n v="3.8282293193359102E-2"/>
    <n v="-8.4495664693005901E-4"/>
    <n v="5.7927188474894799E-5"/>
    <n v="-3.7797579300000699E-3"/>
    <n v="-4.0058314099999902E-3"/>
    <n v="2.3232704952528202E-3"/>
  </r>
  <r>
    <d v="2017-09-30T00:00:00"/>
    <s v="Nominal"/>
    <s v="GB00B4K51M12"/>
    <s v="GB00B4K07738"/>
    <s v="iBoxx $ Liquid High Yield Index"/>
    <s v="US62947QAT58"/>
    <x v="569"/>
    <s v="BBEK9530149"/>
    <m/>
    <x v="88"/>
    <x v="93"/>
    <x v="8"/>
    <n v="4.625"/>
    <d v="2022-05-15T00:00:00"/>
    <d v="2022-06-15T00:00:00"/>
    <n v="4.7083333329999997"/>
    <n v="4.7083333329999997"/>
    <d v="2017-12-15T00:00:00"/>
    <n v="2"/>
    <n v="107.0625"/>
    <n v="107.4375"/>
    <n v="0.375"/>
    <n v="107.0625"/>
    <n v="1.3489583329999999"/>
    <n v="108.411458333"/>
    <n v="1"/>
    <n v="0"/>
    <n v="0"/>
    <n v="0"/>
    <n v="1"/>
    <n v="1"/>
    <n v="400000000"/>
    <n v="400000000"/>
    <n v="433645833.33200002"/>
    <n v="433645833.33200002"/>
    <n v="4.8149808955120799E-4"/>
    <n v="0"/>
    <n v="0"/>
    <n v="2.9785677879999999"/>
    <n v="3.0007474529999998"/>
    <n v="2.9785677879999999"/>
    <n v="3.0042322050000001"/>
    <n v="3.0267957330000002"/>
    <n v="3.0042322050000001"/>
    <n v="4.1811971659999996"/>
    <n v="4.1198410369999996"/>
    <n v="4.0593852659999996"/>
    <n v="4.1198410369999996"/>
    <n v="4.1868164800000001"/>
    <n v="4.1248563479999998"/>
    <n v="4.1868164800000001"/>
    <n v="4.1950051159999999"/>
    <n v="20.165020138999999"/>
    <n v="21.548108456000001"/>
    <n v="20.165020138999999"/>
    <n v="20.813419271000001"/>
    <n v="22.203784250999998"/>
    <n v="20.813419271000001"/>
    <n v="17.381641740999999"/>
    <s v="US9128282S88"/>
    <n v="107.73825669999999"/>
    <n v="106.43633490000001"/>
    <n v="110.947273870092"/>
    <n v="109.617380470173"/>
    <n v="102.539370385"/>
    <n v="111.4345611"/>
    <n v="113.405260324"/>
    <n v="103.651222663"/>
    <n v="4.5478662000000003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518326649493E-4"/>
    <n v="4.6108007886898703E-3"/>
    <n v="6.6740823137025904E-3"/>
    <n v="5.5646292693232603E-2"/>
    <n v="-1.24630864306199E-3"/>
    <n v="6.4149062154224894E-5"/>
    <n v="-8.3055747199999308E-3"/>
    <n v="-8.8188912699999102E-3"/>
    <n v="1.5917586127630701E-3"/>
  </r>
  <r>
    <d v="2017-09-30T00:00:00"/>
    <s v="Nominal"/>
    <s v="GB00B4K51M12"/>
    <s v="GB00B4K07738"/>
    <s v="iBoxx $ Liquid High Yield Index"/>
    <s v="US966387AP71"/>
    <x v="570"/>
    <s v="BBEK9572299"/>
    <m/>
    <x v="229"/>
    <x v="247"/>
    <x v="0"/>
    <n v="6.25"/>
    <d v="2023-04-01T00:00:00"/>
    <d v="2023-04-01T00:00:00"/>
    <n v="5.5027777779999996"/>
    <n v="5.5027777779999996"/>
    <d v="2017-10-01T00:00:00"/>
    <n v="2"/>
    <n v="98"/>
    <n v="98.5"/>
    <n v="0.5"/>
    <n v="98"/>
    <n v="3.107638889"/>
    <n v="101.107638889"/>
    <n v="1"/>
    <n v="0"/>
    <n v="0"/>
    <n v="0"/>
    <n v="1"/>
    <n v="1"/>
    <n v="407000000"/>
    <n v="407000000"/>
    <n v="411508090.27823001"/>
    <n v="411508090.27823001"/>
    <n v="4.5691747521562644E-4"/>
    <n v="0"/>
    <n v="0"/>
    <n v="6.6903685419999999"/>
    <n v="6.8022711200000003"/>
    <n v="6.6903685419999999"/>
    <n v="6.6903685419999999"/>
    <n v="6.8022711200000003"/>
    <n v="6.6903685419999999"/>
    <n v="4.585427395"/>
    <n v="4.4370015179999998"/>
    <n v="4.2933800440000001"/>
    <n v="4.4370015179999998"/>
    <n v="4.4370015179999998"/>
    <n v="4.2933800440000001"/>
    <n v="4.4370015179999998"/>
    <n v="4.5333084750000001"/>
    <n v="24.437688485999999"/>
    <n v="24.891210860000001"/>
    <n v="24.437688485999999"/>
    <n v="24.437688485999999"/>
    <n v="24.891210860000001"/>
    <n v="24.437688485999999"/>
    <n v="19.503691406000002"/>
    <s v="US9128282S88"/>
    <n v="487.89062339999998"/>
    <n v="477.61641029999998"/>
    <n v="480.95999587350599"/>
    <n v="470.755467828321"/>
    <n v="451.46427772599998"/>
    <n v="481.71500856500001"/>
    <n v="482.787426815"/>
    <n v="476.43427589800001"/>
    <n v="4.5835212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1738681321319E-4"/>
    <n v="5.9816872260521597E-2"/>
    <n v="7.71421613222361E-2"/>
    <n v="2.8028304175924602E-2"/>
    <n v="-1.36859427321917E-3"/>
    <n v="6.6186722753812195E-5"/>
    <n v="-1.02682667899999E-2"/>
    <n v="-1.0612231850000001E-2"/>
    <n v="1.5104988831302099E-3"/>
  </r>
  <r>
    <d v="2017-09-30T00:00:00"/>
    <s v="Nominal"/>
    <s v="GB00B4K51M12"/>
    <s v="GB00B4K07738"/>
    <s v="iBoxx $ Liquid High Yield Index"/>
    <s v="US983793AD29"/>
    <x v="571"/>
    <s v="BBEK9485302"/>
    <m/>
    <x v="187"/>
    <x v="200"/>
    <x v="0"/>
    <n v="6.5"/>
    <d v="2018-06-15T00:00:00"/>
    <d v="2022-06-15T00:00:00"/>
    <n v="4.7083333329999997"/>
    <n v="4.7083333329999997"/>
    <d v="2017-12-15T00:00:00"/>
    <n v="2"/>
    <n v="104.94213000000001"/>
    <n v="105.46088"/>
    <n v="0.51874999999999705"/>
    <n v="104.94213000000001"/>
    <n v="1.8958333329999999"/>
    <n v="106.837963333"/>
    <n v="1"/>
    <n v="0"/>
    <n v="0"/>
    <n v="0"/>
    <n v="1"/>
    <n v="1"/>
    <n v="1600000000"/>
    <n v="1600000000"/>
    <n v="1709407413.3280001"/>
    <n v="1709407413.3280001"/>
    <n v="1.8980383080308659E-3"/>
    <n v="0"/>
    <n v="0"/>
    <n v="3.9161629379999998"/>
    <n v="3.9545037679999999"/>
    <n v="3.9161629379999998"/>
    <n v="5.2977180920000002"/>
    <n v="5.367882635"/>
    <n v="5.2977180920000002"/>
    <n v="0.69324578299999995"/>
    <n v="0.67993215699999998"/>
    <n v="0.66687421700000005"/>
    <n v="0.67993215699999998"/>
    <n v="3.970672322"/>
    <n v="3.8682089209999999"/>
    <n v="3.970672322"/>
    <n v="1.0781522530000001"/>
    <n v="0.80278267599999997"/>
    <n v="1.0929971700000001"/>
    <n v="0.80278267599999997"/>
    <n v="19.259230313"/>
    <n v="20.113657258"/>
    <n v="19.259230313"/>
    <n v="-149.44131290799999"/>
    <s v="US9128282S88"/>
    <n v="203.11388819999999"/>
    <n v="200.19584990000001"/>
    <n v="206.322905370092"/>
    <n v="203.376895470173"/>
    <n v="236.08247240200001"/>
    <n v="236.59087140899999"/>
    <n v="348.60641742600001"/>
    <n v="338.33274665099998"/>
    <n v="1.1518759E-2"/>
    <s v="USD"/>
    <s v="D"/>
    <s v="Non-Treasuries"/>
    <s v="Corporates"/>
    <s v="Non-Financials"/>
    <x v="1"/>
    <x v="1"/>
    <x v="30"/>
    <x v="6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902799651847601E-4"/>
    <n v="3.57647046440898E-3"/>
    <n v="1.5954807470535601E-2"/>
    <n v="4.7315933452511297E-2"/>
    <n v="-2.6623510550789699E-4"/>
    <n v="5.5140059312753497E-5"/>
    <n v="-6.7255529999998799E-4"/>
    <n v="1.2028388000000501E-3"/>
    <n v="6.2746226614904697E-3"/>
  </r>
  <r>
    <d v="2017-09-30T00:00:00"/>
    <s v="Nominal"/>
    <s v="GB00B4K51M12"/>
    <s v="GB00B4K07738"/>
    <s v="iBoxx $ Liquid High Yield Index"/>
    <s v="US81211KAX81"/>
    <x v="572"/>
    <s v="BBEK9644262"/>
    <m/>
    <x v="214"/>
    <x v="228"/>
    <x v="0"/>
    <n v="5.5"/>
    <d v="2025-06-15T00:00:00"/>
    <d v="2025-09-15T00:00:00"/>
    <n v="7.9583333329999997"/>
    <n v="7.9583333329999997"/>
    <d v="2018-03-15T00:00:00"/>
    <n v="2"/>
    <n v="109.93056"/>
    <n v="110.73611"/>
    <n v="0.80554999999999699"/>
    <n v="109.93056"/>
    <n v="0.22916666699999999"/>
    <n v="110.159726667"/>
    <n v="1"/>
    <n v="2.75"/>
    <n v="0"/>
    <n v="0"/>
    <n v="1"/>
    <n v="1"/>
    <n v="400000000"/>
    <n v="400000000"/>
    <n v="440638906.66799998"/>
    <n v="440638906.66799998"/>
    <n v="4.8926283947513401E-4"/>
    <n v="11000000"/>
    <n v="11000000"/>
    <n v="3.9911294559999999"/>
    <n v="4.0309522419999997"/>
    <n v="3.9911294559999999"/>
    <n v="4.0287417010000004"/>
    <n v="4.069318601"/>
    <n v="4.0287417010000004"/>
    <n v="6.4438939919999996"/>
    <n v="6.3178178469999997"/>
    <n v="6.1942084089999998"/>
    <n v="6.3178178469999997"/>
    <n v="6.4842468760000003"/>
    <n v="6.35620925"/>
    <n v="6.4842468760000003"/>
    <n v="6.4873428559999997"/>
    <n v="47.692228022000002"/>
    <n v="48.821366267999998"/>
    <n v="47.692228022000002"/>
    <n v="50.325685516"/>
    <n v="51.411684885"/>
    <n v="50.325685516"/>
    <n v="43.766299170000003"/>
    <s v="US9128282U35"/>
    <n v="187.090609"/>
    <n v="184.2623499"/>
    <n v="180.75825739122899"/>
    <n v="178.00005631917"/>
    <n v="188.92336312800001"/>
    <n v="184.77178809899999"/>
    <n v="187.84311330200001"/>
    <n v="188.49279322000001"/>
    <n v="7.1464392000000002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70674513424101E-4"/>
    <n v="1.70375189400961E-2"/>
    <n v="2.2184471413130499E-2"/>
    <n v="9.0952030309310997E-2"/>
    <n v="-1.5533290465276699E-3"/>
    <n v="7.08286894679378E-5"/>
    <n v="-1.3966525739999999E-2"/>
    <n v="-1.40278395100001E-2"/>
    <n v="1.6578047436173399E-3"/>
  </r>
  <r>
    <d v="2017-09-30T00:00:00"/>
    <s v="Nominal"/>
    <s v="GB00B4K51M12"/>
    <s v="GB00B4K07738"/>
    <s v="iBoxx $ Liquid High Yield Index"/>
    <s v="US01449JAM71"/>
    <x v="573"/>
    <s v="BBEK9705014"/>
    <m/>
    <x v="228"/>
    <x v="246"/>
    <x v="0"/>
    <n v="6.375"/>
    <d v="2018-07-01T00:00:00"/>
    <d v="2023-07-01T00:00:00"/>
    <n v="5.7527777779999996"/>
    <n v="5.7527777779999996"/>
    <d v="2018-01-01T00:00:00"/>
    <n v="2"/>
    <n v="107.25"/>
    <n v="107.375"/>
    <n v="0.125"/>
    <n v="107.25"/>
    <n v="1.5760416669999999"/>
    <n v="108.826041667"/>
    <n v="1"/>
    <n v="0"/>
    <n v="0"/>
    <n v="0"/>
    <n v="1"/>
    <n v="1"/>
    <n v="425000000"/>
    <n v="425000000"/>
    <n v="462510677.08475"/>
    <n v="462510677.08475"/>
    <n v="5.1354813143758451E-4"/>
    <n v="0"/>
    <n v="0"/>
    <n v="2.8898142170000001"/>
    <n v="2.9106917819999998"/>
    <n v="2.8898142170000001"/>
    <n v="4.911082446"/>
    <n v="4.9713792730000002"/>
    <n v="4.911082446"/>
    <n v="0.73823867399999998"/>
    <n v="0.72772374200000001"/>
    <n v="0.71735857700000005"/>
    <n v="0.72772374200000001"/>
    <n v="4.7535851889999998"/>
    <n v="4.6396565110000001"/>
    <n v="4.7535851889999998"/>
    <n v="0.79878246600000002"/>
    <n v="0.89511966899999995"/>
    <n v="1.218336925"/>
    <n v="0.89511966899999995"/>
    <n v="27.469359106999999"/>
    <n v="28.378389966"/>
    <n v="27.469359106999999"/>
    <n v="-3.2071748900000001"/>
    <s v="US9128282S88"/>
    <n v="98.7326896"/>
    <n v="97.560977800000003"/>
    <n v="88.8435462485063"/>
    <n v="87.771266353321394"/>
    <m/>
    <n v="134.78926067500001"/>
    <n v="297.01770127899999"/>
    <n v="291.73858720599998"/>
    <n v="8.6928330000000005E-3"/>
    <s v="USD"/>
    <s v="D"/>
    <s v="Non-Treasuries"/>
    <s v="Corporates"/>
    <s v="Non-Financials"/>
    <x v="8"/>
    <x v="10"/>
    <x v="16"/>
    <x v="5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74795741802399E-4"/>
    <n v="9.8693113745504692E-3"/>
    <n v="1.32576510155085E-2"/>
    <n v="0.125232534985975"/>
    <n v="-2.8131458886844398E-4"/>
    <n v="5.63983303828503E-5"/>
    <n v="-6.9144761000006195E-4"/>
    <n v="1.20205744000002E-3"/>
    <n v="1.6977111208189401E-3"/>
  </r>
  <r>
    <d v="2017-09-30T00:00:00"/>
    <s v="Nominal"/>
    <s v="GB00B4K51M12"/>
    <s v="GB00B4K07738"/>
    <s v="iBoxx $ Liquid High Yield Index"/>
    <s v="US31562QAC15"/>
    <x v="574"/>
    <s v="BBEK9881823"/>
    <m/>
    <x v="265"/>
    <x v="287"/>
    <x v="8"/>
    <n v="4.5"/>
    <d v="2020-04-15T00:00:00"/>
    <d v="2020-04-15T00:00:00"/>
    <n v="2.5416666669999999"/>
    <n v="2.5416666669999999"/>
    <d v="2017-10-15T00:00:00"/>
    <n v="2"/>
    <n v="104.06636"/>
    <n v="104.42318"/>
    <n v="0.35681999999999903"/>
    <n v="104.06636"/>
    <n v="2.0625"/>
    <n v="106.12886"/>
    <n v="1"/>
    <n v="0"/>
    <n v="0"/>
    <n v="0"/>
    <n v="1"/>
    <n v="1"/>
    <n v="1460000000"/>
    <n v="1460000000"/>
    <n v="1549481356"/>
    <n v="1549481356"/>
    <n v="1.7204646173505857E-3"/>
    <n v="0"/>
    <n v="0"/>
    <n v="2.8301048199999999"/>
    <n v="2.8501285529999998"/>
    <n v="2.8301048199999999"/>
    <n v="2.8301048199999999"/>
    <n v="2.8501285529999998"/>
    <n v="2.8301048199999999"/>
    <n v="2.3857718590000001"/>
    <n v="2.3524829920000001"/>
    <n v="2.319658607"/>
    <n v="2.3524829920000001"/>
    <n v="2.3524829920000001"/>
    <n v="2.319658607"/>
    <n v="2.3524829920000001"/>
    <n v="2.3844869879999999"/>
    <n v="6.9499107640000002"/>
    <n v="7.8850072249999998"/>
    <n v="6.9499107640000002"/>
    <n v="6.9499107640000002"/>
    <n v="7.8850072249999998"/>
    <n v="6.9499107640000002"/>
    <n v="5.9494608490000003"/>
    <s v="US9128282Q23"/>
    <n v="124.0624651"/>
    <n v="122.70255760000001"/>
    <n v="128.595266827042"/>
    <n v="127.200758042955"/>
    <n v="104.065734894"/>
    <n v="128.71446726600001"/>
    <n v="128.729196274"/>
    <n v="104.484056193"/>
    <n v="2.5306288999999999E-2"/>
    <s v="USD"/>
    <s v="G"/>
    <s v="Non-Treasuries"/>
    <s v="Corporates"/>
    <s v="Non-Financials"/>
    <x v="2"/>
    <x v="2"/>
    <x v="2"/>
    <x v="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79522026578E-4"/>
    <n v="2.1610953729933702E-3"/>
    <n v="2.4780784550392499E-2"/>
    <n v="5.3933436169894003E-2"/>
    <n v="-8.2469144358573803E-4"/>
    <n v="5.7413627304534802E-5"/>
    <n v="-3.6360580100001099E-3"/>
    <n v="-3.7899305699999899E-3"/>
    <n v="5.6875913571629404E-3"/>
  </r>
  <r>
    <d v="2017-09-30T00:00:00"/>
    <s v="Nominal"/>
    <s v="GB00B4K51M12"/>
    <s v="GB00B4K07738"/>
    <s v="iBoxx $ Liquid High Yield Index"/>
    <s v="US436440AH47"/>
    <x v="575"/>
    <s v="BBEK9883142"/>
    <m/>
    <x v="266"/>
    <x v="288"/>
    <x v="0"/>
    <n v="5.25"/>
    <d v="2018-07-15T00:00:00"/>
    <d v="2022-07-15T00:00:00"/>
    <n v="4.7916666670000003"/>
    <n v="4.7916666670000003"/>
    <d v="2018-01-15T00:00:00"/>
    <n v="2"/>
    <n v="104.73438"/>
    <n v="105.5"/>
    <n v="0.76561999999999797"/>
    <n v="104.73438"/>
    <n v="1.09375"/>
    <n v="105.82813"/>
    <n v="1"/>
    <n v="0"/>
    <n v="0"/>
    <n v="0"/>
    <n v="1"/>
    <n v="1"/>
    <n v="1000000000"/>
    <n v="1000000000"/>
    <n v="1058281300"/>
    <n v="1058281300"/>
    <n v="1.1750612711817492E-3"/>
    <n v="0"/>
    <n v="0"/>
    <n v="2.472969172"/>
    <n v="2.4882581130000001"/>
    <n v="2.472969172"/>
    <n v="4.1487936489999999"/>
    <n v="4.1918248709999997"/>
    <n v="4.1487936489999999"/>
    <n v="0.77935306999999998"/>
    <n v="0.769834189"/>
    <n v="0.76043156999999995"/>
    <n v="0.769834189"/>
    <n v="4.1823028249999998"/>
    <n v="4.0973083900000002"/>
    <n v="4.1823028249999998"/>
    <n v="0.87575944299999997"/>
    <n v="0.97871984099999998"/>
    <n v="1.3259427479999999"/>
    <n v="0.97871984099999998"/>
    <n v="20.891362338"/>
    <n v="22.017098329"/>
    <n v="20.891362338"/>
    <n v="-3.0059304450000002"/>
    <s v="US9128282S88"/>
    <n v="56.489322700000002"/>
    <n v="55.876473300000001"/>
    <n v="58.417563440071802"/>
    <n v="57.787906408429201"/>
    <n v="82.084592412999996"/>
    <n v="95.501669088"/>
    <n v="229.257993121"/>
    <n v="219.73493792900001"/>
    <n v="9.2679979999999995E-3"/>
    <s v="USD"/>
    <s v="D"/>
    <s v="Non-Treasuries"/>
    <s v="Corporates"/>
    <s v="Non-Financials"/>
    <x v="8"/>
    <x v="10"/>
    <x v="16"/>
    <x v="45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821039548924E-4"/>
    <n v="9.4787330838882805E-4"/>
    <n v="9.7399456654791994E-3"/>
    <n v="3.3353407486337999E-2"/>
    <n v="-2.94985127552277E-4"/>
    <n v="5.7498003108170497E-5"/>
    <n v="-7.4412119000000199E-4"/>
    <n v="1.2003319500000201E-3"/>
    <n v="3.88457179689173E-3"/>
  </r>
  <r>
    <d v="2017-09-30T00:00:00"/>
    <s v="Nominal"/>
    <s v="GB00B4K51M12"/>
    <s v="GB00B4K07738"/>
    <s v="iBoxx $ Liquid High Yield Index"/>
    <s v="US058498AT38"/>
    <x v="576"/>
    <s v="BBEK9932337"/>
    <m/>
    <x v="43"/>
    <x v="45"/>
    <x v="0"/>
    <n v="5.25"/>
    <d v="2025-07-01T00:00:00"/>
    <d v="2025-07-01T00:00:00"/>
    <n v="7.7527777779999996"/>
    <n v="7.7527777779999996"/>
    <d v="2018-01-01T00:00:00"/>
    <n v="2"/>
    <n v="110"/>
    <n v="110.125"/>
    <n v="0.125"/>
    <n v="110"/>
    <n v="1.297916667"/>
    <n v="111.297916667"/>
    <n v="1"/>
    <n v="0"/>
    <n v="0"/>
    <n v="0"/>
    <n v="1"/>
    <n v="1"/>
    <n v="1000000000"/>
    <n v="1000000000"/>
    <n v="1112979166.6700001"/>
    <n v="1112979166.6700001"/>
    <n v="1.2357949766154369E-3"/>
    <n v="0"/>
    <n v="0"/>
    <n v="3.7506452280000002"/>
    <n v="3.7858135769999999"/>
    <n v="3.7506452280000002"/>
    <n v="3.7506452280000002"/>
    <n v="3.7858135769999999"/>
    <n v="3.7506452280000002"/>
    <n v="6.4644181740000004"/>
    <n v="6.3454210580000003"/>
    <n v="6.2286144429999997"/>
    <n v="6.3454210580000003"/>
    <n v="6.3454210580000003"/>
    <n v="6.2286144429999997"/>
    <n v="6.3454210580000003"/>
    <n v="6.4495127879999998"/>
    <n v="48.342550555999999"/>
    <n v="49.579856827"/>
    <n v="48.342550555999999"/>
    <n v="48.342550555999999"/>
    <n v="49.579856827"/>
    <n v="48.342550555999999"/>
    <n v="46.778676849"/>
    <s v="US9128282U35"/>
    <n v="162.57674249999999"/>
    <n v="160.21392710000001"/>
    <n v="157.494527485823"/>
    <n v="155.18793921650999"/>
    <n v="163.81326607099999"/>
    <n v="160.51711939"/>
    <n v="160.62805158200001"/>
    <n v="161.02298430299999"/>
    <n v="7.1781734E-2"/>
    <s v="USD"/>
    <s v="G"/>
    <s v="Non-Treasuries"/>
    <s v="Corporates"/>
    <s v="Non-Financials"/>
    <x v="1"/>
    <x v="1"/>
    <x v="1"/>
    <x v="27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046883331175E-4"/>
    <n v="1.2950322339021599E-2"/>
    <n v="8.5198359611338096E-3"/>
    <n v="9.0142871895937601E-2"/>
    <n v="-1.5550763343783101E-3"/>
    <n v="7.1031318734462494E-5"/>
    <n v="-1.3966751899999999E-2"/>
    <n v="-1.409539869E-2"/>
    <n v="4.0853480840815602E-3"/>
  </r>
  <r>
    <d v="2017-09-30T00:00:00"/>
    <s v="Nominal"/>
    <s v="GB00B4K51M12"/>
    <s v="GB00B4K07738"/>
    <s v="iBoxx $ Liquid High Yield Index"/>
    <s v="US29273EAC21"/>
    <x v="577"/>
    <s v="BBEK9909996"/>
    <m/>
    <x v="98"/>
    <x v="289"/>
    <x v="11"/>
    <n v="6"/>
    <d v="2023-07-15T00:00:00"/>
    <d v="2023-07-15T00:00:00"/>
    <n v="5.7916666670000003"/>
    <n v="5.7916666670000003"/>
    <d v="2018-01-15T00:00:00"/>
    <n v="2"/>
    <n v="82.5"/>
    <n v="82.625"/>
    <n v="0.125"/>
    <n v="82.5"/>
    <n v="1.25"/>
    <n v="83.75"/>
    <n v="1"/>
    <n v="0"/>
    <n v="0"/>
    <n v="0"/>
    <n v="1"/>
    <n v="1"/>
    <n v="1640000000"/>
    <n v="1640000000"/>
    <n v="1373500000"/>
    <n v="1373500000"/>
    <n v="1.5250639465784119E-3"/>
    <n v="0"/>
    <n v="0"/>
    <n v="10.0555149"/>
    <n v="10.308298348999999"/>
    <n v="10.0555149"/>
    <n v="10.0555149"/>
    <n v="10.308298348999999"/>
    <n v="10.0555149"/>
    <n v="4.8079149770000003"/>
    <n v="4.577756484"/>
    <n v="4.3586158509999997"/>
    <n v="4.577756484"/>
    <n v="4.577756484"/>
    <n v="4.3586158509999997"/>
    <n v="4.577756484"/>
    <n v="4.7921524379999996"/>
    <n v="25.828263843999999"/>
    <n v="25.390267267999999"/>
    <n v="25.828263843999999"/>
    <n v="25.828263843999999"/>
    <n v="25.390267267999999"/>
    <n v="25.828263843999999"/>
    <n v="25.974821581"/>
    <s v="US9128282S88"/>
    <n v="838.49334629999998"/>
    <n v="814.13104610000005"/>
    <n v="828.14398937441399"/>
    <n v="803.88574836702003"/>
    <m/>
    <n v="830.53903724700001"/>
    <n v="830.77273112099999"/>
    <n v="825.43405580399997"/>
    <n v="4.0134277000000003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904458996889199E-4"/>
    <n v="-1.19937082225246E-2"/>
    <n v="9.4829337973623097E-4"/>
    <n v="-7.4476360084563299E-3"/>
    <n v="-1.40165338740677E-3"/>
    <n v="6.7043956353275003E-5"/>
    <n v="-1.076918885E-2"/>
    <n v="-1.11276514300001E-2"/>
    <n v="5.0416267990663699E-3"/>
  </r>
  <r>
    <d v="2017-09-30T00:00:00"/>
    <s v="Nominal"/>
    <s v="GB00B4K51M12"/>
    <s v="GB00B4K07738"/>
    <s v="iBoxx $ Liquid High Yield Index"/>
    <s v="US268787AD07"/>
    <x v="578"/>
    <s v="BBAF2041107"/>
    <m/>
    <x v="70"/>
    <x v="74"/>
    <x v="0"/>
    <n v="6.375"/>
    <d v="2023-06-15T00:00:00"/>
    <d v="2023-06-15T00:00:00"/>
    <n v="5.7083333329999997"/>
    <n v="5.7083333329999997"/>
    <d v="2017-12-15T00:00:00"/>
    <n v="2"/>
    <n v="61.25"/>
    <n v="62.734380000000002"/>
    <n v="1.48438"/>
    <n v="61.25"/>
    <n v="1.859375"/>
    <n v="63.109375"/>
    <n v="1"/>
    <n v="0"/>
    <n v="0"/>
    <n v="0"/>
    <n v="1"/>
    <n v="1"/>
    <n v="551000000"/>
    <n v="551000000"/>
    <n v="347732656.25"/>
    <n v="347732656.25"/>
    <n v="3.8610450461945344E-4"/>
    <n v="0"/>
    <n v="0"/>
    <n v="17.323220559999999"/>
    <n v="18.073455487"/>
    <n v="17.323220559999999"/>
    <n v="17.323220559999999"/>
    <n v="18.073455487"/>
    <n v="17.323220559999999"/>
    <n v="4.4582937889999998"/>
    <n v="4.1029152590000004"/>
    <n v="3.7758645839999998"/>
    <n v="4.1029152590000004"/>
    <n v="4.1029152590000004"/>
    <n v="3.7758645839999998"/>
    <n v="4.1029152590000004"/>
    <n v="4.4480093170000004"/>
    <n v="21.752827238999998"/>
    <n v="20.022078149999999"/>
    <n v="21.752827238999998"/>
    <n v="21.752827238999998"/>
    <n v="20.022078149999999"/>
    <n v="21.752827238999998"/>
    <n v="23.372087705999999"/>
    <s v="US9128282S88"/>
    <n v="1615.0090600999999"/>
    <n v="1540.9016121"/>
    <n v="1605.64587512397"/>
    <n v="1531.63257069983"/>
    <m/>
    <n v="1609.42094047"/>
    <n v="1609.5093592650001"/>
    <n v="1603.2189236869999"/>
    <n v="2.8071109E-2"/>
    <s v="USD"/>
    <s v="G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8067625940945301E-4"/>
    <n v="0.104517546596246"/>
    <n v="6.9367222663489395E-2"/>
    <n v="-0.15145322902090699"/>
    <n v="-1.39266605989904E-3"/>
    <n v="6.6728662673218398E-5"/>
    <n v="-1.0642983910000001E-2"/>
    <n v="-1.097997643E-2"/>
    <n v="1.2764020958576901E-3"/>
  </r>
  <r>
    <d v="2017-09-30T00:00:00"/>
    <s v="Nominal"/>
    <s v="GB00B4K51M12"/>
    <s v="GB00B4K07738"/>
    <s v="iBoxx $ Liquid High Yield Index"/>
    <s v="US45174HAC16"/>
    <x v="579"/>
    <s v="BBAF2180392"/>
    <m/>
    <x v="32"/>
    <x v="34"/>
    <x v="0"/>
    <n v="10.625"/>
    <d v="2023-03-15T00:00:00"/>
    <d v="2023-03-15T00:00:00"/>
    <n v="5.4583333329999997"/>
    <n v="5.4583333329999997"/>
    <d v="2018-03-15T00:00:00"/>
    <n v="2"/>
    <n v="70.598680000000002"/>
    <n v="71.50658"/>
    <n v="0.90789999999999804"/>
    <n v="70.598680000000002"/>
    <n v="0.44270833300000001"/>
    <n v="71.041388333"/>
    <n v="1"/>
    <n v="5.3125"/>
    <n v="0"/>
    <n v="0"/>
    <n v="1"/>
    <n v="1"/>
    <n v="950000000"/>
    <n v="950000000"/>
    <n v="674893189.16349995"/>
    <n v="674893189.16349995"/>
    <n v="7.4936677872921588E-4"/>
    <n v="50468750"/>
    <n v="50468750"/>
    <n v="19.636230713"/>
    <n v="20.600184603999999"/>
    <n v="19.636230713"/>
    <n v="19.636230713"/>
    <n v="20.600184603999999"/>
    <n v="19.636230713"/>
    <n v="3.997111163"/>
    <n v="3.639755745"/>
    <n v="3.3143491250000001"/>
    <n v="3.639755745"/>
    <n v="3.639755745"/>
    <n v="3.3143491250000001"/>
    <n v="3.639755745"/>
    <n v="3.9844983030000001"/>
    <n v="17.691870635000001"/>
    <n v="16.043959851"/>
    <n v="17.691870635000001"/>
    <n v="17.691870635000001"/>
    <n v="16.043959851"/>
    <n v="17.691870635000001"/>
    <n v="19.241100492000001"/>
    <s v="US9128282S88"/>
    <n v="1867.6819717999999"/>
    <n v="1772.2026274"/>
    <n v="1861.2773026489699"/>
    <n v="1765.8623549748299"/>
    <m/>
    <n v="1867.9026302919999"/>
    <n v="1867.920843611"/>
    <n v="1859.0807186879999"/>
    <n v="2.8306429000000001E-2"/>
    <s v="USD"/>
    <s v="G"/>
    <s v="Non-Treasuries"/>
    <s v="Corporates"/>
    <s v="Non-Financials"/>
    <x v="0"/>
    <x v="0"/>
    <x v="0"/>
    <x v="0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4.15619066967104E-4"/>
    <n v="-2.1931285823384699E-2"/>
    <n v="-2.8563610098855399E-2"/>
    <n v="3.4766478230076898E-2"/>
    <n v="-1.3636256223350299E-3"/>
    <n v="6.5909444119578701E-5"/>
    <n v="-1.0222250199999901E-2"/>
    <n v="-1.052893247E-2"/>
    <n v="2.6625440054673802E-3"/>
  </r>
  <r>
    <d v="2017-09-30T00:00:00"/>
    <s v="Nominal"/>
    <s v="GB00B4K51M12"/>
    <s v="GB00B4K07738"/>
    <s v="iBoxx $ Liquid High Yield Index"/>
    <s v="US37185LAH50"/>
    <x v="580"/>
    <s v="BBUV2926375"/>
    <m/>
    <x v="261"/>
    <x v="283"/>
    <x v="0"/>
    <n v="6.75"/>
    <d v="2020-08-01T00:00:00"/>
    <d v="2022-08-01T00:00:00"/>
    <n v="4.8361111110000001"/>
    <n v="4.8361111110000001"/>
    <d v="2018-02-01T00:00:00"/>
    <n v="2"/>
    <n v="101.92308"/>
    <n v="102.76922999999999"/>
    <n v="0.84614999999999396"/>
    <n v="101.92308"/>
    <n v="1.10625"/>
    <n v="103.02933"/>
    <n v="1"/>
    <n v="0"/>
    <n v="0"/>
    <n v="0"/>
    <n v="1"/>
    <n v="1"/>
    <n v="750000000"/>
    <n v="750000000"/>
    <n v="772719975"/>
    <n v="772719975"/>
    <n v="8.5798862371566935E-4"/>
    <n v="0"/>
    <n v="0"/>
    <n v="5.99826309"/>
    <n v="6.0882109910000004"/>
    <n v="5.99826309"/>
    <n v="6.2799615580000001"/>
    <n v="6.3785563510000003"/>
    <n v="6.2799615580000001"/>
    <n v="2.6044097690000001"/>
    <n v="2.5285744939999999"/>
    <n v="2.4549473919999998"/>
    <n v="2.5285744939999999"/>
    <n v="4.0428726670000001"/>
    <n v="3.9197919529999998"/>
    <n v="4.0428726670000001"/>
    <n v="3.0169033249999999"/>
    <n v="7.9759307100000001"/>
    <n v="8.6752376350000002"/>
    <n v="7.9759307100000001"/>
    <n v="19.917189758999999"/>
    <n v="20.565315498"/>
    <n v="19.917189758999999"/>
    <n v="17.264621213000002"/>
    <s v="US9128282S88"/>
    <n v="416.48461049999997"/>
    <n v="408.40586510000003"/>
    <n v="417.72977048969"/>
    <n v="409.64017157435399"/>
    <n v="414.728655527"/>
    <n v="413.825703154"/>
    <n v="448.29870538500001"/>
    <n v="438.56612748700002"/>
    <n v="3.1082953E-2"/>
    <s v="USD"/>
    <s v="D"/>
    <s v="Non-Treasuries"/>
    <s v="Corporates"/>
    <s v="Non-Financials"/>
    <x v="3"/>
    <x v="4"/>
    <x v="8"/>
    <x v="8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02013812559001E-4"/>
    <n v="1.41305936634882E-2"/>
    <n v="3.3075958062612099E-2"/>
    <n v="2.9693277206199301E-2"/>
    <n v="-8.9663851383798004E-4"/>
    <n v="5.9318470480038599E-5"/>
    <n v="-4.1586876899999403E-3"/>
    <n v="-4.56549315999988E-3"/>
    <n v="2.8363784012623901E-3"/>
  </r>
  <r>
    <d v="2017-09-30T00:00:00"/>
    <s v="Nominal"/>
    <s v="GB00B4K51M12"/>
    <s v="GB00B4K07738"/>
    <s v="iBoxx $ Liquid High Yield Index"/>
    <s v="US98212BAG86"/>
    <x v="581"/>
    <s v="BBAF2724058"/>
    <m/>
    <x v="52"/>
    <x v="54"/>
    <x v="0"/>
    <n v="8.25"/>
    <d v="2023-06-01T00:00:00"/>
    <d v="2023-08-01T00:00:00"/>
    <n v="5.8361111110000001"/>
    <n v="5.8361111110000001"/>
    <d v="2018-02-01T00:00:00"/>
    <n v="2"/>
    <n v="112.14773"/>
    <n v="113.14773"/>
    <n v="1"/>
    <n v="112.14773"/>
    <n v="1.3520833329999999"/>
    <n v="113.49981333300001"/>
    <n v="1"/>
    <n v="0"/>
    <n v="0"/>
    <n v="0"/>
    <n v="1"/>
    <n v="1"/>
    <n v="500000000"/>
    <n v="500000000"/>
    <n v="567499066.66499996"/>
    <n v="567499066.66499996"/>
    <n v="6.301218538679943E-4"/>
    <n v="0"/>
    <n v="0"/>
    <n v="5.7108829679999999"/>
    <n v="5.7924184289999996"/>
    <n v="5.7108829679999999"/>
    <n v="5.7664467720000001"/>
    <n v="5.8495765430000004"/>
    <n v="5.7664467720000001"/>
    <n v="4.6520044780000003"/>
    <n v="4.5228569439999999"/>
    <n v="4.3972947659999999"/>
    <n v="4.5228569439999999"/>
    <n v="4.6292814819999997"/>
    <n v="4.4995494210000002"/>
    <n v="4.6292814819999997"/>
    <n v="4.6623395179999996"/>
    <n v="25.341041613000002"/>
    <n v="26.031817218"/>
    <n v="25.341041613000002"/>
    <n v="26.580506066000002"/>
    <n v="27.237029867"/>
    <n v="26.580506066000002"/>
    <n v="23.382701530999999"/>
    <s v="US9128282S88"/>
    <n v="386.9053543"/>
    <n v="379.66785290000001"/>
    <n v="376.03003901078398"/>
    <n v="368.90188513222603"/>
    <n v="385.75985792699998"/>
    <n v="380.53255252100001"/>
    <n v="385.25145510499999"/>
    <n v="379.72800839500002"/>
    <n v="5.2917466000000003E-2"/>
    <s v="USD"/>
    <s v="D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950059202357E-4"/>
    <n v="2.8699245577016402E-2"/>
    <n v="5.2080919344195301E-2"/>
    <n v="6.4122796015087594E-2"/>
    <n v="-1.3881990045548399E-3"/>
    <n v="6.6642817453411998E-5"/>
    <n v="-1.05497275899999E-2"/>
    <n v="-1.091272811E-2"/>
    <n v="2.0830859140468999E-3"/>
  </r>
  <r>
    <d v="2017-09-30T00:00:00"/>
    <s v="Nominal"/>
    <s v="GB00B4K51M12"/>
    <s v="GB00B4K07738"/>
    <s v="iBoxx $ Liquid High Yield Index"/>
    <s v="US00404AAJ88"/>
    <x v="582"/>
    <s v="BBUV3123378"/>
    <m/>
    <x v="267"/>
    <x v="290"/>
    <x v="0"/>
    <n v="5.625"/>
    <d v="2018-02-15T00:00:00"/>
    <d v="2023-02-15T00:00:00"/>
    <n v="5.375"/>
    <n v="5.375"/>
    <d v="2018-02-15T00:00:00"/>
    <n v="2"/>
    <n v="104.84614999999999"/>
    <n v="105.31731000000001"/>
    <n v="0.47116000000001201"/>
    <n v="104.84614999999999"/>
    <n v="0.703125"/>
    <n v="105.54927499999999"/>
    <n v="1"/>
    <n v="0"/>
    <n v="0"/>
    <n v="0"/>
    <n v="1"/>
    <n v="1"/>
    <n v="650000000"/>
    <n v="650000000"/>
    <n v="686070287.5"/>
    <n v="686070287.5"/>
    <n v="7.6177725539492954E-4"/>
    <n v="0"/>
    <n v="0"/>
    <n v="3.7535287070000001"/>
    <n v="3.788751151"/>
    <n v="3.7535287070000001"/>
    <n v="4.5959115480000001"/>
    <n v="4.6487175550000002"/>
    <n v="4.5959115480000001"/>
    <n v="0.375"/>
    <n v="0.368091785"/>
    <n v="0.36131083200000003"/>
    <n v="0.368091785"/>
    <n v="4.5954387749999999"/>
    <n v="4.4922097809999997"/>
    <n v="4.5954387749999999"/>
    <n v="1.3383204870000001"/>
    <n v="0.31614697800000002"/>
    <n v="0.47866689600000001"/>
    <n v="0.31614697800000002"/>
    <n v="25.227376325000002"/>
    <n v="26.253051024000001"/>
    <n v="25.227376325000002"/>
    <n v="-40.658498879"/>
    <s v="US9128282S88"/>
    <n v="186.53862649999999"/>
    <n v="183.9324268"/>
    <n v="181.12012928669199"/>
    <n v="178.568410695925"/>
    <n v="236.08635521599999"/>
    <n v="180.76752425500001"/>
    <n v="268.18182544299998"/>
    <n v="261.59358952100001"/>
    <n v="1.4125876000000001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05704152182699E-4"/>
    <n v="1.2159664369193799E-2"/>
    <n v="2.3961968942650499E-2"/>
    <n v="9.0339140785356903E-2"/>
    <n v="-1.4451122025251401E-4"/>
    <n v="4.6678133475071601E-5"/>
    <n v="-3.0302445999996801E-4"/>
    <n v="1.22858272000004E-3"/>
    <n v="2.5183184182767898E-3"/>
  </r>
  <r>
    <d v="2017-09-30T00:00:00"/>
    <s v="Nominal"/>
    <s v="GB00B4K51M12"/>
    <s v="GB00B4K07738"/>
    <s v="iBoxx $ Liquid High Yield Index"/>
    <s v="US88033GCJ76"/>
    <x v="583"/>
    <s v="BBUV3330676"/>
    <m/>
    <x v="80"/>
    <x v="85"/>
    <x v="0"/>
    <n v="5.5"/>
    <d v="2019-03-01T00:00:00"/>
    <d v="2019-03-01T00:00:00"/>
    <n v="1.419444444"/>
    <n v="1.419444444"/>
    <d v="2018-03-01T00:00:00"/>
    <n v="2"/>
    <n v="102.125"/>
    <n v="102.375"/>
    <n v="0.25"/>
    <n v="102.125"/>
    <n v="0.44305555600000002"/>
    <n v="102.568055556"/>
    <n v="1"/>
    <n v="2.75"/>
    <n v="0"/>
    <n v="0"/>
    <n v="1"/>
    <n v="1"/>
    <n v="437000000"/>
    <n v="437000000"/>
    <n v="448222402.77972001"/>
    <n v="448222402.77972001"/>
    <n v="4.9768316456359546E-4"/>
    <n v="12017500"/>
    <n v="12017500"/>
    <n v="3.9432928540000001"/>
    <n v="3.9821667500000002"/>
    <n v="3.9432928540000001"/>
    <n v="3.9432928540000001"/>
    <n v="3.9821667500000002"/>
    <n v="3.9432928540000001"/>
    <n v="1.3801355879999999"/>
    <n v="1.3534503330000001"/>
    <n v="1.327281044"/>
    <n v="1.3534503330000001"/>
    <n v="1.3534503330000001"/>
    <n v="1.327281044"/>
    <n v="1.3534503330000001"/>
    <n v="1.3762612620000001"/>
    <n v="2.52556694"/>
    <n v="3.0670715579999999"/>
    <n v="2.52556694"/>
    <n v="2.52556694"/>
    <n v="3.0670715579999999"/>
    <n v="2.52556694"/>
    <n v="1.9252764600000001"/>
    <s v="US9128282T61"/>
    <n v="250.29182900000001"/>
    <n v="246.94747430000001"/>
    <n v="256.406820114769"/>
    <n v="253.01957169187801"/>
    <m/>
    <n v="262.18995271099999"/>
    <n v="262.19621294799998"/>
    <n v="221.21877938"/>
    <n v="1.4116043999999999E-2"/>
    <s v="USD"/>
    <s v="G"/>
    <s v="Non-Treasuries"/>
    <s v="Corporates"/>
    <s v="Non-Financials"/>
    <x v="8"/>
    <x v="10"/>
    <x v="16"/>
    <x v="22"/>
    <x v="1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8974784798812E-4"/>
    <n v="-3.9903957253640101E-3"/>
    <n v="-8.4908524372762095E-4"/>
    <n v="8.2810005329588196E-2"/>
    <n v="-5.0579279154311699E-4"/>
    <n v="4.68952833657811E-5"/>
    <n v="-1.67724425000004E-3"/>
    <n v="-5.6584678999993499E-4"/>
    <n v="1.68937592126242E-3"/>
  </r>
  <r>
    <d v="2017-09-30T00:00:00"/>
    <s v="Nominal"/>
    <s v="GB00B4K51M12"/>
    <s v="GB00B4K07738"/>
    <s v="iBoxx $ Liquid High Yield Index"/>
    <s v="US47010DAA81"/>
    <x v="584"/>
    <s v="BBUV4322318"/>
    <m/>
    <x v="268"/>
    <x v="291"/>
    <x v="0"/>
    <n v="6.375"/>
    <d v="2021-08-01T00:00:00"/>
    <d v="2023-08-01T00:00:00"/>
    <n v="5.8361111110000001"/>
    <n v="5.8361111110000001"/>
    <d v="2018-02-01T00:00:00"/>
    <n v="2"/>
    <n v="104.625"/>
    <n v="104.875"/>
    <n v="0.25"/>
    <n v="104.625"/>
    <n v="1.0447916669999999"/>
    <n v="105.669791667"/>
    <n v="1"/>
    <n v="0"/>
    <n v="0"/>
    <n v="0"/>
    <n v="1"/>
    <n v="1"/>
    <n v="1130000000"/>
    <n v="1130000000"/>
    <n v="1194068645.8371"/>
    <n v="1194068645.8371"/>
    <n v="1.3258325748131546E-3"/>
    <n v="0"/>
    <n v="0"/>
    <n v="5.0316706980000001"/>
    <n v="5.0949649729999997"/>
    <n v="5.0316706980000001"/>
    <n v="5.4375973469999996"/>
    <n v="5.5115160090000002"/>
    <n v="5.4375973469999996"/>
    <n v="3.440571153"/>
    <n v="3.3561362899999998"/>
    <n v="3.2737735379999999"/>
    <n v="3.3561362899999998"/>
    <n v="4.8090459499999998"/>
    <n v="4.6817583660000004"/>
    <n v="4.8090459499999998"/>
    <n v="2.881566061"/>
    <n v="13.706431557"/>
    <n v="14.599479937"/>
    <n v="13.706431557"/>
    <n v="28.043343116999999"/>
    <n v="28.797067324"/>
    <n v="28.043343116999999"/>
    <n v="15.684762465"/>
    <s v="US9128282S88"/>
    <n v="317.16000869999999"/>
    <n v="311.74662590000003"/>
    <n v="306.28469341078397"/>
    <n v="300.98065813222598"/>
    <m/>
    <n v="296.04135820599998"/>
    <n v="350.246912006"/>
    <n v="345.26637380900002"/>
    <n v="3.0449449E-2"/>
    <s v="USD"/>
    <s v="D"/>
    <s v="Non-Treasuries"/>
    <s v="Corporates"/>
    <s v="Non-Financials"/>
    <x v="8"/>
    <x v="10"/>
    <x v="13"/>
    <x v="56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609889378056E-4"/>
    <n v="1.9536728686396399E-3"/>
    <n v="7.8691738012739397E-3"/>
    <n v="1.86277104498653E-2"/>
    <n v="-1.11041274192706E-3"/>
    <n v="6.1379695802319702E-5"/>
    <n v="-6.3829689100000104E-3"/>
    <n v="-6.9773048899999203E-3"/>
    <n v="4.3829985327828299E-3"/>
  </r>
  <r>
    <d v="2017-09-30T00:00:00"/>
    <s v="Nominal"/>
    <s v="GB00B4K51M12"/>
    <s v="GB00B4K07738"/>
    <s v="iBoxx $ Liquid High Yield Index"/>
    <s v="US69073TAR41"/>
    <x v="585"/>
    <s v="BBUV4954268"/>
    <m/>
    <x v="269"/>
    <x v="292"/>
    <x v="0"/>
    <n v="5.875"/>
    <d v="2023-08-15T00:00:00"/>
    <d v="2023-08-15T00:00:00"/>
    <n v="5.875"/>
    <n v="5.875"/>
    <d v="2018-02-15T00:00:00"/>
    <n v="2"/>
    <n v="110.75"/>
    <n v="111"/>
    <n v="0.25"/>
    <n v="110.75"/>
    <n v="0.734375"/>
    <n v="111.484375"/>
    <n v="1"/>
    <n v="0"/>
    <n v="0"/>
    <n v="0"/>
    <n v="1"/>
    <n v="1"/>
    <n v="700000000"/>
    <n v="700000000"/>
    <n v="780390625"/>
    <n v="780390625"/>
    <n v="8.6650572001113475E-4"/>
    <n v="0"/>
    <n v="0"/>
    <n v="3.8142309280000002"/>
    <n v="3.8506018219999998"/>
    <n v="3.8142309280000002"/>
    <n v="3.8142309280000002"/>
    <n v="3.8506018219999998"/>
    <n v="3.8142309280000002"/>
    <n v="5.0690088019999999"/>
    <n v="4.9741460929999999"/>
    <n v="4.8810586679999997"/>
    <n v="4.9741460929999999"/>
    <n v="4.9741460929999999"/>
    <n v="4.8810586679999997"/>
    <n v="4.9741460929999999"/>
    <n v="5.0612096409999996"/>
    <n v="29.584363653"/>
    <n v="30.837464998000002"/>
    <n v="29.584363653"/>
    <n v="29.584363653"/>
    <n v="30.837464998000002"/>
    <n v="29.584363653"/>
    <n v="28.119785819000001"/>
    <s v="US9128282S88"/>
    <n v="192.72369359999999"/>
    <n v="190.0026489"/>
    <n v="181.388164736692"/>
    <n v="178.781094845925"/>
    <n v="183.01108851999999"/>
    <n v="183.01401383000001"/>
    <n v="183.232593944"/>
    <n v="178.64065709499999"/>
    <n v="5.6424579000000002E-2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404670993883E-4"/>
    <n v="1.2816549532270301E-2"/>
    <n v="1.58456843064105E-2"/>
    <n v="0.105780040251607"/>
    <n v="-1.41102739177261E-3"/>
    <n v="6.7370450023060497E-5"/>
    <n v="-1.0905592469999999E-2"/>
    <n v="-1.1274122680000101E-2"/>
    <n v="2.86453461138708E-3"/>
  </r>
  <r>
    <d v="2017-09-30T00:00:00"/>
    <s v="Nominal"/>
    <s v="GB00B4K51M12"/>
    <s v="GB00B4K07738"/>
    <s v="iBoxx $ Liquid High Yield Index"/>
    <s v="US26817RAP38"/>
    <x v="586"/>
    <s v="BBUV3093506"/>
    <m/>
    <x v="109"/>
    <x v="116"/>
    <x v="0"/>
    <n v="7.625"/>
    <d v="2021-11-01T00:00:00"/>
    <d v="2024-11-01T00:00:00"/>
    <n v="7.0861111110000001"/>
    <n v="7.0861111110000001"/>
    <d v="2017-11-01T00:00:00"/>
    <n v="2"/>
    <n v="103.625"/>
    <n v="103.875"/>
    <n v="0.25"/>
    <n v="103.625"/>
    <n v="3.1559027780000002"/>
    <n v="106.780902778"/>
    <n v="1"/>
    <n v="0"/>
    <n v="0"/>
    <n v="0"/>
    <n v="1"/>
    <n v="1"/>
    <n v="1250000000"/>
    <n v="1250000000"/>
    <n v="1334761284.7249999"/>
    <n v="1334761284.7249999"/>
    <n v="1.482050464232093E-3"/>
    <n v="0"/>
    <n v="0"/>
    <n v="6.8646924089999999"/>
    <n v="6.9825024139999998"/>
    <n v="6.8646924089999999"/>
    <n v="6.9664461859999998"/>
    <n v="7.087774617"/>
    <n v="6.9664461859999998"/>
    <n v="3.4942556229999999"/>
    <n v="3.3783006489999998"/>
    <n v="3.2661935780000002"/>
    <n v="3.3783006489999998"/>
    <n v="5.2848669729999997"/>
    <n v="5.106979484"/>
    <n v="5.2848669729999997"/>
    <n v="3.9072731749999998"/>
    <n v="14.321649167"/>
    <n v="14.913416302"/>
    <n v="14.321649167"/>
    <n v="35.628623271999999"/>
    <n v="35.65496916"/>
    <n v="35.628623271999999"/>
    <n v="-180.964087812"/>
    <s v="US9128282U35"/>
    <n v="482.2456262"/>
    <n v="471.6186452"/>
    <n v="481.21790826235502"/>
    <n v="470.60229742883303"/>
    <n v="497.25286232600001"/>
    <n v="462.48406815599998"/>
    <n v="498.22871643500002"/>
    <n v="496.138756403"/>
    <n v="4.1722215999999999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839463384852999E-4"/>
    <n v="1.05448212397143E-2"/>
    <n v="8.7494053683353695E-2"/>
    <n v="0.186372220887393"/>
    <n v="-1.15684607981667E-3"/>
    <n v="6.1970486806680597E-5"/>
    <n v="-7.0228039399999904E-3"/>
    <n v="-7.5656297099999702E-3"/>
    <n v="4.8994308434115903E-3"/>
  </r>
  <r>
    <d v="2017-09-30T00:00:00"/>
    <s v="Nominal"/>
    <s v="GB00B4K51M12"/>
    <s v="GB00B4K07738"/>
    <s v="iBoxx $ Liquid High Yield Index"/>
    <s v="US88033GCN88"/>
    <x v="587"/>
    <s v="BBUV3330981"/>
    <m/>
    <x v="80"/>
    <x v="85"/>
    <x v="0"/>
    <n v="6.75"/>
    <d v="2023-06-15T00:00:00"/>
    <d v="2023-06-15T00:00:00"/>
    <n v="5.7083333329999997"/>
    <n v="5.7083333329999997"/>
    <d v="2017-12-15T00:00:00"/>
    <n v="2"/>
    <n v="96"/>
    <n v="96.25"/>
    <n v="0.25"/>
    <n v="96"/>
    <n v="1.96875"/>
    <n v="97.96875"/>
    <n v="1"/>
    <n v="0"/>
    <n v="0"/>
    <n v="0"/>
    <n v="1"/>
    <n v="1"/>
    <n v="1900000000"/>
    <n v="1900000000"/>
    <n v="1861406250"/>
    <n v="1861406250"/>
    <n v="2.0668100195200016E-3"/>
    <n v="0"/>
    <n v="0"/>
    <n v="7.623933632"/>
    <n v="7.769244542"/>
    <n v="7.623933632"/>
    <n v="7.623933632"/>
    <n v="7.769244542"/>
    <n v="7.623933632"/>
    <n v="4.7153905050000002"/>
    <n v="4.5422417560000001"/>
    <n v="4.3754510160000004"/>
    <n v="4.5422417560000001"/>
    <n v="4.5422417560000001"/>
    <n v="4.3754510160000004"/>
    <n v="4.5422417560000001"/>
    <n v="4.7063741940000003"/>
    <n v="25.557491228"/>
    <n v="25.745022945999999"/>
    <n v="25.557491228"/>
    <n v="25.557491228"/>
    <n v="25.745022945999999"/>
    <n v="25.557491228"/>
    <n v="25.110130226999999"/>
    <s v="US9128282S88"/>
    <n v="584.58796559999996"/>
    <n v="570.97291929999994"/>
    <n v="575.22478062396999"/>
    <n v="561.70387789982999"/>
    <m/>
    <n v="577.76906069799998"/>
    <n v="577.84681874700004"/>
    <n v="572.13420679399997"/>
    <n v="4.6107759999999998E-2"/>
    <s v="USD"/>
    <s v="G"/>
    <s v="Non-Treasuries"/>
    <s v="Corporates"/>
    <s v="Non-Financials"/>
    <x v="8"/>
    <x v="10"/>
    <x v="16"/>
    <x v="22"/>
    <x v="1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1424196018348E-4"/>
    <n v="-2.8328787503099501E-2"/>
    <n v="-2.00237009846801E-2"/>
    <n v="0.143717334942707"/>
    <n v="-1.39266605989904E-3"/>
    <n v="6.6728662673218398E-5"/>
    <n v="-1.0642983910000001E-2"/>
    <n v="-1.097997643E-2"/>
    <n v="6.8325559766651903E-3"/>
  </r>
  <r>
    <d v="2017-09-30T00:00:00"/>
    <s v="Nominal"/>
    <s v="GB00B4K51M12"/>
    <s v="GB00B4K07738"/>
    <s v="iBoxx $ Liquid High Yield Index"/>
    <s v="US50106GAA04"/>
    <x v="588"/>
    <s v="BBUV4716923"/>
    <m/>
    <x v="270"/>
    <x v="293"/>
    <x v="0"/>
    <n v="9"/>
    <d v="2023-08-15T00:00:00"/>
    <d v="2023-08-15T00:00:00"/>
    <n v="5.875"/>
    <n v="5.875"/>
    <d v="2018-02-15T00:00:00"/>
    <n v="2"/>
    <n v="97.357140000000001"/>
    <n v="98.321430000000007"/>
    <n v="0.96429000000000498"/>
    <n v="97.357140000000001"/>
    <n v="1.125"/>
    <n v="98.482140000000001"/>
    <n v="1"/>
    <n v="0"/>
    <n v="0"/>
    <n v="0"/>
    <n v="1"/>
    <n v="1"/>
    <n v="890000000"/>
    <n v="890000000"/>
    <n v="876491046"/>
    <n v="876491046"/>
    <n v="9.7321069803669492E-4"/>
    <n v="0"/>
    <n v="0"/>
    <n v="9.5944518520000006"/>
    <n v="9.8245856180000004"/>
    <n v="9.5944518520000006"/>
    <n v="9.5944518520000006"/>
    <n v="9.8245856180000004"/>
    <n v="9.5944518520000006"/>
    <n v="4.6200330459999996"/>
    <n v="4.4085451740000003"/>
    <n v="4.2067384280000004"/>
    <n v="4.4085451740000003"/>
    <n v="4.4085451740000003"/>
    <n v="4.2067384280000004"/>
    <n v="4.4085451740000003"/>
    <n v="4.1915130310000004"/>
    <n v="24.671067818000001"/>
    <n v="24.379274349999999"/>
    <n v="24.671067818000001"/>
    <n v="24.671067818000001"/>
    <n v="24.379274349999999"/>
    <n v="24.671067818000001"/>
    <n v="20.898497852999999"/>
    <s v="US9128282S88"/>
    <n v="790.12207320000005"/>
    <n v="768.02474129999996"/>
    <n v="778.78654433669203"/>
    <n v="756.80318724592496"/>
    <m/>
    <n v="773.59816630099999"/>
    <n v="783.50591855599998"/>
    <n v="777.60231174900002"/>
    <n v="4.1278916999999998E-2"/>
    <s v="USD"/>
    <s v="D"/>
    <s v="Non-Treasuries"/>
    <s v="Corporates"/>
    <s v="Non-Financials"/>
    <x v="2"/>
    <x v="11"/>
    <x v="15"/>
    <x v="43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391759297503099E-4"/>
    <n v="-8.2362537764351495E-3"/>
    <n v="6.2331129335424496E-4"/>
    <n v="4.24816058904358E-2"/>
    <n v="-1.41102739177261E-3"/>
    <n v="6.7370450023060497E-5"/>
    <n v="-1.0905592469999999E-2"/>
    <n v="-1.1274122680000101E-2"/>
    <n v="3.2172848537716202E-3"/>
  </r>
  <r>
    <d v="2017-09-30T00:00:00"/>
    <s v="Nominal"/>
    <s v="GB00B4K51M12"/>
    <s v="GB00B4K07738"/>
    <s v="iBoxx $ Liquid High Yield Index"/>
    <s v="US20341WAD74"/>
    <x v="589"/>
    <s v="BBUV4599659"/>
    <m/>
    <x v="213"/>
    <x v="227"/>
    <x v="0"/>
    <n v="8.25"/>
    <d v="2023-10-15T00:00:00"/>
    <d v="2023-10-15T00:00:00"/>
    <n v="6.0416666670000003"/>
    <n v="6.0416666670000003"/>
    <d v="2017-10-15T00:00:00"/>
    <n v="2"/>
    <n v="88.5"/>
    <n v="88.75"/>
    <n v="0.25"/>
    <n v="88.5"/>
    <n v="3.78125"/>
    <n v="92.28125"/>
    <n v="1"/>
    <n v="0"/>
    <n v="0"/>
    <n v="0"/>
    <n v="1"/>
    <n v="1"/>
    <n v="1110000000"/>
    <n v="1110000000"/>
    <n v="1024321875"/>
    <n v="1024321875"/>
    <n v="1.1373544676040034E-3"/>
    <n v="0"/>
    <n v="0"/>
    <n v="10.895891982"/>
    <n v="11.192693137999999"/>
    <n v="10.895891982"/>
    <n v="10.895891982"/>
    <n v="11.192693137999999"/>
    <n v="10.895891982"/>
    <n v="4.5960597070000002"/>
    <n v="4.3586052469999998"/>
    <n v="4.1334188220000003"/>
    <n v="4.3586052469999998"/>
    <n v="4.3586052469999998"/>
    <n v="4.1334188220000003"/>
    <n v="4.3586052469999998"/>
    <n v="4.5318013730000004"/>
    <n v="24.883132099000001"/>
    <n v="24.237061581999999"/>
    <n v="24.883132099000001"/>
    <n v="24.883132099000001"/>
    <n v="24.237061581999999"/>
    <n v="24.883132099000001"/>
    <n v="25.101256691"/>
    <s v="US9128282U35"/>
    <n v="903.26469859999997"/>
    <n v="874.73860249999996"/>
    <n v="913.62495244941397"/>
    <n v="884.99468759202"/>
    <n v="805.99540326900001"/>
    <n v="917.68368340899997"/>
    <n v="918.55516171500005"/>
    <n v="913.29527889099995"/>
    <n v="4.1820030000000001E-2"/>
    <s v="USD"/>
    <s v="G"/>
    <s v="Non-Treasuries"/>
    <s v="Corporates"/>
    <s v="Financials"/>
    <x v="5"/>
    <x v="13"/>
    <x v="28"/>
    <x v="59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839671574477699E-4"/>
    <n v="-8.6429785341342005E-2"/>
    <n v="-0.120869306341173"/>
    <n v="-0.113358019869407"/>
    <n v="-1.42875531975846E-3"/>
    <n v="6.7616373607244599E-5"/>
    <n v="-1.125584776E-2"/>
    <n v="-1.1533370209999999E-2"/>
    <n v="3.7599189048925499E-3"/>
  </r>
  <r>
    <d v="2017-09-30T00:00:00"/>
    <s v="Nominal"/>
    <s v="GB00B4K51M12"/>
    <s v="GB00B4K07738"/>
    <s v="iBoxx $ Liquid High Yield Index"/>
    <s v="US87612BAY83"/>
    <x v="590"/>
    <s v="BBUV8356767"/>
    <m/>
    <x v="69"/>
    <x v="73"/>
    <x v="0"/>
    <n v="6.75"/>
    <d v="2019-09-15T00:00:00"/>
    <d v="2024-03-15T00:00:00"/>
    <n v="6.4583333329999997"/>
    <n v="6.4583333329999997"/>
    <d v="2018-03-15T00:00:00"/>
    <n v="2"/>
    <n v="108.0925"/>
    <n v="108.4675"/>
    <n v="0.375"/>
    <n v="108.0925"/>
    <n v="0.28125"/>
    <n v="108.37375"/>
    <n v="1"/>
    <n v="3.375"/>
    <n v="0"/>
    <n v="0"/>
    <n v="1"/>
    <n v="1"/>
    <n v="580000000"/>
    <n v="580000000"/>
    <n v="628567750"/>
    <n v="628567750"/>
    <n v="6.9792938733666732E-4"/>
    <n v="19575000"/>
    <n v="19575000"/>
    <n v="4.0799785310000001"/>
    <n v="4.1215940929999997"/>
    <n v="4.0799785310000001"/>
    <n v="5.2554598060000002"/>
    <n v="5.3245094509999999"/>
    <n v="5.2554598060000002"/>
    <n v="1.8678364750000001"/>
    <n v="1.830494582"/>
    <n v="1.7938992309999999"/>
    <n v="1.830494582"/>
    <n v="5.2391882189999999"/>
    <n v="5.1050415170000001"/>
    <n v="5.2391882189999999"/>
    <n v="2.3709696020000002"/>
    <n v="4.3416801329999997"/>
    <n v="5.0312615689999998"/>
    <n v="4.3416801329999997"/>
    <n v="33.280899425000001"/>
    <n v="34.021919846000003"/>
    <n v="33.280899425000001"/>
    <n v="8.771665338"/>
    <s v="US9128282U35"/>
    <n v="196.1547941"/>
    <n v="193.1472574"/>
    <n v="201.58418824897001"/>
    <n v="198.52206087483"/>
    <n v="245.10385491100001"/>
    <n v="217.956687319"/>
    <n v="325.96293171399998"/>
    <n v="322.887301337"/>
    <n v="2.5695086999999998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04231461397399E-4"/>
    <n v="2.3433120304967299E-3"/>
    <n v="2.11866385440449E-2"/>
    <n v="5.7209212562197E-2"/>
    <n v="-6.6769527588586E-4"/>
    <n v="4.5476437267062602E-5"/>
    <n v="-2.46690409999994E-3"/>
    <n v="-2.51128836999992E-3"/>
    <n v="2.3791000058395102E-3"/>
  </r>
  <r>
    <d v="2017-09-30T00:00:00"/>
    <s v="Nominal"/>
    <s v="GB00B4K51M12"/>
    <s v="GB00B4K07738"/>
    <s v="iBoxx $ Liquid High Yield Index"/>
    <s v="US74978QAB14"/>
    <x v="591"/>
    <s v="BBUV5401913"/>
    <m/>
    <x v="212"/>
    <x v="226"/>
    <x v="0"/>
    <n v="6.625"/>
    <d v="2019-10-01T00:00:00"/>
    <d v="2022-10-01T00:00:00"/>
    <n v="5.0027777779999996"/>
    <n v="5.0027777779999996"/>
    <d v="2017-10-01T00:00:00"/>
    <n v="2"/>
    <n v="104.875"/>
    <n v="105.125"/>
    <n v="0.25"/>
    <n v="104.875"/>
    <n v="3.294097222"/>
    <n v="108.169097222"/>
    <n v="1"/>
    <n v="0"/>
    <n v="0"/>
    <n v="0"/>
    <n v="1"/>
    <n v="1"/>
    <n v="700000000"/>
    <n v="700000000"/>
    <n v="757183680.55400002"/>
    <n v="757183680.55400002"/>
    <n v="8.4073791929410323E-4"/>
    <n v="0"/>
    <n v="0"/>
    <n v="4.838989497"/>
    <n v="4.8975290449999997"/>
    <n v="4.838989497"/>
    <n v="5.497109247"/>
    <n v="5.5726547719999999"/>
    <n v="5.497109247"/>
    <n v="1.853255506"/>
    <n v="1.8094753450000001"/>
    <n v="1.7667294200000001"/>
    <n v="1.8094753450000001"/>
    <n v="4.111835632"/>
    <n v="4.0018427970000001"/>
    <n v="4.111835632"/>
    <n v="1.0648482269999999"/>
    <n v="4.3517560599999996"/>
    <n v="4.9906997970000004"/>
    <n v="4.3517560599999996"/>
    <n v="20.972685417000001"/>
    <n v="21.760944503000001"/>
    <n v="20.972685417000001"/>
    <n v="-16.042493018999998"/>
    <s v="US9128282S88"/>
    <n v="297.4164159"/>
    <n v="292.47850579999999"/>
    <n v="296.40282002350602"/>
    <n v="291.47510127832101"/>
    <n v="316.50539149399998"/>
    <n v="270.478365526"/>
    <n v="365.536070327"/>
    <n v="356.65750584300002"/>
    <n v="1.1518367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15866698422599E-4"/>
    <n v="1.3194783225639399E-2"/>
    <n v="2.8831197138737798E-2"/>
    <n v="3.61156814810406E-2"/>
    <n v="-6.79662208771232E-4"/>
    <n v="5.4254037534791402E-5"/>
    <n v="-2.5454953600000398E-3"/>
    <n v="-2.4874004100000598E-3"/>
    <n v="2.77935022620805E-3"/>
  </r>
  <r>
    <d v="2017-09-30T00:00:00"/>
    <s v="Nominal"/>
    <s v="GB00B4K51M12"/>
    <s v="GB00B4K07738"/>
    <s v="iBoxx $ Liquid High Yield Index"/>
    <s v="US120111BN87"/>
    <x v="592"/>
    <s v="BBUV9309120"/>
    <m/>
    <x v="159"/>
    <x v="276"/>
    <x v="0"/>
    <n v="6"/>
    <d v="2020-10-15T00:00:00"/>
    <d v="2025-10-15T00:00:00"/>
    <n v="8.0416666669999994"/>
    <n v="8.0416666669999994"/>
    <d v="2017-10-15T00:00:00"/>
    <n v="2"/>
    <n v="108.90600000000001"/>
    <n v="109.40600000000001"/>
    <n v="0.5"/>
    <n v="108.90600000000001"/>
    <n v="2.75"/>
    <n v="111.65600000000001"/>
    <n v="1"/>
    <n v="0"/>
    <n v="0"/>
    <n v="0"/>
    <n v="1"/>
    <n v="1"/>
    <n v="1100000000"/>
    <n v="1100000000"/>
    <n v="1228216000"/>
    <n v="1228216000"/>
    <n v="1.3637480452935937E-3"/>
    <n v="0"/>
    <n v="0"/>
    <n v="3.810133054"/>
    <n v="3.8464258390000001"/>
    <n v="3.810133054"/>
    <n v="4.6590260600000004"/>
    <n v="4.7132923699999996"/>
    <n v="4.6590260600000004"/>
    <n v="2.7686074839999999"/>
    <n v="2.7168496900000001"/>
    <n v="2.6660594830000002"/>
    <n v="2.7168496900000001"/>
    <n v="6.2641650750000002"/>
    <n v="6.1215624799999997"/>
    <n v="6.2641650750000002"/>
    <n v="3.657303604"/>
    <n v="9.2176849000000001"/>
    <n v="10.159920822"/>
    <n v="9.2176849000000001"/>
    <n v="48.590169375000002"/>
    <n v="49.326068778"/>
    <n v="48.590169375000002"/>
    <n v="-37.069966403000002"/>
    <s v="US9128282U35"/>
    <n v="168.63796869999999"/>
    <n v="166.16270969999999"/>
    <n v="161.79880495286099"/>
    <n v="159.39921110137001"/>
    <n v="205.10777404699999"/>
    <n v="168.31680944300001"/>
    <n v="252.28970534199999"/>
    <n v="252.83524330700001"/>
    <n v="4.0835989000000003E-2"/>
    <s v="USD"/>
    <s v="D"/>
    <s v="Non-Treasuries"/>
    <s v="Corporates"/>
    <s v="Non-Financials"/>
    <x v="1"/>
    <x v="18"/>
    <x v="29"/>
    <x v="6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29027702343799E-4"/>
    <n v="1.7422951928559399E-2"/>
    <n v="2.9087557603686899E-2"/>
    <n v="7.9383244870394401E-2"/>
    <n v="-9.4483412034903496E-4"/>
    <n v="5.7782094281509402E-5"/>
    <n v="-4.6422624999999896E-3"/>
    <n v="-5.1333003000000304E-3"/>
    <n v="4.50834124546203E-3"/>
  </r>
  <r>
    <d v="2017-09-30T00:00:00"/>
    <s v="Nominal"/>
    <s v="GB00B4K51M12"/>
    <s v="GB00B4K07738"/>
    <s v="iBoxx $ Liquid High Yield Index"/>
    <s v="US64072TAA34"/>
    <x v="593"/>
    <s v="BBQJ0080789"/>
    <m/>
    <x v="3"/>
    <x v="294"/>
    <x v="0"/>
    <n v="10.875"/>
    <d v="2020-10-15T00:00:00"/>
    <d v="2025-10-15T00:00:00"/>
    <n v="8.0416666669999994"/>
    <n v="8.0416666669999994"/>
    <d v="2018-01-15T00:00:00"/>
    <n v="2"/>
    <n v="123.75"/>
    <n v="123.875"/>
    <n v="0.125"/>
    <n v="123.75"/>
    <n v="2.265625"/>
    <n v="126.015625"/>
    <n v="1"/>
    <n v="0"/>
    <n v="0"/>
    <n v="0"/>
    <n v="1"/>
    <n v="1"/>
    <n v="1680000000"/>
    <n v="1680000000"/>
    <n v="2117062500"/>
    <n v="2117062500"/>
    <n v="2.3506776056812224E-3"/>
    <n v="0"/>
    <n v="0"/>
    <n v="4.1743517040000002"/>
    <n v="4.2179147349999999"/>
    <n v="4.1743517040000002"/>
    <n v="6.9662028830000002"/>
    <n v="7.087522839"/>
    <n v="6.9662028830000002"/>
    <n v="2.6697379200000002"/>
    <n v="2.615155036"/>
    <n v="2.5616881010000001"/>
    <n v="2.615155036"/>
    <n v="5.5368629780000003"/>
    <n v="5.3504996480000004"/>
    <n v="5.5368629780000003"/>
    <n v="2.664290051"/>
    <n v="8.7031420960000005"/>
    <n v="9.5799135599999996"/>
    <n v="8.7031420960000005"/>
    <n v="40.348209429000001"/>
    <n v="40.175977660000001"/>
    <n v="40.348209429000001"/>
    <n v="7.8360057320000003"/>
    <s v="US9128282U35"/>
    <n v="205.78685830000001"/>
    <n v="202.58457469999999"/>
    <n v="198.94769455286101"/>
    <n v="195.82107610137001"/>
    <n v="266.33870986599999"/>
    <n v="232.620961212"/>
    <n v="494.20511070399999"/>
    <n v="493.06150377"/>
    <n v="3.3574218000000003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39776426503791E-4"/>
    <n v="1.2817722115167801E-2"/>
    <n v="5.0318269961450203E-2"/>
    <n v="0.111867735766814"/>
    <n v="-9.4483412034903496E-4"/>
    <n v="5.7782094281509402E-5"/>
    <n v="-4.6422624999999896E-3"/>
    <n v="-5.1333003000000304E-3"/>
    <n v="7.7709785477236603E-3"/>
  </r>
  <r>
    <d v="2017-09-30T00:00:00"/>
    <s v="Nominal"/>
    <s v="GB00B4K51M12"/>
    <s v="GB00B4K07738"/>
    <s v="iBoxx $ Liquid High Yield Index"/>
    <s v="US64072TAE55"/>
    <x v="594"/>
    <s v="BBQJ0090515"/>
    <m/>
    <x v="3"/>
    <x v="294"/>
    <x v="0"/>
    <n v="10.125"/>
    <d v="2019-01-15T00:00:00"/>
    <d v="2023-01-15T00:00:00"/>
    <n v="5.2916666670000003"/>
    <n v="5.2916666670000003"/>
    <d v="2018-01-15T00:00:00"/>
    <n v="2"/>
    <n v="115.375"/>
    <n v="115.5"/>
    <n v="0.125"/>
    <n v="115.375"/>
    <n v="2.109375"/>
    <n v="117.484375"/>
    <n v="1"/>
    <n v="0"/>
    <n v="0"/>
    <n v="0"/>
    <n v="1"/>
    <n v="1"/>
    <n v="1800000000"/>
    <n v="1800000000"/>
    <n v="2114718750"/>
    <n v="2114718750"/>
    <n v="2.3480752259034338E-3"/>
    <n v="0"/>
    <n v="0"/>
    <n v="3.6208836889999998"/>
    <n v="3.6536606859999998"/>
    <n v="3.6208836889999998"/>
    <n v="6.6282583979999998"/>
    <n v="6.7380929219999999"/>
    <n v="6.6282583979999998"/>
    <n v="1.228082538"/>
    <n v="1.2062441880000001"/>
    <n v="1.1847941790000001"/>
    <n v="1.2062441880000001"/>
    <n v="4.0981968139999996"/>
    <n v="3.9667341199999999"/>
    <n v="4.0981968139999996"/>
    <n v="1.225224087"/>
    <n v="2.0947626810000002"/>
    <n v="2.5924407810000001"/>
    <n v="2.0947626810000002"/>
    <n v="21.293316676"/>
    <n v="21.807288380999999"/>
    <n v="21.293316676"/>
    <n v="1.532711631"/>
    <s v="US9128282S88"/>
    <n v="173.02958000000001"/>
    <n v="170.667925"/>
    <n v="168.597254724414"/>
    <n v="166.28016521702"/>
    <n v="206.53441176600001"/>
    <n v="204.460358208"/>
    <n v="480.74553772399997"/>
    <n v="472.49061304200001"/>
    <n v="1.4394469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945085936255301E-4"/>
    <n v="7.2992609984271302E-3"/>
    <n v="1.6883948313763501E-2"/>
    <n v="6.0128903660071203E-2"/>
    <n v="-4.6545461575339502E-4"/>
    <n v="4.7102505217031097E-5"/>
    <n v="-1.4639393599999999E-3"/>
    <n v="-1.6808126000000801E-4"/>
    <n v="7.7623754805155702E-3"/>
  </r>
  <r>
    <d v="2017-09-30T00:00:00"/>
    <s v="Nominal"/>
    <s v="GB00B4K51M12"/>
    <s v="GB00B4K07738"/>
    <s v="iBoxx $ Liquid High Yield Index"/>
    <s v="US156700AZ93"/>
    <x v="595"/>
    <s v="BBUV8542119"/>
    <m/>
    <x v="30"/>
    <x v="32"/>
    <x v="0"/>
    <n v="5.625"/>
    <d v="2025-04-01T00:00:00"/>
    <d v="2025-04-01T00:00:00"/>
    <n v="7.5027777779999996"/>
    <n v="7.5027777779999996"/>
    <d v="2017-10-01T00:00:00"/>
    <n v="2"/>
    <n v="95.468999999999994"/>
    <n v="95.968999999999994"/>
    <n v="0.5"/>
    <n v="95.468999999999994"/>
    <n v="2.796875"/>
    <n v="98.265874999999994"/>
    <n v="1"/>
    <n v="0"/>
    <n v="0"/>
    <n v="0"/>
    <n v="1"/>
    <n v="1"/>
    <n v="500000000"/>
    <n v="500000000"/>
    <n v="491329375"/>
    <n v="491329375"/>
    <n v="5.4554693535304301E-4"/>
    <n v="0"/>
    <n v="0"/>
    <n v="6.3947048190000002"/>
    <n v="6.4969354429999999"/>
    <n v="6.3947048190000002"/>
    <n v="6.3947048190000002"/>
    <n v="6.4969354429999999"/>
    <n v="6.3947048190000002"/>
    <n v="6.0108109470000004"/>
    <n v="5.8245786419999996"/>
    <n v="5.6441163520000002"/>
    <n v="5.8245786419999996"/>
    <n v="5.8245786419999996"/>
    <n v="5.6441163520000002"/>
    <n v="5.8245786419999996"/>
    <n v="5.9628248170000004"/>
    <n v="42.177508998999997"/>
    <n v="42.254330594000002"/>
    <n v="42.177508998999997"/>
    <n v="42.177508998999997"/>
    <n v="42.254330594000002"/>
    <n v="42.177508998999997"/>
    <n v="38.708602898000002"/>
    <s v="US9128282U35"/>
    <n v="433.6889291"/>
    <n v="424.6198862"/>
    <n v="430.12715048876203"/>
    <n v="421.097513357879"/>
    <n v="403.93900983700001"/>
    <n v="433.59357875000001"/>
    <n v="434.34518573600002"/>
    <n v="433.91964891700002"/>
    <n v="5.8594220000000002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032674217114E-4"/>
    <n v="1.26737936391893E-2"/>
    <n v="-2.7942749389471298E-2"/>
    <n v="4.8155357928561002E-2"/>
    <n v="-1.54292336227911E-3"/>
    <n v="7.0443038458833994E-5"/>
    <n v="-1.3740373E-2"/>
    <n v="-1.372221721E-2"/>
    <n v="1.80349424402514E-3"/>
  </r>
  <r>
    <d v="2017-09-30T00:00:00"/>
    <s v="Nominal"/>
    <s v="GB00B4K51M12"/>
    <s v="GB00B4K07738"/>
    <s v="iBoxx $ Liquid High Yield Index"/>
    <s v="US206519AB61"/>
    <x v="596"/>
    <s v="BBQJ2235985"/>
    <m/>
    <x v="151"/>
    <x v="162"/>
    <x v="2"/>
    <n v="9.5"/>
    <d v="2022-10-21T00:00:00"/>
    <d v="2022-10-21T00:00:00"/>
    <n v="5.0583333330000002"/>
    <n v="5.0583333330000002"/>
    <d v="2017-12-15T00:00:00"/>
    <n v="2"/>
    <n v="18.116720000000001"/>
    <n v="19.483339999999998"/>
    <n v="1.3666199999999999"/>
    <n v="18.116720000000001"/>
    <n v="2.7708333330000001"/>
    <n v="20.887553333"/>
    <n v="1"/>
    <n v="0"/>
    <n v="0"/>
    <n v="0"/>
    <n v="1"/>
    <n v="1"/>
    <n v="790000000"/>
    <n v="790000000"/>
    <n v="165011671.33070001"/>
    <n v="165011671.33070001"/>
    <n v="1.8322049560327424E-4"/>
    <n v="0"/>
    <n v="0"/>
    <n v="68.401557147000005"/>
    <n v="80.098489697000005"/>
    <n v="68.401557147000005"/>
    <n v="68.401557147000005"/>
    <n v="80.098489697000005"/>
    <n v="68.401557147000005"/>
    <n v="2.316673202"/>
    <n v="1.7262740400000001"/>
    <n v="1.2863368289999999"/>
    <n v="1.7262740400000001"/>
    <n v="1.7262740400000001"/>
    <n v="1.2863368289999999"/>
    <n v="1.7262740400000001"/>
    <n v="2.3052227630000002"/>
    <n v="5.6115968729999999"/>
    <n v="3.472969317"/>
    <n v="5.6115968729999999"/>
    <n v="5.6115968729999999"/>
    <n v="3.472969317"/>
    <n v="5.6115968729999999"/>
    <n v="8.8781269849999997"/>
    <s v="US9128282S88"/>
    <n v="7817.5124810999996"/>
    <n v="6648.7352707999999"/>
    <n v="7815.8414372689704"/>
    <n v="6647.0810287348304"/>
    <m/>
    <n v="7832.5242647329997"/>
    <n v="7832.6760107529999"/>
    <n v="7817.0042650200003"/>
    <n v="4.8150459999999999E-3"/>
    <s v="USD"/>
    <s v="D"/>
    <s v="Non-Treasuries"/>
    <s v="Corporates"/>
    <s v="Non-Financials"/>
    <x v="8"/>
    <x v="10"/>
    <x v="13"/>
    <x v="56"/>
    <x v="3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497679795576E-3"/>
    <n v="6.5229776213434204E-2"/>
    <n v="0.21150591758999701"/>
    <n v="-0.24252137742698701"/>
    <n v="-1.31044629663689E-3"/>
    <n v="6.4389614446769706E-5"/>
    <n v="-9.2400360500000094E-3"/>
    <n v="-9.8073168400000191E-3"/>
    <n v="6.05698772726311E-4"/>
  </r>
  <r>
    <d v="2017-09-30T00:00:00"/>
    <s v="Nominal"/>
    <s v="GB00B4K51M12"/>
    <s v="GB00B4K07738"/>
    <s v="iBoxx $ Liquid High Yield Index"/>
    <s v="US494580AE31"/>
    <x v="597"/>
    <s v="BBQJ0444126"/>
    <m/>
    <x v="128"/>
    <x v="135"/>
    <x v="0"/>
    <n v="8"/>
    <d v="2020-01-15T00:00:00"/>
    <d v="2020-01-15T00:00:00"/>
    <n v="2.2916666669999999"/>
    <n v="2.2916666669999999"/>
    <d v="2018-01-15T00:00:00"/>
    <n v="2"/>
    <n v="98.343999999999994"/>
    <n v="98.468999999999994"/>
    <n v="0.125"/>
    <n v="98.343999999999994"/>
    <n v="1.6666666670000001"/>
    <n v="100.010666667"/>
    <n v="1"/>
    <n v="0"/>
    <n v="0"/>
    <n v="0"/>
    <n v="1"/>
    <n v="1"/>
    <n v="750000000"/>
    <n v="750000000"/>
    <n v="750080000.00250006"/>
    <n v="750080000.00250006"/>
    <n v="8.3285035679166218E-4"/>
    <n v="0"/>
    <n v="0"/>
    <n v="8.8034208130000007"/>
    <n v="8.9971713579999992"/>
    <n v="8.8034208130000007"/>
    <n v="8.8034208130000007"/>
    <n v="8.9971713579999992"/>
    <n v="8.8034208130000007"/>
    <n v="2.1047006439999998"/>
    <n v="2.0159637579999998"/>
    <n v="1.9309681320000001"/>
    <n v="2.0159637579999998"/>
    <n v="2.0159637579999998"/>
    <n v="1.9309681320000001"/>
    <n v="2.0159637579999998"/>
    <n v="2.1041336529999999"/>
    <n v="5.258468326"/>
    <n v="5.7101962510000002"/>
    <n v="5.258468326"/>
    <n v="5.258468326"/>
    <n v="5.7101962510000002"/>
    <n v="5.258468326"/>
    <n v="4.6773036240000003"/>
    <s v="US9128282T61"/>
    <n v="751.79228980000005"/>
    <n v="732.96027019999997"/>
    <n v="746.69914862572205"/>
    <n v="727.90600767854596"/>
    <n v="685.287699019"/>
    <n v="748.10316418000002"/>
    <n v="748.368270747"/>
    <n v="722.19176081900002"/>
    <n v="2.1043580999999999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224791198192801E-4"/>
    <n v="1.0636612865553301E-3"/>
    <n v="-4.4474880925506201E-2"/>
    <n v="5.0703086011059301E-2"/>
    <n v="-7.5959869174026305E-4"/>
    <n v="5.5895632630146097E-5"/>
    <n v="-3.13762885000002E-3"/>
    <n v="-3.1742801999999899E-3"/>
    <n v="2.7532751579587198E-3"/>
  </r>
  <r>
    <d v="2017-09-30T00:00:00"/>
    <s v="Nominal"/>
    <s v="GB00B4K51M12"/>
    <s v="GB00B4K07738"/>
    <s v="iBoxx $ Liquid High Yield Index"/>
    <s v="US494580AF06"/>
    <x v="598"/>
    <s v="BBQJ0447749"/>
    <m/>
    <x v="128"/>
    <x v="135"/>
    <x v="0"/>
    <n v="8.75"/>
    <d v="2023-01-15T00:00:00"/>
    <d v="2023-01-15T00:00:00"/>
    <n v="5.2916666670000003"/>
    <n v="5.2916666670000003"/>
    <d v="2018-01-15T00:00:00"/>
    <n v="2"/>
    <n v="93.24"/>
    <n v="93.49"/>
    <n v="0.25"/>
    <n v="93.24"/>
    <n v="1.8229166670000001"/>
    <n v="95.062916666999996"/>
    <n v="1"/>
    <n v="0"/>
    <n v="0"/>
    <n v="0"/>
    <n v="1"/>
    <n v="1"/>
    <n v="600000000"/>
    <n v="600000000"/>
    <n v="570377500.00199997"/>
    <n v="570377500.00199997"/>
    <n v="6.3331791859670792E-4"/>
    <n v="0"/>
    <n v="0"/>
    <n v="10.438076707"/>
    <n v="10.710460320999999"/>
    <n v="10.438076707"/>
    <n v="10.438076707"/>
    <n v="10.710460320999999"/>
    <n v="10.438076707"/>
    <n v="4.2289492219999998"/>
    <n v="4.0191863449999996"/>
    <n v="3.8198280539999998"/>
    <n v="4.0191863449999996"/>
    <n v="4.0191863449999996"/>
    <n v="3.8198280539999998"/>
    <n v="4.0191863449999996"/>
    <n v="4.0901095759999997"/>
    <n v="20.544412735000002"/>
    <n v="20.282028181000001"/>
    <n v="20.544412735000002"/>
    <n v="20.544412735000002"/>
    <n v="20.282028181000001"/>
    <n v="20.544412735000002"/>
    <n v="-3.0118269980000001"/>
    <s v="US9128282S88"/>
    <n v="878.7095435"/>
    <n v="852.38722680000001"/>
    <n v="874.27721822441299"/>
    <n v="847.99946701702004"/>
    <n v="793.11569997200002"/>
    <n v="875.512894437"/>
    <n v="877.83975822900004"/>
    <n v="869.64662646900001"/>
    <n v="3.8881775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574401515205298E-4"/>
    <n v="-2.8662456539712399E-2"/>
    <n v="-8.9799445357232693E-2"/>
    <n v="6.7909710925394995E-2"/>
    <n v="-1.3420817724038199E-3"/>
    <n v="6.5287642016106402E-5"/>
    <n v="-9.8329714000000602E-3"/>
    <n v="-1.0239969499999901E-2"/>
    <n v="2.0936516123731801E-3"/>
  </r>
  <r>
    <d v="2017-09-30T00:00:00"/>
    <s v="Nominal"/>
    <s v="GB00B4K51M12"/>
    <s v="GB00B4K07738"/>
    <s v="iBoxx $ Liquid High Yield Index"/>
    <s v="US319963BP82"/>
    <x v="599"/>
    <s v="BBQJ5144184"/>
    <m/>
    <x v="271"/>
    <x v="295"/>
    <x v="0"/>
    <n v="7"/>
    <d v="2018-12-01T00:00:00"/>
    <d v="2023-12-01T00:00:00"/>
    <n v="6.1694444439999998"/>
    <n v="6.1694444439999998"/>
    <d v="2017-12-01T00:00:00"/>
    <n v="2"/>
    <n v="106.87079"/>
    <n v="107.31816000000001"/>
    <n v="0.44737000000000599"/>
    <n v="106.87079"/>
    <n v="2.3138888889999998"/>
    <n v="109.184678889"/>
    <n v="1"/>
    <n v="0"/>
    <n v="0"/>
    <n v="0"/>
    <n v="1"/>
    <n v="1"/>
    <n v="3400000000"/>
    <n v="3400000000"/>
    <n v="3712279082.2259998"/>
    <n v="3712279082.2259998"/>
    <n v="4.1219242722534168E-3"/>
    <n v="0"/>
    <n v="0"/>
    <n v="3.881322602"/>
    <n v="3.9189842650000002"/>
    <n v="3.881322602"/>
    <n v="5.6628082710000003"/>
    <n v="5.7429767649999999"/>
    <n v="5.6628082710000003"/>
    <n v="1.121976104"/>
    <n v="1.100616858"/>
    <n v="1.0796642320000001"/>
    <n v="1.100616858"/>
    <n v="4.9088853989999999"/>
    <n v="4.7737220359999997"/>
    <n v="4.9088853989999999"/>
    <n v="1.3634357850000001"/>
    <n v="1.7871837349999999"/>
    <n v="2.2392596189999998"/>
    <n v="1.7871837349999999"/>
    <n v="29.837471249"/>
    <n v="30.474205713"/>
    <n v="29.837471249"/>
    <n v="2.8328730100000001"/>
    <s v="US9128282U35"/>
    <n v="175.89381130000001"/>
    <n v="173.28166450000001"/>
    <n v="184.74193484806199"/>
    <n v="182.04082323613201"/>
    <n v="219.97395704499999"/>
    <n v="219.93728138399999"/>
    <n v="370.648073732"/>
    <n v="366.609300539"/>
    <n v="1.488663E-2"/>
    <s v="USD"/>
    <s v="D"/>
    <s v="Non-Treasuries"/>
    <s v="Corporates"/>
    <s v="Non-Financials"/>
    <x v="1"/>
    <x v="1"/>
    <x v="21"/>
    <x v="7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8119390289768E-4"/>
    <n v="-2.8796448493150998E-3"/>
    <n v="1.74328786270623E-2"/>
    <n v="4.92038213063462E-2"/>
    <n v="-4.2503779958009898E-4"/>
    <n v="4.74261815257215E-5"/>
    <n v="-1.26380552000005E-3"/>
    <n v="1.8066006000006001E-4"/>
    <n v="1.3626447547552999E-2"/>
  </r>
  <r>
    <d v="2017-09-30T00:00:00"/>
    <s v="Nominal"/>
    <s v="GB00B4K51M12"/>
    <s v="GB00B4K07738"/>
    <s v="iBoxx $ Liquid High Yield Index"/>
    <s v="US00766TAD28"/>
    <x v="600"/>
    <s v="BBQJ0581083"/>
    <m/>
    <x v="272"/>
    <x v="296"/>
    <x v="0"/>
    <n v="5.875"/>
    <d v="2024-07-15T00:00:00"/>
    <d v="2024-10-15T00:00:00"/>
    <n v="7.0416666670000003"/>
    <n v="7.0416666670000003"/>
    <d v="2017-10-15T00:00:00"/>
    <n v="2"/>
    <n v="110.77"/>
    <n v="111.27"/>
    <n v="0.5"/>
    <n v="110.77"/>
    <n v="2.6927083330000001"/>
    <n v="113.46270833299999"/>
    <n v="1"/>
    <n v="0"/>
    <n v="0"/>
    <n v="0"/>
    <n v="1"/>
    <n v="1"/>
    <n v="800000000"/>
    <n v="800000000"/>
    <n v="907701666.66400003"/>
    <n v="907701666.66400003"/>
    <n v="1.0078653702791423E-3"/>
    <n v="0"/>
    <n v="0"/>
    <n v="4.0460675400000001"/>
    <n v="4.086994196"/>
    <n v="4.0460675400000001"/>
    <n v="4.0983486850000004"/>
    <n v="4.1403398390000001"/>
    <n v="4.0983486850000004"/>
    <n v="5.6243637120000001"/>
    <n v="5.5128371549999997"/>
    <n v="5.403522078"/>
    <n v="5.5128371549999997"/>
    <n v="5.6796363689999998"/>
    <n v="5.5655877719999998"/>
    <n v="5.6796363689999998"/>
    <n v="5.6611972530000001"/>
    <n v="37.130482987000001"/>
    <n v="38.268223935000002"/>
    <n v="37.130482987000001"/>
    <n v="39.469746247000003"/>
    <n v="40.572692770000003"/>
    <n v="39.469746247000003"/>
    <n v="-105.020221475"/>
    <s v="US9128282U35"/>
    <n v="192.69480440000001"/>
    <n v="189.75615830000001"/>
    <n v="191.93738626461899"/>
    <n v="189.007119866848"/>
    <n v="200.96168727099999"/>
    <n v="197.80345829800001"/>
    <n v="201.877529579"/>
    <n v="200.46798335700001"/>
    <n v="6.4233476999999997E-2"/>
    <s v="USD"/>
    <s v="G"/>
    <s v="Non-Treasuries"/>
    <s v="Corporates"/>
    <s v="Non-Financials"/>
    <x v="1"/>
    <x v="18"/>
    <x v="29"/>
    <x v="7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85159509988101E-4"/>
    <n v="1.6172427948766301E-2"/>
    <n v="3.3835669762578298E-2"/>
    <n v="8.2661949021554798E-2"/>
    <n v="-1.4956889017293E-3"/>
    <n v="7.0216151717938404E-5"/>
    <n v="-1.2574630550000101E-2"/>
    <n v="-1.261339333E-2"/>
    <n v="3.3318478691011502E-3"/>
  </r>
  <r>
    <d v="2017-09-30T00:00:00"/>
    <s v="Nominal"/>
    <s v="GB00B4K51M12"/>
    <s v="GB00B4K07738"/>
    <s v="iBoxx $ Liquid High Yield Index"/>
    <s v="US87264AAP03"/>
    <x v="601"/>
    <s v="BBQJ5552600"/>
    <m/>
    <x v="95"/>
    <x v="101"/>
    <x v="0"/>
    <n v="6.5"/>
    <d v="2021-01-15T00:00:00"/>
    <d v="2026-01-15T00:00:00"/>
    <n v="8.2916666669999994"/>
    <n v="8.2916666669999994"/>
    <d v="2018-01-15T00:00:00"/>
    <n v="2"/>
    <n v="110.5"/>
    <n v="110.625"/>
    <n v="0.125"/>
    <n v="110.5"/>
    <n v="1.3541666670000001"/>
    <n v="111.854166667"/>
    <n v="1"/>
    <n v="0"/>
    <n v="0"/>
    <n v="0"/>
    <n v="1"/>
    <n v="1"/>
    <n v="2000000000"/>
    <n v="2000000000"/>
    <n v="2237083333.3400002"/>
    <n v="2237083333.3400002"/>
    <n v="2.4839425825761118E-3"/>
    <n v="0"/>
    <n v="0"/>
    <n v="3.9951767089999999"/>
    <n v="4.0350803009999998"/>
    <n v="3.9951767089999999"/>
    <n v="4.9398781469999999"/>
    <n v="5.0008841369999999"/>
    <n v="4.9398781469999999"/>
    <n v="2.999735206"/>
    <n v="2.9409864040000002"/>
    <n v="2.8833881780000001"/>
    <n v="2.9409864040000002"/>
    <n v="6.4018163299999999"/>
    <n v="6.2475067209999997"/>
    <n v="6.4018163299999999"/>
    <n v="3.6954856679999999"/>
    <n v="10.623275464000001"/>
    <n v="11.597020465"/>
    <n v="10.623275464000001"/>
    <n v="50.615288941000003"/>
    <n v="51.179609337000002"/>
    <n v="50.615288941000003"/>
    <n v="16.542784418"/>
    <s v="US9128282U35"/>
    <n v="187.5034149"/>
    <n v="184.6670752"/>
    <n v="179.143814749922"/>
    <n v="176.399961560001"/>
    <n v="224.54699095399999"/>
    <n v="189.71041037099999"/>
    <n v="279.989827558"/>
    <n v="280.75812637600001"/>
    <n v="4.1335547E-2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446565162542E-4"/>
    <n v="2.6249339503679999E-3"/>
    <n v="1.55355011989815E-2"/>
    <n v="6.5327477430918504E-2"/>
    <n v="-1.0009763231713499E-3"/>
    <n v="5.8920768462713702E-5"/>
    <n v="-5.2733033600000897E-3"/>
    <n v="-5.7089688000000497E-3"/>
    <n v="8.2115320605108608E-3"/>
  </r>
  <r>
    <d v="2017-09-30T00:00:00"/>
    <s v="Nominal"/>
    <s v="GB00B4K51M12"/>
    <s v="GB00B4K07738"/>
    <s v="iBoxx $ Liquid High Yield Index"/>
    <s v="US382550BE09"/>
    <x v="602"/>
    <s v="BBQJ5556270"/>
    <m/>
    <x v="273"/>
    <x v="297"/>
    <x v="0"/>
    <n v="5.125"/>
    <d v="2018-11-15T00:00:00"/>
    <d v="2023-11-15T00:00:00"/>
    <n v="6.125"/>
    <n v="6.125"/>
    <d v="2017-11-15T00:00:00"/>
    <n v="2"/>
    <n v="104.75"/>
    <n v="104.875"/>
    <n v="0.125"/>
    <n v="104.75"/>
    <n v="1.921875"/>
    <n v="106.671875"/>
    <n v="1"/>
    <n v="0"/>
    <n v="0"/>
    <n v="0"/>
    <n v="1"/>
    <n v="1"/>
    <n v="1000000000"/>
    <n v="1000000000"/>
    <n v="1066718750"/>
    <n v="1066718750"/>
    <n v="1.1844297828643542E-3"/>
    <n v="0"/>
    <n v="0"/>
    <n v="3.0511369460000002"/>
    <n v="3.0744105369999999"/>
    <n v="3.0511369460000002"/>
    <n v="4.2354717720000004"/>
    <n v="4.2803198250000003"/>
    <n v="4.2354717720000004"/>
    <n v="1.089282539"/>
    <n v="1.0729144939999999"/>
    <n v="1.0567924019999999"/>
    <n v="1.0729144939999999"/>
    <n v="5.1512634999999998"/>
    <n v="5.0444356749999999"/>
    <n v="5.1512634999999998"/>
    <n v="1.7424983679999999"/>
    <n v="1.707238934"/>
    <n v="2.1689526259999998"/>
    <n v="1.707238934"/>
    <n v="31.868628142999999"/>
    <n v="32.979229482999997"/>
    <n v="31.868628142999999"/>
    <n v="6.537252509"/>
    <s v="US9128282U35"/>
    <n v="91.436438499999994"/>
    <n v="90.263098900000003"/>
    <n v="100.810520411692"/>
    <n v="99.542927670924797"/>
    <n v="130.68374329400001"/>
    <n v="117.57054825900001"/>
    <n v="223.29255309300001"/>
    <n v="219.786445988"/>
    <n v="1.8587557000000001E-2"/>
    <s v="USD"/>
    <s v="G"/>
    <s v="Non-Treasuries"/>
    <s v="Corporates"/>
    <s v="Non-Financials"/>
    <x v="2"/>
    <x v="2"/>
    <x v="2"/>
    <x v="7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47483732335501E-4"/>
    <n v="9.0289545828833601E-3"/>
    <n v="1.21571534469977E-2"/>
    <n v="5.4137338910124302E-2"/>
    <n v="-4.1022940011698801E-4"/>
    <n v="4.7468783102156201E-5"/>
    <n v="-1.18803607999995E-3"/>
    <n v="2.9958111999994801E-4"/>
    <n v="3.9155426553087597E-3"/>
  </r>
  <r>
    <d v="2017-09-30T00:00:00"/>
    <s v="Nominal"/>
    <s v="GB00B4K51M12"/>
    <s v="GB00B4K07738"/>
    <s v="iBoxx $ Liquid High Yield Index"/>
    <s v="US02005NBE94"/>
    <x v="603"/>
    <s v="BBQJ5597779"/>
    <m/>
    <x v="22"/>
    <x v="23"/>
    <x v="0"/>
    <n v="3.25"/>
    <d v="2018-11-05T00:00:00"/>
    <d v="2018-11-05T00:00:00"/>
    <n v="1.0972222220000001"/>
    <n v="1.0972222220000001"/>
    <d v="2017-11-05T00:00:00"/>
    <n v="2"/>
    <n v="101"/>
    <n v="101.25"/>
    <n v="0.25"/>
    <n v="101"/>
    <n v="1.3090277779999999"/>
    <n v="102.309027778"/>
    <n v="1"/>
    <n v="0"/>
    <n v="0"/>
    <n v="0"/>
    <n v="1"/>
    <n v="1"/>
    <n v="750000000"/>
    <n v="750000000"/>
    <n v="767317708.33500004"/>
    <n v="767317708.33500004"/>
    <n v="8.5199022391909567E-4"/>
    <n v="0"/>
    <n v="0"/>
    <n v="2.3203160719999998"/>
    <n v="2.333775739"/>
    <n v="2.3203160719999998"/>
    <n v="2.3203160719999998"/>
    <n v="2.333775739"/>
    <n v="2.3203160719999998"/>
    <n v="1.0735415960000001"/>
    <n v="1.061229655"/>
    <n v="1.049058914"/>
    <n v="1.061229655"/>
    <n v="1.061229655"/>
    <n v="1.049058914"/>
    <n v="1.061229655"/>
    <n v="1.0741418110000001"/>
    <n v="1.669503269"/>
    <n v="2.1439966529999999"/>
    <n v="1.669503269"/>
    <n v="1.669503269"/>
    <n v="2.1439966529999999"/>
    <n v="1.669503269"/>
    <n v="1.173023988"/>
    <s v="US9128282C37"/>
    <n v="97.7396569"/>
    <n v="96.850538200000003"/>
    <n v="95.526840578705603"/>
    <n v="94.653243721389202"/>
    <n v="53.653221954999999"/>
    <n v="103.125929386"/>
    <n v="103.284288985"/>
    <n v="54.761434706000003"/>
    <n v="1.098944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8248074291335805E-5"/>
    <n v="6.8822701283656196E-3"/>
    <n v="6.4991678613843798E-3"/>
    <n v="3.1498170156876601E-2"/>
    <n v="-4.0103111238634301E-4"/>
    <n v="4.7575279168945201E-5"/>
    <n v="-1.1444716200000901E-3"/>
    <n v="3.7004444999988499E-4"/>
    <n v="2.81654861429918E-3"/>
  </r>
  <r>
    <d v="2017-09-30T00:00:00"/>
    <s v="Nominal"/>
    <s v="GB00B4K51M12"/>
    <s v="GB00B4K07738"/>
    <s v="iBoxx $ Liquid High Yield Index"/>
    <s v="US72766QAC96"/>
    <x v="604"/>
    <s v="BBQJ5796520"/>
    <m/>
    <x v="274"/>
    <x v="298"/>
    <x v="0"/>
    <n v="10.375"/>
    <d v="2018-05-01T00:00:00"/>
    <d v="2021-05-01T00:00:00"/>
    <n v="3.5861111110000001"/>
    <n v="3.5861111110000001"/>
    <d v="2017-11-01T00:00:00"/>
    <n v="2"/>
    <n v="109"/>
    <n v="109.25"/>
    <n v="0.25"/>
    <n v="109"/>
    <n v="4.2940972220000004"/>
    <n v="113.294097222"/>
    <n v="1"/>
    <n v="0"/>
    <n v="0"/>
    <n v="0"/>
    <n v="1"/>
    <n v="1"/>
    <n v="500000000"/>
    <n v="500000000"/>
    <n v="566470486.11000001"/>
    <n v="566470486.11000001"/>
    <n v="6.2897977078056654E-4"/>
    <n v="0"/>
    <n v="0"/>
    <n v="3.5501427059999999"/>
    <n v="3.581651489"/>
    <n v="3.5501427059999999"/>
    <n v="7.4638155690000003"/>
    <n v="7.6030869259999996"/>
    <n v="7.4638155690000003"/>
    <n v="0.56328642500000004"/>
    <n v="0.55346207800000002"/>
    <n v="0.54380907899999997"/>
    <n v="0.55346207800000002"/>
    <n v="2.8852680839999998"/>
    <n v="2.7814663249999998"/>
    <n v="2.8852680839999998"/>
    <n v="0.55972972200000004"/>
    <n v="0.58873958599999998"/>
    <n v="0.83088472999999996"/>
    <n v="0.58873958599999998"/>
    <n v="10.796385074"/>
    <n v="11.325993133000001"/>
    <n v="10.796385074"/>
    <n v="0.32077551999999998"/>
    <s v="US9128282Q23"/>
    <n v="197.2147587"/>
    <n v="194.70634620000001"/>
    <n v="186.28546658630199"/>
    <n v="183.872319948154"/>
    <n v="213.83995621599999"/>
    <n v="222.58668217799999"/>
    <n v="588.94561913200005"/>
    <n v="570.91428248700004"/>
    <n v="6.3414070000000003E-3"/>
    <s v="USD"/>
    <s v="D"/>
    <s v="Non-Treasuries"/>
    <s v="Corporates"/>
    <s v="Non-Financials"/>
    <x v="4"/>
    <x v="7"/>
    <x v="9"/>
    <x v="3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444200169175401E-4"/>
    <n v="1.86379268091933E-3"/>
    <n v="8.6245003817826404E-3"/>
    <n v="5.4592427466144497E-2"/>
    <n v="-2.21790873549681E-4"/>
    <n v="5.15783235932644E-5"/>
    <n v="-5.4298419000009502E-4"/>
    <n v="1.1979796100001199E-3"/>
    <n v="2.0793103630523E-3"/>
  </r>
  <r>
    <d v="2017-09-30T00:00:00"/>
    <s v="Nominal"/>
    <s v="GB00B4K51M12"/>
    <s v="GB00B4K07738"/>
    <s v="iBoxx $ Liquid High Yield Index"/>
    <s v="US12592BAE48"/>
    <x v="605"/>
    <s v="BBQJ5965349"/>
    <m/>
    <x v="205"/>
    <x v="219"/>
    <x v="0"/>
    <n v="4.375"/>
    <d v="2020-11-06T00:00:00"/>
    <d v="2020-11-06T00:00:00"/>
    <n v="3.1"/>
    <n v="3.1"/>
    <d v="2017-11-06T00:00:00"/>
    <n v="2"/>
    <n v="104.875"/>
    <n v="105.25"/>
    <n v="0.375"/>
    <n v="104.875"/>
    <n v="1.75"/>
    <n v="106.625"/>
    <n v="1"/>
    <n v="0"/>
    <n v="0"/>
    <n v="0"/>
    <n v="1"/>
    <n v="1"/>
    <n v="600000000"/>
    <n v="600000000"/>
    <n v="639750000"/>
    <n v="639750000"/>
    <n v="7.1034558414527775E-4"/>
    <n v="0"/>
    <n v="0"/>
    <n v="2.723617221"/>
    <n v="2.7421624480000002"/>
    <n v="2.723617221"/>
    <n v="2.723617221"/>
    <n v="2.7421624480000002"/>
    <n v="2.723617221"/>
    <n v="2.8899122159999999"/>
    <n v="2.8510858830000001"/>
    <n v="2.812781186"/>
    <n v="2.8510858830000001"/>
    <n v="2.8510858830000001"/>
    <n v="2.812781186"/>
    <n v="2.8510858830000001"/>
    <n v="2.8909934559999999"/>
    <n v="9.9382187230000003"/>
    <n v="11.041824549999999"/>
    <n v="9.9382187230000003"/>
    <n v="9.9382187230000003"/>
    <n v="11.041824549999999"/>
    <n v="9.9382187230000003"/>
    <n v="8.7738701720000005"/>
    <s v="US9128282Q23"/>
    <n v="113.2658546"/>
    <n v="112.0537977"/>
    <n v="109.80775826660999"/>
    <n v="108.62584408071601"/>
    <n v="87.603706840000001"/>
    <n v="108.45794554699999"/>
    <n v="108.511441123"/>
    <n v="87.731444573999994"/>
    <n v="3.0825218000000001E-2"/>
    <s v="USD"/>
    <s v="D"/>
    <s v="Non-Treasuries"/>
    <s v="Corporates"/>
    <s v="Non-Financials"/>
    <x v="1"/>
    <x v="1"/>
    <x v="31"/>
    <x v="64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3989808139117E-4"/>
    <n v="1.0050780205261499E-2"/>
    <n v="1.0354654619796301E-2"/>
    <n v="5.2580455219857401E-2"/>
    <n v="-9.5833321199148395E-4"/>
    <n v="5.8074899963684501E-5"/>
    <n v="-4.7859302300000701E-3"/>
    <n v="-5.2686312699999904E-3"/>
    <n v="2.3482932251202801E-3"/>
  </r>
  <r>
    <d v="2017-09-30T00:00:00"/>
    <s v="Nominal"/>
    <s v="GB00B4K51M12"/>
    <s v="GB00B4K07738"/>
    <s v="iBoxx $ Liquid High Yield Index"/>
    <s v="US78573NAB82"/>
    <x v="606"/>
    <s v="BBQJ6297916"/>
    <m/>
    <x v="275"/>
    <x v="299"/>
    <x v="0"/>
    <n v="5.25"/>
    <d v="2021-11-15T00:00:00"/>
    <d v="2023-11-15T00:00:00"/>
    <n v="6.125"/>
    <n v="6.125"/>
    <d v="2017-11-15T00:00:00"/>
    <n v="2"/>
    <n v="103.08333"/>
    <n v="104"/>
    <n v="0.91666999999999599"/>
    <n v="103.08333"/>
    <n v="1.96875"/>
    <n v="105.05208"/>
    <n v="1"/>
    <n v="0"/>
    <n v="0"/>
    <n v="0"/>
    <n v="1"/>
    <n v="1"/>
    <n v="500000000"/>
    <n v="500000000"/>
    <n v="525260400"/>
    <n v="525260400"/>
    <n v="5.8322220502756122E-4"/>
    <n v="0"/>
    <n v="0"/>
    <n v="4.4226159200000001"/>
    <n v="4.4715147489999998"/>
    <n v="4.4226159200000001"/>
    <n v="4.6643845910000001"/>
    <n v="4.7187758000000004"/>
    <n v="4.6643845910000001"/>
    <n v="3.6995399189999998"/>
    <n v="3.6195015920000002"/>
    <n v="3.5411948679999998"/>
    <n v="3.6195015920000002"/>
    <n v="5.1133680239999997"/>
    <n v="4.9968322860000001"/>
    <n v="5.1133680239999997"/>
    <n v="3.4634471250000001"/>
    <n v="15.869097186999999"/>
    <n v="16.884693080000002"/>
    <n v="15.869097186999999"/>
    <n v="31.517577099"/>
    <n v="32.483184588999997"/>
    <n v="31.517577099"/>
    <n v="17.825654085"/>
    <s v="US9128282U35"/>
    <n v="231.14685969999999"/>
    <n v="227.41099629999999"/>
    <n v="240.520941611692"/>
    <n v="236.690825070925"/>
    <n v="248.41268198099999"/>
    <n v="226.64833434100001"/>
    <n v="267.28183433300001"/>
    <n v="263.71149563500001"/>
    <n v="3.6384232000000002E-2"/>
    <s v="USD"/>
    <s v="D"/>
    <s v="Non-Treasuries"/>
    <s v="Corporates"/>
    <s v="Non-Financials"/>
    <x v="0"/>
    <x v="15"/>
    <x v="24"/>
    <x v="35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83930465553599E-4"/>
    <n v="9.6711865796633503E-3"/>
    <n v="3.7821916990143901E-3"/>
    <n v="4.3404805812836199E-2"/>
    <n v="-1.1637111076933601E-3"/>
    <n v="6.2077272678310197E-5"/>
    <n v="-7.1260533900000499E-3"/>
    <n v="-7.6544732799999097E-3"/>
    <n v="1.92804288979128E-3"/>
  </r>
  <r>
    <d v="2017-09-30T00:00:00"/>
    <s v="Nominal"/>
    <s v="GB00B4K51M12"/>
    <s v="GB00B4K07738"/>
    <s v="iBoxx $ Liquid High Yield Index"/>
    <s v="US1248EPBM40"/>
    <x v="607"/>
    <s v="BBQJ6670179"/>
    <m/>
    <x v="61"/>
    <x v="300"/>
    <x v="0"/>
    <n v="5.75"/>
    <d v="2024-02-15T00:00:00"/>
    <d v="2026-02-15T00:00:00"/>
    <n v="8.375"/>
    <n v="8.375"/>
    <d v="2018-02-15T00:00:00"/>
    <n v="2"/>
    <n v="105"/>
    <n v="105.25"/>
    <n v="0.25"/>
    <n v="105"/>
    <n v="0.71875"/>
    <n v="105.71875"/>
    <n v="1"/>
    <n v="0"/>
    <n v="0"/>
    <n v="0"/>
    <n v="1"/>
    <n v="1"/>
    <n v="2500000000"/>
    <n v="2500000000"/>
    <n v="2642968750"/>
    <n v="2642968750"/>
    <n v="2.9346169294200307E-3"/>
    <n v="0"/>
    <n v="0"/>
    <n v="4.8282595610000003"/>
    <n v="4.8865397870000002"/>
    <n v="4.8282595610000003"/>
    <n v="5.0106594170000003"/>
    <n v="5.0734261859999998"/>
    <n v="5.0106594170000003"/>
    <n v="5.4181646600000004"/>
    <n v="5.2904464170000001"/>
    <n v="5.1657387789999998"/>
    <n v="5.2904464170000001"/>
    <n v="6.5984480200000002"/>
    <n v="6.4371755479999999"/>
    <n v="6.5984480200000002"/>
    <n v="4.683070345"/>
    <n v="33.591081733999999"/>
    <n v="34.488649541000001"/>
    <n v="33.591081733999999"/>
    <n v="52.997885126"/>
    <n v="53.502084152999998"/>
    <n v="52.997885126"/>
    <n v="22.664632594"/>
    <s v="US9128282U35"/>
    <n v="272.64936349999999"/>
    <n v="267.9753604"/>
    <n v="263.78295121763603"/>
    <n v="259.207041748216"/>
    <n v="276.13925232999998"/>
    <n v="238.826421095"/>
    <n v="286.06032288699998"/>
    <n v="287.20209659"/>
    <n v="4.9508834000000002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110503560793201E-4"/>
    <n v="8.3493306965747504E-4"/>
    <n v="-5.1311726760925299E-3"/>
    <n v="5.28671872283515E-2"/>
    <n v="-1.46127514520377E-3"/>
    <n v="6.8839300134711907E-5"/>
    <n v="-1.1952653150000001E-2"/>
    <n v="-1.203264163E-2"/>
    <n v="9.7013921216563097E-3"/>
  </r>
  <r>
    <d v="2017-09-30T00:00:00"/>
    <s v="Nominal"/>
    <s v="GB00B4K51M12"/>
    <s v="GB00B4K07738"/>
    <s v="iBoxx $ Liquid High Yield Index"/>
    <s v="US32008DAA46"/>
    <x v="608"/>
    <s v="BBQJ6779442"/>
    <m/>
    <x v="271"/>
    <x v="295"/>
    <x v="0"/>
    <n v="5"/>
    <d v="2020-01-15T00:00:00"/>
    <d v="2024-01-15T00:00:00"/>
    <n v="6.2916666670000003"/>
    <n v="6.2916666670000003"/>
    <d v="2018-01-15T00:00:00"/>
    <n v="2"/>
    <n v="104"/>
    <n v="104.125"/>
    <n v="0.125"/>
    <n v="104"/>
    <n v="1.0416666670000001"/>
    <n v="105.041666667"/>
    <n v="1"/>
    <n v="0"/>
    <n v="0"/>
    <n v="0"/>
    <n v="1"/>
    <n v="1"/>
    <n v="1900000000"/>
    <n v="1900000000"/>
    <n v="1995791666.6730001"/>
    <n v="1995791666.6730001"/>
    <n v="2.2160246929192806E-3"/>
    <n v="0"/>
    <n v="0"/>
    <n v="3.6888781559999999"/>
    <n v="3.7228977109999999"/>
    <n v="3.6888781559999999"/>
    <n v="4.2671894899999998"/>
    <n v="4.3127117559999997"/>
    <n v="4.2671894899999998"/>
    <n v="2.1760412659999999"/>
    <n v="2.1366323829999998"/>
    <n v="2.09793721"/>
    <n v="2.1366323829999998"/>
    <n v="5.3278440610000004"/>
    <n v="5.2165441489999997"/>
    <n v="5.3278440610000004"/>
    <n v="2.4760292069999998"/>
    <n v="5.7695031569999999"/>
    <n v="6.5737382120000003"/>
    <n v="5.7695031569999999"/>
    <n v="33.769435893000001"/>
    <n v="34.873705567999998"/>
    <n v="33.769435893000001"/>
    <n v="-20.849069350000001"/>
    <s v="US9128282U35"/>
    <n v="156.28515590000001"/>
    <n v="154.0372199"/>
    <n v="163.68689392441399"/>
    <n v="161.36453601701999"/>
    <n v="194.426769557"/>
    <n v="147.06524876099999"/>
    <n v="224.87341367100001"/>
    <n v="221.942781825"/>
    <n v="2.6008623000000002E-2"/>
    <s v="USD"/>
    <s v="D"/>
    <s v="Non-Treasuries"/>
    <s v="Corporates"/>
    <s v="Non-Financials"/>
    <x v="1"/>
    <x v="1"/>
    <x v="21"/>
    <x v="7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240149166611E-4"/>
    <n v="3.8588104393842801E-3"/>
    <n v="2.2643721015846802E-2"/>
    <n v="7.4105132835726506E-2"/>
    <n v="-7.5959869174026305E-4"/>
    <n v="5.5895632630146097E-5"/>
    <n v="-3.13762885000002E-3"/>
    <n v="-3.1742801999999899E-3"/>
    <n v="7.3258367324731902E-3"/>
  </r>
  <r>
    <d v="2017-09-30T00:00:00"/>
    <s v="Nominal"/>
    <s v="GB00B4K51M12"/>
    <s v="GB00B4K07738"/>
    <s v="iBoxx $ Liquid High Yield Index"/>
    <s v="US62886HAM34"/>
    <x v="609"/>
    <s v="BBQJ6788096"/>
    <m/>
    <x v="210"/>
    <x v="224"/>
    <x v="1"/>
    <n v="4.625"/>
    <d v="2017-11-15T00:00:00"/>
    <d v="2020-11-15T00:00:00"/>
    <n v="3.125"/>
    <n v="3.125"/>
    <d v="2017-11-15T00:00:00"/>
    <n v="2"/>
    <n v="102.75"/>
    <n v="103.125"/>
    <n v="0.375"/>
    <n v="102.75"/>
    <n v="1.734375"/>
    <n v="104.484375"/>
    <n v="1"/>
    <n v="0"/>
    <n v="0"/>
    <n v="0"/>
    <n v="1"/>
    <n v="1"/>
    <n v="600000000"/>
    <n v="600000000"/>
    <n v="626906250"/>
    <n v="626906250"/>
    <n v="6.9608454296299425E-4"/>
    <n v="0"/>
    <n v="0"/>
    <n v="1.0827355169999999"/>
    <n v="1.0856663070000001"/>
    <n v="1.0827355169999999"/>
    <n v="3.6839486180000001"/>
    <n v="3.7178773120000002"/>
    <n v="3.6839486180000001"/>
    <n v="0.125"/>
    <n v="0.124326934"/>
    <n v="0.12365749199999999"/>
    <n v="0.124326934"/>
    <n v="2.8480549650000002"/>
    <n v="2.7965433549999998"/>
    <n v="2.8480549650000002"/>
    <n v="0.12570336100000001"/>
    <n v="7.7285933000000001E-2"/>
    <n v="0.13762057899999999"/>
    <n v="7.7285933000000001E-2"/>
    <n v="9.934404507"/>
    <n v="10.926444388"/>
    <n v="9.934404507"/>
    <n v="1.4895693E-2"/>
    <s v="US9128282Q23"/>
    <n v="-52.383759499999996"/>
    <n v="-52.034372699999999"/>
    <n v="-56.226088759322401"/>
    <n v="-55.843210054759901"/>
    <n v="-20.309262937"/>
    <n v="-16.203210389999999"/>
    <n v="205.763803478"/>
    <n v="185.15561870799999"/>
    <n v="1.313404E-3"/>
    <s v="USD"/>
    <s v="D"/>
    <s v="Non-Treasuries"/>
    <s v="Corporates"/>
    <s v="Non-Financials"/>
    <x v="0"/>
    <x v="15"/>
    <x v="24"/>
    <x v="3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2973428964349E-4"/>
    <n v="6.1672294958654197E-3"/>
    <n v="1.09535051008296E-2"/>
    <n v="4.39057214877503E-2"/>
    <n v="-4.84917674148873E-5"/>
    <n v="3.6271462837273301E-5"/>
    <n v="-9.1330259999966606E-5"/>
    <n v="1.13654719E-3"/>
    <n v="2.3011484168199499E-3"/>
  </r>
  <r>
    <d v="2017-09-30T00:00:00"/>
    <s v="Nominal"/>
    <s v="GB00B4K51M12"/>
    <s v="GB00B4K07738"/>
    <s v="iBoxx $ Liquid High Yield Index"/>
    <s v="US404119BS74"/>
    <x v="610"/>
    <s v="BBQJ7161582"/>
    <m/>
    <x v="34"/>
    <x v="36"/>
    <x v="0"/>
    <n v="5.875"/>
    <d v="2025-08-15T00:00:00"/>
    <d v="2026-02-15T00:00:00"/>
    <n v="8.375"/>
    <n v="8.375"/>
    <d v="2018-02-15T00:00:00"/>
    <n v="2"/>
    <n v="107.5"/>
    <n v="107.75"/>
    <n v="0.25"/>
    <n v="107.5"/>
    <n v="0.734375"/>
    <n v="108.234375"/>
    <n v="1"/>
    <n v="0"/>
    <n v="0"/>
    <n v="0"/>
    <n v="1"/>
    <n v="1"/>
    <n v="1500000000"/>
    <n v="1500000000"/>
    <n v="1623515625"/>
    <n v="1623515625"/>
    <n v="1.8026684720744209E-3"/>
    <n v="0"/>
    <n v="0"/>
    <n v="4.7225146609999999"/>
    <n v="4.7782700230000001"/>
    <n v="4.7225146609999999"/>
    <n v="4.776966292"/>
    <n v="4.8340148090000001"/>
    <n v="4.776966292"/>
    <n v="6.4348728670000002"/>
    <n v="6.2864339840000003"/>
    <n v="6.1414192710000002"/>
    <n v="6.2864339840000003"/>
    <n v="6.5994412389999999"/>
    <n v="6.4454917549999999"/>
    <n v="6.5994412389999999"/>
    <n v="6.5517226949999996"/>
    <n v="47.918719824"/>
    <n v="48.664126109000001"/>
    <n v="47.918719824"/>
    <n v="53.032582525000002"/>
    <n v="53.661331681999997"/>
    <n v="53.032582525000002"/>
    <n v="41.594057483"/>
    <s v="US9128282U35"/>
    <n v="261.82238710000001"/>
    <n v="257.40087039999997"/>
    <n v="252.95597481763599"/>
    <n v="248.632551748216"/>
    <n v="260.460291848"/>
    <n v="257.46158942099999"/>
    <n v="262.170510729"/>
    <n v="263.29517972100001"/>
    <n v="7.0912161000000001E-2"/>
    <s v="USD"/>
    <s v="D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080148978983599E-4"/>
    <n v="9.08705593260409E-4"/>
    <n v="1.08251182882102E-2"/>
    <n v="8.7287613466450406E-2"/>
    <n v="-1.5607814082724499E-3"/>
    <n v="7.13616787187058E-5"/>
    <n v="-1.4106368419999999E-2"/>
    <n v="-1.4271795239999999E-2"/>
    <n v="5.9593446550440399E-3"/>
  </r>
  <r>
    <d v="2017-09-30T00:00:00"/>
    <s v="Nominal"/>
    <s v="GB00B4K51M12"/>
    <s v="GB00B4K07738"/>
    <s v="iBoxx $ Liquid High Yield Index"/>
    <s v="US81727TAA60"/>
    <x v="611"/>
    <s v="BBQJ7753164"/>
    <m/>
    <x v="147"/>
    <x v="301"/>
    <x v="5"/>
    <n v="6.25"/>
    <d v="2021-02-15T00:00:00"/>
    <d v="2026-02-15T00:00:00"/>
    <n v="8.375"/>
    <n v="8.375"/>
    <d v="2018-02-15T00:00:00"/>
    <n v="2"/>
    <n v="109.375"/>
    <n v="110.16667"/>
    <n v="0.79166999999999599"/>
    <n v="109.375"/>
    <n v="0.78125"/>
    <n v="110.15625"/>
    <n v="1"/>
    <n v="0"/>
    <n v="0"/>
    <n v="0"/>
    <n v="1"/>
    <n v="1"/>
    <n v="750000000"/>
    <n v="750000000"/>
    <n v="826171875"/>
    <n v="826171875"/>
    <n v="9.1733887167061261E-4"/>
    <n v="0"/>
    <n v="0"/>
    <n v="4.116983726"/>
    <n v="4.1593576140000001"/>
    <n v="4.116983726"/>
    <n v="4.8722896889999996"/>
    <n v="4.9316377060000001"/>
    <n v="4.8722896889999996"/>
    <n v="3.0913100870000001"/>
    <n v="3.0289592079999998"/>
    <n v="2.9678659289999998"/>
    <n v="3.0289592079999998"/>
    <n v="6.5290151930000002"/>
    <n v="6.3737416150000001"/>
    <n v="6.5290151930000002"/>
    <n v="4.0217050199999997"/>
    <n v="11.177488240000001"/>
    <n v="12.155817292"/>
    <n v="11.177488240000001"/>
    <n v="52.227272429999999"/>
    <n v="52.809757331999997"/>
    <n v="52.227272429999999"/>
    <n v="16.321562802999999"/>
    <s v="US9128282U35"/>
    <n v="199.9311462"/>
    <n v="196.84777690000001"/>
    <n v="191.064733917636"/>
    <n v="188.07945824821601"/>
    <n v="234.919688417"/>
    <n v="193.92036576000001"/>
    <n v="272.29724654699999"/>
    <n v="273.28807391800001"/>
    <n v="4.4301594E-2"/>
    <s v="USD"/>
    <s v="D"/>
    <s v="Non-Treasuries"/>
    <s v="Corporates"/>
    <s v="Non-Financials"/>
    <x v="1"/>
    <x v="1"/>
    <x v="25"/>
    <x v="5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62925498092199E-4"/>
    <n v="4.5915136141768797E-3"/>
    <n v="1.75299330231318E-2"/>
    <n v="9.3898045457715601E-2"/>
    <n v="-1.0193418698322199E-3"/>
    <n v="5.9315426169931102E-5"/>
    <n v="-5.4924900499999704E-3"/>
    <n v="-5.9016489299998903E-3"/>
    <n v="3.0325811908517701E-3"/>
  </r>
  <r>
    <d v="2017-09-30T00:00:00"/>
    <s v="Nominal"/>
    <s v="GB00B4K51M12"/>
    <s v="GB00B4K07738"/>
    <s v="iBoxx $ Liquid High Yield Index"/>
    <s v="US462613AK64"/>
    <x v="612"/>
    <s v="BBQJ2201730"/>
    <m/>
    <x v="56"/>
    <x v="302"/>
    <x v="0"/>
    <n v="3.45"/>
    <d v="2020-06-15T00:00:00"/>
    <d v="2020-07-15T00:00:00"/>
    <n v="2.7916666669999999"/>
    <n v="2.7916666669999999"/>
    <d v="2018-01-15T00:00:00"/>
    <n v="2"/>
    <n v="101.224"/>
    <n v="102.224"/>
    <n v="1"/>
    <n v="101.224"/>
    <n v="0.71875"/>
    <n v="101.94275"/>
    <n v="1"/>
    <n v="0"/>
    <n v="0"/>
    <n v="0"/>
    <n v="1"/>
    <n v="1"/>
    <n v="405000000"/>
    <n v="405000000"/>
    <n v="412868137.5"/>
    <n v="412868137.5"/>
    <n v="4.5842760188731594E-4"/>
    <n v="0"/>
    <n v="0"/>
    <n v="2.9756890600000001"/>
    <n v="2.9978258740000001"/>
    <n v="2.9756890600000001"/>
    <n v="2.988573293"/>
    <n v="3.0109022190000001"/>
    <n v="2.988573293"/>
    <n v="2.5917331400000001"/>
    <n v="2.5537374960000001"/>
    <n v="2.516298881"/>
    <n v="2.5537374960000001"/>
    <n v="2.629008309"/>
    <n v="2.5903017749999999"/>
    <n v="2.629008309"/>
    <n v="2.630098625"/>
    <n v="7.9681041459999999"/>
    <n v="8.9577168329999992"/>
    <n v="7.9681041459999999"/>
    <n v="8.4130070519999993"/>
    <n v="9.424398515"/>
    <n v="8.4130070519999993"/>
    <n v="4.0424118890000003"/>
    <s v="US9128282Q23"/>
    <n v="138.8321972"/>
    <n v="137.26098160000001"/>
    <n v="139.96539762836099"/>
    <n v="138.385531707365"/>
    <n v="114.769448199"/>
    <n v="139.023986885"/>
    <n v="140.38075338499999"/>
    <n v="117.67105006"/>
    <n v="2.6811949000000002E-2"/>
    <s v="USD"/>
    <s v="G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4015846984348895E-5"/>
    <n v="7.0595934721484003E-4"/>
    <n v="7.1057213561180896E-3"/>
    <n v="2.2840762493762101E-2"/>
    <n v="-8.6602402622039398E-4"/>
    <n v="5.8455445934245302E-5"/>
    <n v="-3.9433707700000696E-3"/>
    <n v="-4.2243032200000004E-3"/>
    <n v="1.51549112959637E-3"/>
  </r>
  <r>
    <d v="2017-09-30T00:00:00"/>
    <s v="Nominal"/>
    <s v="GB00B4K51M12"/>
    <s v="GB00B4K07738"/>
    <s v="iBoxx $ Liquid High Yield Index"/>
    <s v="US53219LAN91"/>
    <x v="613"/>
    <s v="BBQJ8669005"/>
    <m/>
    <x v="245"/>
    <x v="265"/>
    <x v="0"/>
    <n v="5.875"/>
    <d v="2021-12-01T00:00:00"/>
    <d v="2023-12-01T00:00:00"/>
    <n v="6.1694444439999998"/>
    <n v="6.1694444439999998"/>
    <d v="2017-12-01T00:00:00"/>
    <n v="2"/>
    <n v="105.45"/>
    <n v="106.15"/>
    <n v="0.70000000000000295"/>
    <n v="105.45"/>
    <n v="1.942013889"/>
    <n v="107.392013889"/>
    <n v="1"/>
    <n v="0"/>
    <n v="0"/>
    <n v="0"/>
    <n v="1"/>
    <n v="1"/>
    <n v="500000000"/>
    <n v="500000000"/>
    <n v="536960069.44500005"/>
    <n v="536960069.44500005"/>
    <n v="5.9621291784696753E-4"/>
    <n v="0"/>
    <n v="0"/>
    <n v="4.4272320729999999"/>
    <n v="4.4762330319999997"/>
    <n v="4.4272320729999999"/>
    <n v="4.8410742750000004"/>
    <n v="4.8996642750000001"/>
    <n v="4.8410742750000004"/>
    <n v="3.7046399459999999"/>
    <n v="3.6244094379999998"/>
    <n v="3.5459164620000001"/>
    <n v="3.6244094379999998"/>
    <n v="5.0749465840000001"/>
    <n v="4.9550087569999999"/>
    <n v="5.0749465840000001"/>
    <n v="2.7542987719999998"/>
    <n v="15.981738887000001"/>
    <n v="16.994005816000001"/>
    <n v="15.981738887000001"/>
    <n v="31.284872407000002"/>
    <n v="32.185400227999999"/>
    <n v="31.284872407000002"/>
    <n v="-1887.4729952329999"/>
    <s v="US9128282U35"/>
    <n v="231.61868799999999"/>
    <n v="227.8726116"/>
    <n v="240.466811548062"/>
    <n v="236.63177033613201"/>
    <n v="252.081109293"/>
    <n v="221.00334891099999"/>
    <n v="285.42485501200002"/>
    <n v="281.78060933"/>
    <n v="2.9578969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984535089593E-4"/>
    <n v="6.5707893460899697E-3"/>
    <n v="1.4584556640616199E-2"/>
    <n v="8.4851661549234098E-2"/>
    <n v="-1.17172849304942E-3"/>
    <n v="6.2328777938722098E-5"/>
    <n v="-7.2499098100000702E-3"/>
    <n v="-7.7601946599998896E-3"/>
    <n v="1.9709881879450002E-3"/>
  </r>
  <r>
    <d v="2017-09-30T00:00:00"/>
    <s v="Nominal"/>
    <s v="GB00B4K51M12"/>
    <s v="GB00B4K07738"/>
    <s v="iBoxx $ Liquid High Yield Index"/>
    <s v="US29444UAQ94"/>
    <x v="614"/>
    <s v="BBQJ8678493"/>
    <m/>
    <x v="87"/>
    <x v="92"/>
    <x v="0"/>
    <n v="5.875"/>
    <d v="2021-01-15T00:00:00"/>
    <d v="2026-01-15T00:00:00"/>
    <n v="8.2916666669999994"/>
    <n v="8.2916666669999994"/>
    <d v="2018-01-15T00:00:00"/>
    <n v="2"/>
    <n v="109.625"/>
    <n v="110.125"/>
    <n v="0.5"/>
    <n v="109.625"/>
    <n v="1.2239583329999999"/>
    <n v="110.848958333"/>
    <n v="1"/>
    <n v="0"/>
    <n v="0"/>
    <n v="0"/>
    <n v="1"/>
    <n v="1"/>
    <n v="1100000000"/>
    <n v="1100000000"/>
    <n v="1219338541.6630001"/>
    <n v="1219338541.6630001"/>
    <n v="1.3538909709237279E-3"/>
    <n v="0"/>
    <n v="0"/>
    <n v="3.5950641139999999"/>
    <n v="3.6273753289999999"/>
    <n v="3.5950641139999999"/>
    <n v="4.4717893120000003"/>
    <n v="4.5217815610000001"/>
    <n v="4.4717893120000003"/>
    <n v="3.0242557620000001"/>
    <n v="2.970853714"/>
    <n v="2.9183946349999998"/>
    <n v="2.970853714"/>
    <n v="6.5468240120000001"/>
    <n v="6.4036452500000003"/>
    <n v="6.5468240120000001"/>
    <n v="3.756445893"/>
    <n v="10.780341225000001"/>
    <n v="11.811105418"/>
    <n v="10.780341225000001"/>
    <n v="52.276674561999997"/>
    <n v="53.078407542000001"/>
    <n v="52.276674561999997"/>
    <n v="11.228658057000001"/>
    <s v="US9128282U35"/>
    <n v="146.7329177"/>
    <n v="144.65581570000001"/>
    <n v="138.37331754992201"/>
    <n v="136.38870206000101"/>
    <n v="181.094013399"/>
    <n v="145.741720265"/>
    <n v="231.39784596199999"/>
    <n v="232.41947177700001"/>
    <n v="4.1639810999999999E-2"/>
    <s v="USD"/>
    <s v="G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24402634090601E-4"/>
    <n v="3.1516895957290998E-3"/>
    <n v="1.87451617088066E-2"/>
    <n v="9.3440437447761301E-2"/>
    <n v="-1.0009763231713499E-3"/>
    <n v="5.8920768462713702E-5"/>
    <n v="-5.2733033600000897E-3"/>
    <n v="-5.7089688000000497E-3"/>
    <n v="4.4757552739590001E-3"/>
  </r>
  <r>
    <d v="2017-09-30T00:00:00"/>
    <s v="Nominal"/>
    <s v="GB00B4K51M12"/>
    <s v="GB00B4K07738"/>
    <s v="iBoxx $ Liquid High Yield Index"/>
    <s v="US989194AL96"/>
    <x v="615"/>
    <s v="BBQJ2333574"/>
    <m/>
    <x v="276"/>
    <x v="303"/>
    <x v="0"/>
    <n v="6.375"/>
    <d v="2020-05-15T00:00:00"/>
    <d v="2025-05-15T00:00:00"/>
    <n v="7.625"/>
    <n v="7.625"/>
    <d v="2017-11-15T00:00:00"/>
    <n v="2"/>
    <n v="107.61133"/>
    <n v="108.19467"/>
    <n v="0.58334000000000696"/>
    <n v="107.61133"/>
    <n v="2.390625"/>
    <n v="110.001955"/>
    <n v="1"/>
    <n v="0"/>
    <n v="0"/>
    <n v="0"/>
    <n v="1"/>
    <n v="1"/>
    <n v="900000000"/>
    <n v="900000000"/>
    <n v="990017595"/>
    <n v="990017595"/>
    <n v="1.0992647547235295E-3"/>
    <n v="0"/>
    <n v="0"/>
    <n v="4.427707463"/>
    <n v="4.4767189460000001"/>
    <n v="4.427707463"/>
    <n v="5.1539690560000002"/>
    <n v="5.2203775490000002"/>
    <n v="5.1539690560000002"/>
    <n v="2.4150020689999998"/>
    <n v="2.3626954480000002"/>
    <n v="2.3115217370000001"/>
    <n v="2.3626954480000002"/>
    <n v="5.9315183759999996"/>
    <n v="5.7825041390000003"/>
    <n v="5.9315183759999996"/>
    <n v="3.3442279720000001"/>
    <n v="7.067776083"/>
    <n v="7.8711669300000002"/>
    <n v="7.067776083"/>
    <n v="43.622995345"/>
    <n v="44.206501152999998"/>
    <n v="43.622995345"/>
    <n v="-538.84501224799999"/>
    <s v="US9128282U35"/>
    <n v="231.66727940000001"/>
    <n v="227.9201506"/>
    <n v="227.362176326454"/>
    <n v="223.66267707232399"/>
    <n v="273.21943010199999"/>
    <n v="228.50805478800001"/>
    <n v="306.23014520100003"/>
    <n v="305.90085155499997"/>
    <n v="3.6787160999999999E-2"/>
    <s v="USD"/>
    <s v="G"/>
    <s v="Non-Treasuries"/>
    <s v="Corporates"/>
    <s v="Non-Financials"/>
    <x v="7"/>
    <x v="9"/>
    <x v="11"/>
    <x v="3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00790373749899E-4"/>
    <n v="4.8494237093200396E-3"/>
    <n v="1.26504489897219E-2"/>
    <n v="7.6252255620326406E-2"/>
    <n v="-8.4495664693005901E-4"/>
    <n v="5.7927188474894799E-5"/>
    <n v="-3.7797579300000699E-3"/>
    <n v="-4.0058314099999902E-3"/>
    <n v="3.63400017364342E-3"/>
  </r>
  <r>
    <d v="2017-09-30T00:00:00"/>
    <s v="Nominal"/>
    <s v="GB00B4K51M12"/>
    <s v="GB00B4K07738"/>
    <s v="iBoxx $ Liquid High Yield Index"/>
    <s v="US989194AM79"/>
    <x v="616"/>
    <s v="BBQJ2339407"/>
    <m/>
    <x v="276"/>
    <x v="303"/>
    <x v="0"/>
    <n v="6"/>
    <d v="2018-04-01T00:00:00"/>
    <d v="2023-04-01T00:00:00"/>
    <n v="5.5027777779999996"/>
    <n v="5.5027777779999996"/>
    <d v="2017-10-01T00:00:00"/>
    <n v="2"/>
    <n v="105.5625"/>
    <n v="106.09375"/>
    <n v="0.53125"/>
    <n v="105.5625"/>
    <n v="2.983333333"/>
    <n v="108.545833333"/>
    <n v="1"/>
    <n v="0"/>
    <n v="0"/>
    <n v="0"/>
    <n v="1"/>
    <n v="1"/>
    <n v="1430000000"/>
    <n v="1430000000"/>
    <n v="1552205416.6619"/>
    <n v="1552205416.6619"/>
    <n v="1.7234892745793852E-3"/>
    <n v="0"/>
    <n v="0"/>
    <n v="3.6817436130000001"/>
    <n v="3.7156317030000001"/>
    <n v="3.6817436130000001"/>
    <n v="4.8365265879999999"/>
    <n v="4.8950065609999998"/>
    <n v="4.8365265879999999"/>
    <n v="0.48896013100000002"/>
    <n v="0.48012170599999998"/>
    <n v="0.47144304399999998"/>
    <n v="0.48012170599999998"/>
    <n v="4.5489378540000001"/>
    <n v="4.441529965"/>
    <n v="4.5489378540000001"/>
    <n v="1.227257923"/>
    <n v="0.47271560000000001"/>
    <n v="0.68305723100000004"/>
    <n v="0.47271560000000001"/>
    <n v="25.386636529"/>
    <n v="26.319080781"/>
    <n v="25.386636529"/>
    <n v="-970.338281381"/>
    <s v="US9128282S88"/>
    <n v="179.2266817"/>
    <n v="176.75391740000001"/>
    <n v="172.29605417350601"/>
    <n v="169.892974928321"/>
    <n v="224.65388622899999"/>
    <n v="194.13858406200001"/>
    <n v="291.69584810600003"/>
    <n v="285.51530216999998"/>
    <n v="1.3321372999999999E-2"/>
    <s v="USD"/>
    <s v="G"/>
    <s v="Non-Treasuries"/>
    <s v="Corporates"/>
    <s v="Non-Financials"/>
    <x v="7"/>
    <x v="9"/>
    <x v="11"/>
    <x v="3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56854301797399E-4"/>
    <n v="5.5872529164308401E-3"/>
    <n v="1.6981574016293102E-2"/>
    <n v="5.6436414737278E-2"/>
    <n v="-1.9214458179534299E-4"/>
    <n v="4.9194073400257298E-5"/>
    <n v="-4.8000680000004299E-4"/>
    <n v="1.1891557500001101E-3"/>
    <n v="5.6975904086629904E-3"/>
  </r>
  <r>
    <d v="2017-09-30T00:00:00"/>
    <s v="Nominal"/>
    <s v="GB00B4K51M12"/>
    <s v="GB00B4K07738"/>
    <s v="iBoxx $ Liquid High Yield Index"/>
    <s v="US13057QAG29"/>
    <x v="617"/>
    <s v="BBQJ9576332"/>
    <m/>
    <x v="277"/>
    <x v="304"/>
    <x v="0"/>
    <n v="8"/>
    <d v="2022-12-15T00:00:00"/>
    <d v="2022-12-15T00:00:00"/>
    <n v="5.2083333329999997"/>
    <n v="5.2083333329999997"/>
    <d v="2017-12-15T00:00:00"/>
    <n v="2"/>
    <n v="65"/>
    <n v="65.25"/>
    <n v="0.25"/>
    <n v="65"/>
    <n v="2.3333333330000001"/>
    <n v="67.333333332999999"/>
    <n v="1"/>
    <n v="0"/>
    <n v="0"/>
    <n v="0"/>
    <n v="1"/>
    <n v="1"/>
    <n v="2250000000"/>
    <n v="2250000000"/>
    <n v="1514999999.9925001"/>
    <n v="1514999999.9925001"/>
    <n v="1.6821782883544639E-3"/>
    <n v="0"/>
    <n v="0"/>
    <n v="18.817664429000001"/>
    <n v="19.702925665999999"/>
    <n v="18.817664429000001"/>
    <n v="18.817664429000001"/>
    <n v="19.702925665999999"/>
    <n v="18.817664429000001"/>
    <n v="3.978619262"/>
    <n v="3.6364699100000002"/>
    <n v="3.3237443780000002"/>
    <n v="3.6364699100000002"/>
    <n v="3.6364699100000002"/>
    <n v="3.3237443780000002"/>
    <n v="3.6364699100000002"/>
    <n v="3.9705971550000001"/>
    <n v="17.476633940999999"/>
    <n v="15.988336145"/>
    <n v="17.476633940999999"/>
    <n v="17.476633940999999"/>
    <n v="15.988336145"/>
    <n v="17.476633940999999"/>
    <n v="18.874490437999999"/>
    <s v="US9128282S88"/>
    <n v="1777.9560779999999"/>
    <n v="1690.3459989999999"/>
    <n v="1774.5099246739701"/>
    <n v="1686.93449554983"/>
    <m/>
    <n v="1778.732720901"/>
    <n v="1778.814302563"/>
    <n v="1769.8191602520001"/>
    <n v="2.6735353999999999E-2"/>
    <s v="USD"/>
    <s v="D"/>
    <s v="Non-Treasuries"/>
    <s v="Corporates"/>
    <s v="Non-Financials"/>
    <x v="3"/>
    <x v="4"/>
    <x v="4"/>
    <x v="1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3014195774232002E-4"/>
    <n v="0.18881804805455801"/>
    <n v="5.8977719528487502E-2"/>
    <n v="-0.19905098495794299"/>
    <n v="-1.3310500245583799E-3"/>
    <n v="6.4971314195136405E-5"/>
    <n v="-9.6255389399999593E-3"/>
    <n v="-1.008700198E-2"/>
    <n v="5.56102264328193E-3"/>
  </r>
  <r>
    <d v="2017-09-30T00:00:00"/>
    <s v="Nominal"/>
    <s v="GB00B4K51M12"/>
    <s v="GB00B4K07738"/>
    <s v="iBoxx $ Liquid High Yield Index"/>
    <s v="US532776AZ45"/>
    <x v="618"/>
    <s v="BBQJ8791064"/>
    <m/>
    <x v="181"/>
    <x v="305"/>
    <x v="0"/>
    <n v="5.875"/>
    <d v="2020-11-15T00:00:00"/>
    <d v="2022-11-15T00:00:00"/>
    <n v="5.125"/>
    <n v="5.125"/>
    <d v="2017-11-15T00:00:00"/>
    <n v="2"/>
    <n v="104.28125"/>
    <n v="105.01562"/>
    <n v="0.73436999999999797"/>
    <n v="104.28125"/>
    <n v="2.203125"/>
    <n v="106.484375"/>
    <n v="1"/>
    <n v="0"/>
    <n v="0"/>
    <n v="0"/>
    <n v="1"/>
    <n v="1"/>
    <n v="400000000"/>
    <n v="400000000"/>
    <n v="425937500"/>
    <n v="425937500"/>
    <n v="4.729391516168492E-4"/>
    <n v="0"/>
    <n v="0"/>
    <n v="4.3918008520000003"/>
    <n v="4.4400206390000001"/>
    <n v="4.3918008520000003"/>
    <n v="4.9182621749999997"/>
    <n v="4.9787354319999997"/>
    <n v="4.9182621749999997"/>
    <n v="2.8470115859999998"/>
    <n v="2.785837371"/>
    <n v="2.7259776169999999"/>
    <n v="2.785837371"/>
    <n v="4.3165938720000003"/>
    <n v="4.2129909029999997"/>
    <n v="4.3165938720000003"/>
    <n v="1.220982904"/>
    <n v="9.6329516720000008"/>
    <n v="10.528474059000001"/>
    <n v="9.6329516720000008"/>
    <n v="22.658937611999999"/>
    <n v="23.590904349999999"/>
    <n v="22.658937611999999"/>
    <n v="-23.341032982000002"/>
    <s v="US9128282S88"/>
    <n v="251.6655753"/>
    <n v="247.7596413"/>
    <n v="249.20559391169201"/>
    <n v="245.32439417092499"/>
    <n v="255.341640305"/>
    <n v="230.36275609800001"/>
    <n v="304.25286611799999"/>
    <n v="296.280170037"/>
    <n v="1.3001560000000001E-2"/>
    <s v="USD"/>
    <s v="G"/>
    <s v="Non-Treasuries"/>
    <s v="Corporates"/>
    <s v="Non-Financials"/>
    <x v="0"/>
    <x v="0"/>
    <x v="0"/>
    <x v="0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28019202361001E-4"/>
    <n v="9.5232765612282208E-3"/>
    <n v="8.8823094004442105E-3"/>
    <n v="3.5755208159385703E-2"/>
    <n v="-9.6391067666993396E-4"/>
    <n v="5.8151110343858799E-5"/>
    <n v="-4.8482064799999502E-3"/>
    <n v="-5.3248681300001001E-3"/>
    <n v="1.5634640806169099E-3"/>
  </r>
  <r>
    <d v="2017-09-30T00:00:00"/>
    <s v="Nominal"/>
    <s v="GB00B4K51M12"/>
    <s v="GB00B4K07738"/>
    <s v="iBoxx $ Liquid High Yield Index"/>
    <s v="US165167CQ81"/>
    <x v="619"/>
    <s v="BBJV4424737"/>
    <m/>
    <x v="15"/>
    <x v="16"/>
    <x v="0"/>
    <n v="8"/>
    <d v="2018-12-15T00:00:00"/>
    <d v="2022-12-15T00:00:00"/>
    <n v="5.2083333329999997"/>
    <n v="5.2083333329999997"/>
    <d v="2017-12-15T00:00:00"/>
    <n v="2"/>
    <n v="108.12069"/>
    <n v="108.57759"/>
    <n v="0.45690000000000502"/>
    <n v="108.12069"/>
    <n v="2.3333333330000001"/>
    <n v="110.45402333299999"/>
    <n v="1"/>
    <n v="0"/>
    <n v="0"/>
    <n v="0"/>
    <n v="1"/>
    <n v="1"/>
    <n v="1740000000"/>
    <n v="1740000000"/>
    <n v="1921900005.9942"/>
    <n v="1921900005.9942"/>
    <n v="2.133979183160239E-3"/>
    <n v="0"/>
    <n v="0"/>
    <n v="4.2841453410000003"/>
    <n v="4.3300300949999997"/>
    <n v="4.2841453410000003"/>
    <n v="6.1507694920000002"/>
    <n v="6.2453494059999999"/>
    <n v="6.1507694920000002"/>
    <n v="1.1548660850000001"/>
    <n v="1.1306468080000001"/>
    <n v="1.1069354469999999"/>
    <n v="1.1306468080000001"/>
    <n v="4.1793851660000003"/>
    <n v="4.0546879130000004"/>
    <n v="4.1793851660000003"/>
    <n v="1.218013008"/>
    <n v="1.8719169090000001"/>
    <n v="2.3247234090000002"/>
    <n v="1.8719169090000001"/>
    <n v="21.773057013999999"/>
    <n v="22.401357898000001"/>
    <n v="21.773057013999999"/>
    <n v="5.9767226999999998"/>
    <s v="US9128282S88"/>
    <n v="240.66652089999999"/>
    <n v="236.99409019999999"/>
    <n v="237.22036757397001"/>
    <n v="233.58258674983"/>
    <n v="265.00361335299999"/>
    <n v="271.563777249"/>
    <n v="431.261759832"/>
    <n v="423.11296163700001"/>
    <n v="1.3453444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23027765942E-4"/>
    <n v="5.320513116871E-2"/>
    <n v="3.8752570533037198E-2"/>
    <n v="5.7712574376495698E-2"/>
    <n v="-4.3775726765851502E-4"/>
    <n v="4.72846409703499E-5"/>
    <n v="-1.32675957999995E-3"/>
    <n v="7.4335499999911306E-5"/>
    <n v="7.0546068986866899E-3"/>
  </r>
  <r>
    <d v="2017-09-30T00:00:00"/>
    <s v="Nominal"/>
    <s v="GB00B4K51M12"/>
    <s v="GB00B4K07738"/>
    <s v="iBoxx $ Liquid High Yield Index"/>
    <s v="US20854PAN96"/>
    <x v="620"/>
    <s v="BBJV2454801"/>
    <m/>
    <x v="278"/>
    <x v="306"/>
    <x v="0"/>
    <n v="8"/>
    <d v="2021-04-01T00:00:00"/>
    <d v="2023-04-01T00:00:00"/>
    <n v="5.5027777779999996"/>
    <n v="5.5027777779999996"/>
    <d v="2017-10-01T00:00:00"/>
    <n v="2"/>
    <n v="106"/>
    <n v="106.75"/>
    <n v="0.75"/>
    <n v="106"/>
    <n v="3.9777777780000001"/>
    <n v="109.977777778"/>
    <n v="1"/>
    <n v="0"/>
    <n v="0"/>
    <n v="0"/>
    <n v="1"/>
    <n v="1"/>
    <n v="500000000"/>
    <n v="500000000"/>
    <n v="549888888.88999999"/>
    <n v="549888888.88999999"/>
    <n v="6.1056841577735799E-4"/>
    <n v="0"/>
    <n v="0"/>
    <n v="6.0725577040000003"/>
    <n v="6.1647475969999999"/>
    <n v="6.0725577040000003"/>
    <n v="6.6790363780000002"/>
    <n v="6.7905601950000003"/>
    <n v="6.6790363780000002"/>
    <n v="3.022593965"/>
    <n v="2.9335239959999999"/>
    <n v="2.8470787460000002"/>
    <n v="2.9335239959999999"/>
    <n v="4.2801533589999998"/>
    <n v="4.1418359929999999"/>
    <n v="4.2801533589999998"/>
    <n v="2.2419178959999999"/>
    <n v="10.962650406"/>
    <n v="11.666951657"/>
    <n v="10.962650406"/>
    <n v="23.291480375999999"/>
    <n v="23.749663197"/>
    <n v="23.291480375999999"/>
    <n v="2.773012875"/>
    <s v="US9128282S88"/>
    <n v="424.1382711"/>
    <n v="415.83532650000001"/>
    <n v="417.207643573506"/>
    <n v="408.97438402832103"/>
    <n v="426.07589444799999"/>
    <n v="412.34976418100001"/>
    <n v="482.64752070600002"/>
    <n v="475.81386834"/>
    <n v="2.4656114999999999E-2"/>
    <s v="USD"/>
    <s v="G"/>
    <s v="Non-Treasuries"/>
    <s v="Corporates"/>
    <s v="Non-Financials"/>
    <x v="4"/>
    <x v="5"/>
    <x v="19"/>
    <x v="5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2101857315237E-4"/>
    <n v="1.3308763313923E-2"/>
    <n v="3.1357251242176698E-2"/>
    <n v="9.2266508498982894E-2"/>
    <n v="-1.04511527673672E-3"/>
    <n v="5.9999763575022702E-5"/>
    <n v="-5.7384014299999304E-3"/>
    <n v="-6.1904594499999598E-3"/>
    <n v="2.01844525572381E-3"/>
  </r>
  <r>
    <d v="2017-09-30T00:00:00"/>
    <s v="Nominal"/>
    <s v="GB00B4K51M12"/>
    <s v="GB00B4K07738"/>
    <s v="iBoxx $ Liquid High Yield Index"/>
    <s v="US66977WAQ24"/>
    <x v="621"/>
    <s v="BBAN6967789"/>
    <m/>
    <x v="255"/>
    <x v="275"/>
    <x v="2"/>
    <n v="4.875"/>
    <d v="2024-03-03T00:00:00"/>
    <d v="2024-06-01T00:00:00"/>
    <n v="6.6694444439999998"/>
    <n v="6.6694444439999998"/>
    <d v="2017-12-01T00:00:00"/>
    <n v="2"/>
    <n v="101.46875"/>
    <n v="101.96250000000001"/>
    <n v="0.49375000000000602"/>
    <n v="101.46875"/>
    <n v="1.503125"/>
    <n v="102.971875"/>
    <n v="1"/>
    <n v="0"/>
    <n v="0"/>
    <n v="0"/>
    <n v="1"/>
    <n v="1"/>
    <n v="1050000000"/>
    <n v="1050000000"/>
    <n v="1081204687.5"/>
    <n v="1081204687.5"/>
    <n v="1.2005142248109417E-3"/>
    <n v="0"/>
    <n v="0"/>
    <n v="4.6082472120000002"/>
    <n v="4.6613370679999999"/>
    <n v="4.6082472120000002"/>
    <n v="4.6156841540000002"/>
    <n v="4.6689455039999999"/>
    <n v="4.6156841540000002"/>
    <n v="5.518685778"/>
    <n v="5.3943923109999998"/>
    <n v="5.2728982179999999"/>
    <n v="5.3943923109999998"/>
    <n v="5.5696476710000002"/>
    <n v="5.4440085509999996"/>
    <n v="5.5696476710000002"/>
    <n v="5.6191764510000004"/>
    <n v="34.780422545"/>
    <n v="35.750423892999997"/>
    <n v="34.780422545"/>
    <n v="37.108807480000003"/>
    <n v="38.054087162999998"/>
    <n v="37.108807480000003"/>
    <n v="30.52503725"/>
    <s v="US9128282U35"/>
    <n v="250.12909160000001"/>
    <n v="245.97412550000001"/>
    <n v="253.060183498062"/>
    <n v="248.875746286132"/>
    <n v="248.37494609699999"/>
    <n v="255.43704573100001"/>
    <n v="257.09519400800002"/>
    <n v="255.170279491"/>
    <n v="5.7861714000000002E-2"/>
    <s v="USD"/>
    <s v="D"/>
    <s v="Non-Treasuries"/>
    <s v="Corporates"/>
    <s v="Non-Financials"/>
    <x v="4"/>
    <x v="7"/>
    <x v="9"/>
    <x v="3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52570133590199E-4"/>
    <n v="1.4747003581278799E-2"/>
    <n v="2.9364905813626701E-2"/>
    <n v="2.9364905813626701E-2"/>
    <n v="-1.4663385721982E-3"/>
    <n v="6.90770363641379E-5"/>
    <n v="-1.2045281789999999E-2"/>
    <n v="-1.2090888520000001E-2"/>
    <n v="3.9687153460328901E-3"/>
  </r>
  <r>
    <d v="2017-09-30T00:00:00"/>
    <s v="Nominal"/>
    <s v="GB00B4K51M12"/>
    <s v="GB00B4K07738"/>
    <s v="iBoxx $ Liquid High Yield Index"/>
    <s v="US716768AC09"/>
    <x v="622"/>
    <s v="BBAN7101412"/>
    <m/>
    <x v="143"/>
    <x v="307"/>
    <x v="0"/>
    <n v="5.875"/>
    <d v="2025-06-01T00:00:00"/>
    <d v="2025-06-01T00:00:00"/>
    <n v="7.6694444439999998"/>
    <n v="7.6694444439999998"/>
    <d v="2017-12-01T00:00:00"/>
    <n v="2"/>
    <n v="87.25"/>
    <n v="87.5"/>
    <n v="0.25"/>
    <n v="87.25"/>
    <n v="1.9583333329999999"/>
    <n v="89.208333332999999"/>
    <n v="1"/>
    <n v="0"/>
    <n v="0"/>
    <n v="0"/>
    <n v="1"/>
    <n v="1"/>
    <n v="1350000000"/>
    <n v="1350000000"/>
    <n v="1204312499.9955001"/>
    <n v="1204312499.9955001"/>
    <n v="1.3372068250140888E-3"/>
    <n v="0"/>
    <n v="0"/>
    <n v="8.1402061200000002"/>
    <n v="8.3058635089999999"/>
    <n v="8.1402061200000002"/>
    <n v="8.1402061200000002"/>
    <n v="8.3058635089999999"/>
    <n v="8.1402061200000002"/>
    <n v="6.0333938849999997"/>
    <n v="5.797432411"/>
    <n v="5.5706992120000001"/>
    <n v="5.797432411"/>
    <n v="5.797432411"/>
    <n v="5.5706992120000001"/>
    <n v="5.797432411"/>
    <n v="5.8493092320000004"/>
    <n v="42.112715903000002"/>
    <n v="41.454879777000002"/>
    <n v="42.112715903000002"/>
    <n v="42.112715903000002"/>
    <n v="41.454879777000002"/>
    <n v="42.112715903000002"/>
    <n v="13.24819529"/>
    <s v="US9128282U35"/>
    <n v="614.58173569999997"/>
    <n v="599.17001630000004"/>
    <n v="610.00633282419005"/>
    <n v="594.64523343430903"/>
    <n v="540.54709316499998"/>
    <n v="612.17871637999997"/>
    <n v="614.77684064300001"/>
    <n v="614.39593037899999"/>
    <n v="5.2180712999999997E-2"/>
    <s v="USD"/>
    <s v="D"/>
    <s v="Non-Treasuries"/>
    <s v="Corporates"/>
    <s v="Non-Financials"/>
    <x v="0"/>
    <x v="3"/>
    <x v="3"/>
    <x v="5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96978942883499E-4"/>
    <n v="-1.9527776610574098E-2"/>
    <n v="-8.2781045569914793E-2"/>
    <n v="-8.2781045569914793E-2"/>
    <n v="-1.5514239522059299E-3"/>
    <n v="7.0774294114359695E-5"/>
    <n v="-1.390030079E-2"/>
    <n v="-1.39725229900001E-2"/>
    <n v="4.4206000541885202E-3"/>
  </r>
  <r>
    <d v="2017-09-30T00:00:00"/>
    <s v="Nominal"/>
    <s v="GB00B4K51M12"/>
    <s v="GB00B4K07738"/>
    <s v="iBoxx $ Liquid High Yield Index"/>
    <s v="US00774CAB37"/>
    <x v="623"/>
    <s v="BBAN7741365"/>
    <m/>
    <x v="272"/>
    <x v="296"/>
    <x v="0"/>
    <n v="5.125"/>
    <d v="2026-12-15T00:00:00"/>
    <d v="2027-03-15T00:00:00"/>
    <n v="9.4583333330000006"/>
    <n v="9.4583333330000006"/>
    <d v="2018-03-15T00:00:00"/>
    <n v="2"/>
    <n v="103.30307000000001"/>
    <n v="103.73488999999999"/>
    <n v="0.43181999999998799"/>
    <n v="103.30307000000001"/>
    <n v="0.21354166699999999"/>
    <n v="103.51661166700001"/>
    <n v="1"/>
    <n v="2.9041666670000001"/>
    <n v="0"/>
    <n v="0"/>
    <n v="1"/>
    <n v="1"/>
    <n v="999000000"/>
    <n v="999000000"/>
    <n v="1034130950.5533299"/>
    <n v="1034130950.5533299"/>
    <n v="1.1482459619437538E-3"/>
    <n v="29012625.00333"/>
    <n v="29012625.00333"/>
    <n v="4.6797062550000001"/>
    <n v="4.7344553820000002"/>
    <n v="4.6797062550000001"/>
    <n v="4.6883328080000002"/>
    <n v="4.7432839690000002"/>
    <n v="4.6883328080000002"/>
    <n v="7.4719747490000001"/>
    <n v="7.3011388239999997"/>
    <n v="7.1342088160000001"/>
    <n v="7.3011388239999997"/>
    <n v="7.4573948659999996"/>
    <n v="7.2865851839999998"/>
    <n v="7.4573948659999996"/>
    <n v="7.533420252"/>
    <n v="64.269195105999998"/>
    <n v="64.769802131000006"/>
    <n v="64.269195105999998"/>
    <n v="67.193729098000006"/>
    <n v="67.629177743"/>
    <n v="67.193729098000006"/>
    <n v="61.471081388999998"/>
    <s v="US9128282R06"/>
    <n v="239.4518923"/>
    <n v="235.33002089999999"/>
    <n v="241.98595297359299"/>
    <n v="237.83604597095399"/>
    <n v="243.03563288000001"/>
    <n v="244.75371698399999"/>
    <n v="246.277870315"/>
    <n v="248.822003309"/>
    <n v="7.7983414000000001E-2"/>
    <s v="USD"/>
    <s v="G"/>
    <s v="Non-Treasuries"/>
    <s v="Corporates"/>
    <s v="Non-Financials"/>
    <x v="1"/>
    <x v="18"/>
    <x v="29"/>
    <x v="7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54380924619399E-4"/>
    <n v="1.8820734641644899E-2"/>
    <n v="3.5419917103236997E-2"/>
    <n v="3.5419917103236997E-2"/>
    <n v="-1.59218295658199E-3"/>
    <n v="7.2793950686006798E-5"/>
    <n v="-1.557859309E-2"/>
    <n v="-1.6106523180000099E-2"/>
    <n v="3.9024194698083002E-3"/>
  </r>
  <r>
    <d v="2017-09-30T00:00:00"/>
    <s v="Nominal"/>
    <s v="GB00B4K51M12"/>
    <s v="GB00B4K07738"/>
    <s v="iBoxx $ Liquid High Yield Index"/>
    <s v="US428040CT42"/>
    <x v="624"/>
    <s v="BBAN8039298"/>
    <m/>
    <x v="84"/>
    <x v="89"/>
    <x v="0"/>
    <n v="7.625"/>
    <d v="2021-06-01T00:00:00"/>
    <d v="2022-06-01T00:00:00"/>
    <n v="4.6694444439999998"/>
    <n v="4.6694444439999998"/>
    <d v="2017-12-01T00:00:00"/>
    <n v="2"/>
    <n v="103.125"/>
    <n v="103.5"/>
    <n v="0.375"/>
    <n v="103.125"/>
    <n v="2.4145833329999999"/>
    <n v="105.539583333"/>
    <n v="1"/>
    <n v="0"/>
    <n v="0"/>
    <n v="0"/>
    <n v="1"/>
    <n v="1"/>
    <n v="1250000000"/>
    <n v="1250000000"/>
    <n v="1319244791.6624999"/>
    <n v="1319244791.6624999"/>
    <n v="1.4648217462510571E-3"/>
    <n v="0"/>
    <n v="0"/>
    <n v="6.6472884480000003"/>
    <n v="6.7577545570000002"/>
    <n v="6.6472884480000003"/>
    <n v="6.828787052"/>
    <n v="6.9453678840000004"/>
    <n v="6.828787052"/>
    <n v="3.203672783"/>
    <n v="3.100619231"/>
    <n v="3.0008806350000001"/>
    <n v="3.100619231"/>
    <n v="3.8071470970000001"/>
    <n v="3.6814479759999998"/>
    <n v="3.8071470970000001"/>
    <n v="3.244878876"/>
    <n v="12.019733860000001"/>
    <n v="12.664348584000001"/>
    <n v="12.019733860000001"/>
    <n v="18.051757211000002"/>
    <n v="18.600601028"/>
    <n v="18.051757211000002"/>
    <n v="-233.96371275999999"/>
    <s v="US9128282S88"/>
    <n v="483.43896710000001"/>
    <n v="473.30840089999998"/>
    <n v="487.24567993436102"/>
    <n v="477.08193228260598"/>
    <n v="475.38539612800002"/>
    <n v="485.495462917"/>
    <n v="507.50240073700002"/>
    <n v="496.69965180899999"/>
    <n v="3.4246315999999999E-2"/>
    <s v="USD"/>
    <s v="D"/>
    <s v="Non-Treasuries"/>
    <s v="Corporates"/>
    <s v="Non-Financials"/>
    <x v="0"/>
    <x v="15"/>
    <x v="24"/>
    <x v="3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072854063724399E-4"/>
    <n v="2.9491186987571701E-2"/>
    <n v="5.0058038305447597E-2"/>
    <n v="5.0058038305447597E-2"/>
    <n v="-1.07843643639035E-3"/>
    <n v="6.0608397774739098E-5"/>
    <n v="-6.0631000299999904E-3"/>
    <n v="-6.5835563500000697E-3"/>
    <n v="4.8424753521473501E-3"/>
  </r>
  <r>
    <d v="2017-09-30T00:00:00"/>
    <s v="Nominal"/>
    <s v="GB00B4K51M12"/>
    <s v="GB00B4K07738"/>
    <s v="iBoxx $ Liquid High Yield Index"/>
    <s v="US78388JAV89"/>
    <x v="625"/>
    <s v="BBAN8209768"/>
    <m/>
    <x v="263"/>
    <x v="285"/>
    <x v="0"/>
    <n v="4.875"/>
    <d v="2022-09-01T00:00:00"/>
    <d v="2024-09-01T00:00:00"/>
    <n v="6.9194444439999998"/>
    <n v="6.9194444439999998"/>
    <d v="2018-03-01T00:00:00"/>
    <n v="2"/>
    <n v="103.25"/>
    <n v="103.375"/>
    <n v="0.125"/>
    <n v="103.25"/>
    <n v="0.39270833300000002"/>
    <n v="103.642708333"/>
    <n v="1"/>
    <n v="2.4375"/>
    <n v="0"/>
    <n v="0"/>
    <n v="1"/>
    <n v="1"/>
    <n v="1100000000"/>
    <n v="1100000000"/>
    <n v="1140069791.6630001"/>
    <n v="1140069791.6630001"/>
    <n v="1.2658750169992012E-3"/>
    <n v="26812500"/>
    <n v="26812500"/>
    <n v="4.1372965400000004"/>
    <n v="4.1800895970000003"/>
    <n v="4.1372965400000004"/>
    <n v="4.3258939529999996"/>
    <n v="4.3726773489999999"/>
    <n v="4.3258939529999996"/>
    <n v="4.4264331219999997"/>
    <n v="4.3367216060000002"/>
    <n v="4.2488282929999999"/>
    <n v="4.3367216060000002"/>
    <n v="5.8264168840000004"/>
    <n v="5.7030626629999999"/>
    <n v="5.8264168840000004"/>
    <n v="4.1377104420000004"/>
    <n v="22.220195597"/>
    <n v="23.367814173999999"/>
    <n v="22.220195597"/>
    <n v="40.169135556999997"/>
    <n v="41.218322630999999"/>
    <n v="40.169135556999997"/>
    <n v="-212.68116434699999"/>
    <s v="US9128282U35"/>
    <n v="202.0043445"/>
    <n v="198.8790583"/>
    <n v="201.99025083300799"/>
    <n v="198.865120558417"/>
    <n v="213.863130657"/>
    <n v="185.79588049200001"/>
    <n v="225.33066409099999"/>
    <n v="223.97551972700001"/>
    <n v="4.2884352000000001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67427284742399E-4"/>
    <n v="1.93821329870131E-3"/>
    <n v="-3.1942418700069402E-3"/>
    <n v="-3.1942418700069402E-3"/>
    <n v="-1.29158646508549E-3"/>
    <n v="6.5507129121203402E-5"/>
    <n v="-8.8982388700000695E-3"/>
    <n v="-9.5064311000000509E-3"/>
    <n v="4.2832071590856603E-3"/>
  </r>
  <r>
    <d v="2017-09-30T00:00:00"/>
    <s v="Nominal"/>
    <s v="GB00B4K51M12"/>
    <s v="GB00B4K07738"/>
    <s v="iBoxx $ Liquid High Yield Index"/>
    <s v="US87248NAC20"/>
    <x v="626"/>
    <s v="BBAN8615667"/>
    <m/>
    <x v="80"/>
    <x v="308"/>
    <x v="0"/>
    <n v="5.125"/>
    <d v="2025-05-01T00:00:00"/>
    <d v="2025-05-01T00:00:00"/>
    <n v="7.5861111110000001"/>
    <n v="7.5861111110000001"/>
    <d v="2017-11-01T00:00:00"/>
    <n v="2"/>
    <n v="98.543270000000007"/>
    <n v="99.043270000000007"/>
    <n v="0.5"/>
    <n v="98.543270000000007"/>
    <n v="1.5090277780000001"/>
    <n v="100.052297778"/>
    <n v="1"/>
    <n v="0"/>
    <n v="0"/>
    <n v="0"/>
    <n v="1"/>
    <n v="1"/>
    <n v="1410000000"/>
    <n v="1410000000"/>
    <n v="1410737398.6698"/>
    <n v="1410737398.6698"/>
    <n v="1.5664104439760669E-3"/>
    <n v="0"/>
    <n v="0"/>
    <n v="5.3609053319999997"/>
    <n v="5.4327535969999996"/>
    <n v="5.3609053319999997"/>
    <n v="5.3609053319999997"/>
    <n v="5.4327535969999996"/>
    <n v="5.3609053319999997"/>
    <n v="6.2735659330000004"/>
    <n v="6.10979575"/>
    <n v="5.9503007539999997"/>
    <n v="6.10979575"/>
    <n v="6.10979575"/>
    <n v="5.9503007539999997"/>
    <n v="6.10979575"/>
    <n v="5.1279999319999998"/>
    <n v="45.220634038999997"/>
    <n v="45.712345331000002"/>
    <n v="45.220634038999997"/>
    <n v="45.220634038999997"/>
    <n v="45.712345331000002"/>
    <n v="45.220634038999997"/>
    <n v="-55.799762305000002"/>
    <s v="US9128282U35"/>
    <n v="327.27074449999998"/>
    <n v="321.2399375"/>
    <n v="323.20215375647598"/>
    <n v="317.21635964609402"/>
    <n v="310.55523087199998"/>
    <n v="303.95354747900001"/>
    <n v="326.68575432900002"/>
    <n v="326.68006588200001"/>
    <n v="5.1306817999999997E-2"/>
    <s v="USD"/>
    <s v="D"/>
    <s v="Non-Treasuries"/>
    <s v="Corporates"/>
    <s v="Non-Financials"/>
    <x v="8"/>
    <x v="10"/>
    <x v="16"/>
    <x v="2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30694560427099E-4"/>
    <n v="-1.6164646194305798E-2"/>
    <n v="-7.9371140551234304E-3"/>
    <n v="-7.9371140551234304E-3"/>
    <n v="-1.54685423362612E-3"/>
    <n v="7.0522927683697506E-5"/>
    <n v="-1.3811282220000101E-2"/>
    <n v="-1.38484526E-2"/>
    <n v="5.1783119589216197E-3"/>
  </r>
  <r>
    <d v="2017-09-30T00:00:00"/>
    <s v="Nominal"/>
    <s v="GB00B4K51M12"/>
    <s v="GB00B4K07738"/>
    <s v="iBoxx $ Liquid High Yield Index"/>
    <s v="US654902AD73"/>
    <x v="627"/>
    <s v="BBAN8615287"/>
    <m/>
    <x v="279"/>
    <x v="309"/>
    <x v="14"/>
    <n v="3.375"/>
    <d v="2022-06-12T00:00:00"/>
    <d v="2022-06-12T00:00:00"/>
    <n v="4.7"/>
    <n v="4.7"/>
    <d v="2017-12-12T00:00:00"/>
    <n v="2"/>
    <n v="100.875"/>
    <n v="101.375"/>
    <n v="0.5"/>
    <n v="100.875"/>
    <n v="1.0125"/>
    <n v="101.8875"/>
    <n v="1"/>
    <n v="0"/>
    <n v="0"/>
    <n v="0"/>
    <n v="1"/>
    <n v="1"/>
    <n v="500000000"/>
    <n v="500000000"/>
    <n v="509437500"/>
    <n v="509437500"/>
    <n v="5.6565326850021094E-4"/>
    <n v="0"/>
    <n v="0"/>
    <n v="3.1724002250000001"/>
    <n v="3.1975605329999999"/>
    <n v="3.1724002250000001"/>
    <n v="3.1724002250000001"/>
    <n v="3.1975605329999999"/>
    <n v="3.1724002250000001"/>
    <n v="4.3446905459999998"/>
    <n v="4.2768511289999998"/>
    <n v="4.2100709780000001"/>
    <n v="4.2768511289999998"/>
    <n v="4.2768511289999998"/>
    <n v="4.2100709780000001"/>
    <n v="4.2768511289999998"/>
    <n v="4.3409933299999999"/>
    <n v="21.377553424999999"/>
    <n v="22.75498451"/>
    <n v="21.377553424999999"/>
    <n v="21.377553424999999"/>
    <n v="22.75498451"/>
    <n v="21.377553424999999"/>
    <n v="19.860566204000001"/>
    <s v="US9128282S88"/>
    <n v="127.4195647"/>
    <n v="125.8195786"/>
    <n v="130.75665950694599"/>
    <n v="129.127585410253"/>
    <n v="117.22240544500001"/>
    <n v="129.86576018700001"/>
    <n v="129.94506803499999"/>
    <n v="120.450784618"/>
    <n v="4.4229296000000001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2021717125297396E-5"/>
    <n v="1.4436219553399499E-3"/>
    <n v="8.3503432918907699E-3"/>
    <n v="8.3503432918907699E-3"/>
    <n v="-1.2582912398773299E-3"/>
    <n v="6.4489272284552393E-5"/>
    <n v="-8.4546867999999407E-3"/>
    <n v="-8.9974825699999893E-3"/>
    <n v="1.8699626883504699E-3"/>
  </r>
  <r>
    <d v="2017-09-30T00:00:00"/>
    <s v="Nominal"/>
    <s v="GB00B4K51M12"/>
    <s v="GB00B4K07738"/>
    <s v="iBoxx $ Liquid High Yield Index"/>
    <s v="US654902AE56"/>
    <x v="628"/>
    <s v="BBAN8615410"/>
    <m/>
    <x v="279"/>
    <x v="309"/>
    <x v="14"/>
    <n v="4.375"/>
    <d v="2027-06-12T00:00:00"/>
    <d v="2027-06-12T00:00:00"/>
    <n v="9.6999999999999993"/>
    <n v="9.6999999999999993"/>
    <d v="2017-12-12T00:00:00"/>
    <n v="2"/>
    <n v="103"/>
    <n v="103.5"/>
    <n v="0.5"/>
    <n v="103"/>
    <n v="1.3125"/>
    <n v="104.3125"/>
    <n v="1"/>
    <n v="0"/>
    <n v="0"/>
    <n v="0"/>
    <n v="1"/>
    <n v="1"/>
    <n v="500000000"/>
    <n v="500000000"/>
    <n v="521562500"/>
    <n v="521562500"/>
    <n v="5.7911624655063924E-4"/>
    <n v="0"/>
    <n v="0"/>
    <n v="3.9981868999999999"/>
    <n v="4.0381506460000001"/>
    <n v="3.9981868999999999"/>
    <n v="3.9981868999999999"/>
    <n v="4.0381506460000001"/>
    <n v="3.9981868999999999"/>
    <n v="7.9377229539999998"/>
    <n v="7.7821504929999996"/>
    <n v="7.6296271180000002"/>
    <n v="7.7821504929999996"/>
    <n v="7.7821504929999996"/>
    <n v="7.6296271180000002"/>
    <n v="7.7821504929999996"/>
    <n v="7.9127486290000002"/>
    <n v="72.744513177000002"/>
    <n v="73.587742824000003"/>
    <n v="72.744513177000002"/>
    <n v="72.744513177000002"/>
    <n v="73.587742824000003"/>
    <n v="72.744513177000002"/>
    <n v="71.38132392"/>
    <s v="US9128282R06"/>
    <n v="169.82141870000001"/>
    <n v="167.17808539999999"/>
    <n v="170.885724182058"/>
    <n v="168.230615928959"/>
    <n v="172.25247039600001"/>
    <n v="173.44621807600001"/>
    <n v="173.49332951400001"/>
    <n v="176.579192847"/>
    <n v="8.2539858999999993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651713847255E-4"/>
    <n v="5.8087952233538296E-3"/>
    <n v="1.92366412213743E-2"/>
    <n v="1.92366412213743E-2"/>
    <n v="-1.5908131974353499E-3"/>
    <n v="7.3932095068695696E-5"/>
    <n v="-1.5936065230000001E-2"/>
    <n v="-1.6625396369999899E-2"/>
    <n v="1.91446922270699E-3"/>
  </r>
  <r>
    <d v="2017-09-30T00:00:00"/>
    <s v="Nominal"/>
    <s v="GB00B4K51M12"/>
    <s v="GB00B4K07738"/>
    <s v="iBoxx $ Liquid High Yield Index"/>
    <s v="US00165CAD65"/>
    <x v="629"/>
    <s v="BBAN9204602"/>
    <m/>
    <x v="280"/>
    <x v="310"/>
    <x v="0"/>
    <n v="6.125"/>
    <d v="2027-05-15T00:00:00"/>
    <d v="2027-05-15T00:00:00"/>
    <n v="9.625"/>
    <n v="9.625"/>
    <d v="2017-11-15T00:00:00"/>
    <n v="2"/>
    <n v="99.125"/>
    <n v="99.25"/>
    <n v="0.125"/>
    <n v="99.125"/>
    <n v="3.2836805560000002"/>
    <n v="102.40868055599999"/>
    <n v="1"/>
    <n v="0"/>
    <n v="0"/>
    <n v="0"/>
    <n v="1"/>
    <n v="1"/>
    <n v="475000000"/>
    <n v="475000000"/>
    <n v="486441232.64099997"/>
    <n v="486441232.64099997"/>
    <n v="5.4011939281394309E-4"/>
    <n v="0"/>
    <n v="0"/>
    <n v="6.2450291819999997"/>
    <n v="6.3425301559999996"/>
    <n v="6.2450291819999997"/>
    <n v="6.2450291819999997"/>
    <n v="6.3425301559999996"/>
    <n v="6.2450291819999997"/>
    <n v="7.1671716050000001"/>
    <n v="6.9501520919999997"/>
    <n v="6.7397038560000002"/>
    <n v="6.9501520919999997"/>
    <n v="6.9501520919999997"/>
    <n v="6.7397038560000002"/>
    <n v="6.9501520919999997"/>
    <n v="6.167603132"/>
    <n v="61.961785552000002"/>
    <n v="61.435097871000004"/>
    <n v="61.961785552000002"/>
    <n v="61.961785552000002"/>
    <n v="61.435097871000004"/>
    <n v="61.961785552000002"/>
    <n v="50.244871240000002"/>
    <s v="US9128282R06"/>
    <n v="400.25936969999998"/>
    <n v="391.86231359999999"/>
    <n v="401.77980610293901"/>
    <n v="393.36592864136901"/>
    <n v="388.347621387"/>
    <n v="387.469252805"/>
    <n v="406.982416285"/>
    <n v="409.12063584100002"/>
    <n v="6.3161610000000007E-2"/>
    <s v="USD"/>
    <s v="G"/>
    <s v="Non-Treasuries"/>
    <s v="Corporates"/>
    <s v="Non-Financials"/>
    <x v="0"/>
    <x v="15"/>
    <x v="24"/>
    <x v="4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6164782289799E-4"/>
    <n v="5.8047181049386803E-2"/>
    <n v="-3.5848343091144402E-2"/>
    <n v="-3.5848343091144402E-2"/>
    <n v="-1.5911253348082899E-3"/>
    <n v="7.37159499922858E-5"/>
    <n v="-1.590374521E-2"/>
    <n v="-1.6545757809999999E-2"/>
    <n v="1.7855516233372701E-3"/>
  </r>
  <r>
    <d v="2017-09-30T00:00:00"/>
    <s v="Nominal"/>
    <s v="GB00B4K51M12"/>
    <s v="GB00B4K07738"/>
    <s v="iBoxx $ Liquid High Yield Index"/>
    <s v="US48250NAC92"/>
    <x v="630"/>
    <s v="BBAN9474528"/>
    <m/>
    <x v="177"/>
    <x v="188"/>
    <x v="0"/>
    <n v="4.75"/>
    <d v="2025-06-01T00:00:00"/>
    <d v="2027-06-01T00:00:00"/>
    <n v="9.6694444439999998"/>
    <n v="9.6694444439999998"/>
    <d v="2017-12-01T00:00:00"/>
    <n v="2"/>
    <n v="103.125"/>
    <n v="103.25"/>
    <n v="0.125"/>
    <n v="103.125"/>
    <n v="1.3854166670000001"/>
    <n v="104.510416667"/>
    <n v="1"/>
    <n v="0"/>
    <n v="0"/>
    <n v="0"/>
    <n v="1"/>
    <n v="1"/>
    <n v="750000000"/>
    <n v="750000000"/>
    <n v="783828125.00250006"/>
    <n v="783828125.00250006"/>
    <n v="8.7032254368800117E-4"/>
    <n v="0"/>
    <n v="0"/>
    <n v="4.2672745189999999"/>
    <n v="4.3127985989999997"/>
    <n v="4.2672745189999999"/>
    <n v="4.3500835650000003"/>
    <n v="4.3973916329999998"/>
    <n v="4.3500835650000003"/>
    <n v="6.4522776510000002"/>
    <n v="6.3174854280000003"/>
    <n v="6.1855091010000001"/>
    <n v="6.3174854280000003"/>
    <n v="7.6275931180000001"/>
    <n v="7.465221433"/>
    <n v="7.6275931180000001"/>
    <n v="6.059367516"/>
    <n v="47.743320879999999"/>
    <n v="48.734264744000001"/>
    <n v="47.743320879999999"/>
    <n v="70.571751665999997"/>
    <n v="71.174539152999998"/>
    <n v="70.571751665999997"/>
    <n v="44.694145411000001"/>
    <s v="US9128282R06"/>
    <n v="197.286214"/>
    <n v="194.08684729999999"/>
    <n v="198.53635060067501"/>
    <n v="195.323153003355"/>
    <n v="209.294565925"/>
    <n v="175.07397684899999"/>
    <n v="210.08978036299999"/>
    <n v="212.97759844000001"/>
    <n v="6.3326701999999999E-2"/>
    <s v="USD"/>
    <s v="D"/>
    <s v="Non-Treasuries"/>
    <s v="Corporates"/>
    <s v="Non-Financials"/>
    <x v="0"/>
    <x v="15"/>
    <x v="24"/>
    <x v="6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265987931864E-4"/>
    <n v="7.9407095469498593E-3"/>
    <n v="1.88890017263528E-2"/>
    <n v="1.88890017263528E-2"/>
    <n v="-1.5514239522059299E-3"/>
    <n v="7.0774294114359695E-5"/>
    <n v="-1.390030079E-2"/>
    <n v="-1.39725229900001E-2"/>
    <n v="2.8771524433014498E-3"/>
  </r>
  <r>
    <d v="2017-09-30T00:00:00"/>
    <s v="Nominal"/>
    <s v="GB00B4K51M12"/>
    <s v="GB00B4K07738"/>
    <s v="iBoxx $ Liquid High Yield Index"/>
    <s v="US904678AF64"/>
    <x v="631"/>
    <s v="BBAN9410605"/>
    <m/>
    <x v="281"/>
    <x v="311"/>
    <x v="13"/>
    <n v="5.8609999999999998"/>
    <d v="2027-06-19T00:00:00"/>
    <d v="2032-06-19T00:00:00"/>
    <n v="9.7194444440000005"/>
    <n v="9.7194444440000005"/>
    <d v="2017-12-19T00:00:00"/>
    <n v="2"/>
    <n v="104.84661"/>
    <n v="105.23712999999999"/>
    <n v="0.39051999999999498"/>
    <n v="104.84661"/>
    <n v="1.6443361110000001"/>
    <n v="106.490946111"/>
    <n v="1"/>
    <n v="0"/>
    <n v="0"/>
    <n v="0"/>
    <n v="1"/>
    <n v="1"/>
    <n v="1000000000"/>
    <n v="1000000000"/>
    <n v="1064909461.11"/>
    <n v="1064909461.11"/>
    <n v="1.182420841288028E-3"/>
    <n v="0"/>
    <n v="0"/>
    <n v="5.2176939080000002"/>
    <n v="5.285754732"/>
    <n v="5.2176939080000002"/>
    <n v="5.2176939080000002"/>
    <n v="5.285754732"/>
    <n v="5.2176939080000002"/>
    <n v="7.4895206270000001"/>
    <n v="7.2990983229999999"/>
    <n v="7.1135175369999999"/>
    <n v="7.2990983229999999"/>
    <n v="7.2990983229999999"/>
    <n v="7.1135175369999999"/>
    <n v="7.2990983229999999"/>
    <n v="7.4594705130000003"/>
    <n v="66.430346056999994"/>
    <n v="66.473479725999994"/>
    <n v="66.430346056999994"/>
    <n v="66.430346056999994"/>
    <n v="66.473479725999994"/>
    <n v="66.430346056999994"/>
    <n v="65.802962422999997"/>
    <s v="US9128282R06"/>
    <n v="294.58182729999999"/>
    <n v="289.12878619999998"/>
    <n v="295.527876620087"/>
    <n v="290.06436889508097"/>
    <n v="297.56290048"/>
    <n v="300.10341385599997"/>
    <n v="300.15552478400002"/>
    <n v="302.60772789399999"/>
    <n v="7.9436607000000006E-2"/>
    <s v="USD"/>
    <s v="D"/>
    <s v="Non-Treasuries"/>
    <s v="Corporates"/>
    <s v="Financials"/>
    <x v="5"/>
    <x v="14"/>
    <x v="23"/>
    <x v="33"/>
    <x v="0"/>
    <x v="1"/>
    <m/>
    <s v="*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905434499175E-4"/>
    <n v="2.7173229577949201E-3"/>
    <n v="3.41536678315588E-2"/>
    <n v="3.41536678315588E-2"/>
    <n v="-1.5906348614099801E-3"/>
    <n v="7.3948072100572302E-5"/>
    <n v="-1.5958979490000001E-2"/>
    <n v="-1.664445283E-2"/>
    <n v="3.9089014035031001E-3"/>
  </r>
  <r>
    <d v="2017-09-30T00:00:00"/>
    <s v="Nominal"/>
    <s v="GB00B4K51M12"/>
    <s v="GB00B4K07738"/>
    <s v="iBoxx $ Liquid High Yield Index"/>
    <s v="US62957HAC97"/>
    <x v="632"/>
    <s v="BBAO0615283"/>
    <m/>
    <x v="24"/>
    <x v="25"/>
    <x v="0"/>
    <n v="5.5"/>
    <d v="2023-01-15T00:00:00"/>
    <d v="2023-01-15T00:00:00"/>
    <n v="5.2916666670000003"/>
    <n v="5.2916666670000003"/>
    <d v="2018-01-15T00:00:00"/>
    <n v="2"/>
    <n v="98.011030000000005"/>
    <n v="98.761030000000005"/>
    <n v="0.75"/>
    <n v="98.011030000000005"/>
    <n v="1.1458333329999999"/>
    <n v="99.156863333000004"/>
    <n v="1"/>
    <n v="0"/>
    <n v="0"/>
    <n v="0"/>
    <n v="1"/>
    <n v="1"/>
    <n v="600000000"/>
    <n v="600000000"/>
    <n v="594941179.99800003"/>
    <n v="594941179.99800003"/>
    <n v="6.6059216887496706E-4"/>
    <n v="0"/>
    <n v="0"/>
    <n v="5.9413762849999996"/>
    <n v="6.0296261649999998"/>
    <n v="5.9413762849999996"/>
    <n v="5.9413762849999996"/>
    <n v="6.0296261649999998"/>
    <n v="5.9413762849999996"/>
    <n v="4.6031943379999998"/>
    <n v="4.4703929059999998"/>
    <n v="4.3414227739999998"/>
    <n v="4.4703929059999998"/>
    <n v="4.4703929059999998"/>
    <n v="4.3414227739999998"/>
    <n v="4.4703929059999998"/>
    <n v="4.5692323989999997"/>
    <n v="24.036534976999999"/>
    <n v="24.716909142999999"/>
    <n v="24.036534976999999"/>
    <n v="24.036534976999999"/>
    <n v="24.716909142999999"/>
    <n v="24.036534976999999"/>
    <n v="20.206978361000001"/>
    <s v="US9128282S88"/>
    <n v="410.62612789999997"/>
    <n v="402.7171846"/>
    <n v="406.19380262441399"/>
    <n v="398.32942481702003"/>
    <n v="380.06323246400001"/>
    <n v="406.514542253"/>
    <n v="407.29726734299999"/>
    <n v="400.25087376800002"/>
    <n v="4.5307075000000002E-2"/>
    <s v="USD"/>
    <s v="G"/>
    <s v="Non-Treasuries"/>
    <s v="Corporates"/>
    <s v="Non-Financials"/>
    <x v="3"/>
    <x v="4"/>
    <x v="8"/>
    <x v="1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100591737709E-4"/>
    <n v="4.9803570267212202E-2"/>
    <n v="3.4560364017086002E-2"/>
    <n v="3.4560364017086002E-2"/>
    <n v="-1.3420817724038199E-3"/>
    <n v="6.5287642016106402E-5"/>
    <n v="-9.8329714000000602E-3"/>
    <n v="-1.0239969499999901E-2"/>
    <n v="2.1838160880568499E-3"/>
  </r>
  <r>
    <d v="2017-09-30T00:00:00"/>
    <s v="Nominal"/>
    <s v="GB00B4K51M12"/>
    <s v="GB00B4K07738"/>
    <s v="iBoxx $ Liquid High Yield Index"/>
    <s v="US25278XAE94"/>
    <x v="633"/>
    <s v="BBAO0954153"/>
    <m/>
    <x v="282"/>
    <x v="312"/>
    <x v="0"/>
    <n v="4.75"/>
    <d v="2022-11-01T00:00:00"/>
    <d v="2024-11-01T00:00:00"/>
    <n v="7.0861111110000001"/>
    <n v="7.0861111110000001"/>
    <d v="2017-11-01T00:00:00"/>
    <n v="2"/>
    <n v="102"/>
    <n v="102.375"/>
    <n v="0.375"/>
    <n v="102"/>
    <n v="1.965972222"/>
    <n v="103.965972222"/>
    <n v="1"/>
    <n v="0"/>
    <n v="0"/>
    <n v="0"/>
    <n v="1"/>
    <n v="1"/>
    <n v="500000000"/>
    <n v="500000000"/>
    <n v="519829861.11000001"/>
    <n v="519829861.11000001"/>
    <n v="5.7719241320256594E-4"/>
    <n v="0"/>
    <n v="0"/>
    <n v="4.3071279919999998"/>
    <n v="4.3535063709999999"/>
    <n v="4.3071279919999998"/>
    <n v="4.4175850629999998"/>
    <n v="4.4663727069999997"/>
    <n v="4.4175850629999998"/>
    <n v="4.4981665340000001"/>
    <n v="4.4033378360000004"/>
    <n v="4.3105082809999997"/>
    <n v="4.4033378360000004"/>
    <n v="5.8666891149999998"/>
    <n v="5.739906489"/>
    <n v="5.8666891149999998"/>
    <n v="4.4853446310000002"/>
    <n v="23.220804686000001"/>
    <n v="24.317399299000002"/>
    <n v="23.220804686000001"/>
    <n v="41.322210269999999"/>
    <n v="42.302764392"/>
    <n v="41.322210269999999"/>
    <n v="-29.401801332000002"/>
    <s v="US9128282U35"/>
    <n v="219.34602190000001"/>
    <n v="215.86220349999999"/>
    <n v="218.318303962355"/>
    <n v="214.84585572883299"/>
    <n v="227.92890587700001"/>
    <n v="201.60736821500001"/>
    <n v="233.262235984"/>
    <n v="232.32430215799999"/>
    <n v="4.6632321999999997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92728642792799E-4"/>
    <n v="2.2197186946406301E-2"/>
    <n v="1.46238780296193E-2"/>
    <n v="1.46238780296193E-2"/>
    <n v="-1.31433174189928E-3"/>
    <n v="6.4575427959278798E-5"/>
    <n v="-9.3083670000000396E-3"/>
    <n v="-9.8627200399999896E-3"/>
    <n v="1.9081093256112999E-3"/>
  </r>
  <r>
    <d v="2017-09-30T00:00:00"/>
    <s v="Nominal"/>
    <s v="GB00B4K51M12"/>
    <s v="GB00B4K07738"/>
    <s v="iBoxx $ Liquid High Yield Index"/>
    <s v="US03674XAJ54"/>
    <x v="634"/>
    <s v="BBAO1126629"/>
    <m/>
    <x v="120"/>
    <x v="127"/>
    <x v="0"/>
    <n v="5"/>
    <d v="2023-03-01T00:00:00"/>
    <d v="2025-03-01T00:00:00"/>
    <n v="7.4194444439999998"/>
    <n v="7.4194444439999998"/>
    <d v="2018-03-01T00:00:00"/>
    <n v="2"/>
    <n v="101.625"/>
    <n v="101.875"/>
    <n v="0.25"/>
    <n v="101.625"/>
    <n v="0.40277777799999998"/>
    <n v="102.027777778"/>
    <n v="1"/>
    <n v="2.5"/>
    <n v="0"/>
    <n v="0"/>
    <n v="1"/>
    <n v="1"/>
    <n v="600000000"/>
    <n v="600000000"/>
    <n v="612166666.66799998"/>
    <n v="612166666.66799998"/>
    <n v="6.7971846569526843E-4"/>
    <n v="15000000"/>
    <n v="15000000"/>
    <n v="4.6564536050000003"/>
    <n v="4.7106600050000003"/>
    <n v="4.6564536050000003"/>
    <n v="4.7370482459999996"/>
    <n v="4.7931473110000002"/>
    <n v="4.7370482459999996"/>
    <n v="4.8016194380000004"/>
    <n v="4.6923704119999998"/>
    <n v="4.5856070789999999"/>
    <n v="4.6923704119999998"/>
    <n v="6.1309538110000004"/>
    <n v="5.98910052"/>
    <n v="6.1309538110000004"/>
    <n v="4.8927039499999996"/>
    <n v="26.051785340999999"/>
    <n v="27.069439615"/>
    <n v="26.051785340999999"/>
    <n v="44.753071372000001"/>
    <n v="45.563686994000001"/>
    <n v="44.753071372000001"/>
    <n v="-129.34943201799999"/>
    <s v="US9128282U35"/>
    <n v="255.06138530000001"/>
    <n v="250.7947648"/>
    <n v="252.00641882712901"/>
    <n v="247.773596975679"/>
    <n v="260.120328728"/>
    <n v="235.590053936"/>
    <n v="263.690305787"/>
    <n v="263.458604444"/>
    <n v="4.9919170999999998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147039890938E-4"/>
    <n v="3.0930625543498701E-2"/>
    <n v="3.0930625543498701E-2"/>
    <n v="3.0930625543498701E-2"/>
    <n v="-1.35885112944201E-3"/>
    <n v="6.5846802517474599E-5"/>
    <n v="-1.0137067050000099E-2"/>
    <n v="-1.045946534E-2"/>
    <n v="2.3021043131813E-3"/>
  </r>
  <r>
    <d v="2017-09-30T00:00:00"/>
    <s v="Nominal"/>
    <s v="GB00B4K51M12"/>
    <s v="GB00B4K07738"/>
    <s v="iBoxx $ Liquid High Yield Index"/>
    <s v="US82967NBA54"/>
    <x v="635"/>
    <s v="BBAO1197448"/>
    <m/>
    <x v="144"/>
    <x v="153"/>
    <x v="0"/>
    <n v="5"/>
    <d v="2025-08-01T00:00:00"/>
    <d v="2027-08-01T00:00:00"/>
    <n v="9.8361111109999992"/>
    <n v="9.8361111109999992"/>
    <d v="2018-02-01T00:00:00"/>
    <n v="2"/>
    <n v="102.125"/>
    <n v="102.25"/>
    <n v="0.125"/>
    <n v="102.125"/>
    <n v="1.1805555560000001"/>
    <n v="103.305555556"/>
    <n v="1"/>
    <n v="0"/>
    <n v="0"/>
    <n v="0"/>
    <n v="1"/>
    <n v="1"/>
    <n v="1500000000"/>
    <n v="1500000000"/>
    <n v="1549583333.3399999"/>
    <n v="1549583333.3399999"/>
    <n v="1.7205778477580131E-3"/>
    <n v="0"/>
    <n v="0"/>
    <n v="4.6712139940000004"/>
    <n v="4.7257645950000002"/>
    <n v="4.6712139940000004"/>
    <n v="4.7258277929999997"/>
    <n v="4.7816614140000002"/>
    <n v="4.7258277929999997"/>
    <n v="6.522222567"/>
    <n v="6.3733657890000002"/>
    <n v="6.2279063719999996"/>
    <n v="6.3733657890000002"/>
    <n v="7.6444462499999997"/>
    <n v="7.4679842130000003"/>
    <n v="7.6444462499999997"/>
    <n v="6.2682464170000003"/>
    <n v="48.808078473000002"/>
    <n v="49.579042807999997"/>
    <n v="48.808078473000002"/>
    <n v="71.329097063000006"/>
    <n v="71.637620702999996"/>
    <n v="71.329097063000006"/>
    <n v="47.536661700000003"/>
    <s v="US9128282R06"/>
    <n v="238.58281360000001"/>
    <n v="234.48079480000001"/>
    <n v="238.81932593002199"/>
    <n v="234.71469047376999"/>
    <n v="247.41800131400001"/>
    <n v="217.56305693900001"/>
    <n v="248.08401158999999"/>
    <n v="250.977529078"/>
    <n v="6.4754467999999996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46282210525799E-4"/>
    <n v="-2.1464985221311501E-3"/>
    <n v="6.7677314618372897E-3"/>
    <n v="6.7677314618372897E-3"/>
    <n v="-1.5590160930660599E-3"/>
    <n v="7.1299477339925693E-5"/>
    <n v="-1.40421938E-2"/>
    <n v="-1.4217023650000001E-2"/>
    <n v="5.6879656794710902E-3"/>
  </r>
  <r>
    <d v="2017-09-30T00:00:00"/>
    <s v="Nominal"/>
    <s v="GB00B4K51M12"/>
    <s v="GB00B4K07738"/>
    <s v="iBoxx $ Liquid High Yield Index"/>
    <s v="US92343EAJ10"/>
    <x v="636"/>
    <s v="BBAO1696134"/>
    <m/>
    <x v="230"/>
    <x v="248"/>
    <x v="0"/>
    <n v="4.75"/>
    <d v="2025-07-15T00:00:00"/>
    <d v="2027-07-15T00:00:00"/>
    <n v="9.7916666669999994"/>
    <n v="9.7916666669999994"/>
    <d v="2018-01-15T00:00:00"/>
    <n v="2"/>
    <n v="102.78570999999999"/>
    <n v="103.48214"/>
    <n v="0.69643000000000699"/>
    <n v="102.78570999999999"/>
    <n v="1.1215277779999999"/>
    <n v="103.907237778"/>
    <n v="1"/>
    <n v="0"/>
    <n v="0"/>
    <n v="0"/>
    <n v="1"/>
    <n v="1"/>
    <n v="550000000"/>
    <n v="550000000"/>
    <n v="571489807.77900004"/>
    <n v="571489807.77900004"/>
    <n v="6.3455296809667263E-4"/>
    <n v="0"/>
    <n v="0"/>
    <n v="4.3238693870000002"/>
    <n v="4.3706090030000002"/>
    <n v="4.3238693870000002"/>
    <n v="4.395821829"/>
    <n v="4.444129953"/>
    <n v="4.395821829"/>
    <n v="6.5528558749999997"/>
    <n v="6.4141853759999998"/>
    <n v="6.2784494009999996"/>
    <n v="6.4141853759999998"/>
    <n v="7.7190804420000001"/>
    <n v="7.553070677"/>
    <n v="7.7190804420000001"/>
    <n v="6.1810189329999998"/>
    <n v="49.126921226999997"/>
    <n v="50.077456122000001"/>
    <n v="49.126921226999997"/>
    <n v="72.17188032"/>
    <n v="72.716787140999998"/>
    <n v="72.17188032"/>
    <n v="44.803049618000003"/>
    <s v="US9128282R06"/>
    <n v="203.0672544"/>
    <n v="199.74633410000001"/>
    <n v="203.574066532286"/>
    <n v="200.24753911178499"/>
    <n v="213.95369322299999"/>
    <n v="180.678855591"/>
    <n v="214.171821505"/>
    <n v="217.15054204200001"/>
    <n v="6.4225260000000006E-2"/>
    <s v="USD"/>
    <s v="D"/>
    <s v="Non-Treasuries"/>
    <s v="Corporates"/>
    <s v="Non-Financials"/>
    <x v="7"/>
    <x v="9"/>
    <x v="11"/>
    <x v="3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99905188698501E-4"/>
    <n v="1.3097678954566899E-2"/>
    <n v="1.39499868068222E-2"/>
    <n v="1.39499868068222E-2"/>
    <n v="-1.5569156659663999E-3"/>
    <n v="7.1089020452120395E-5"/>
    <n v="-1.4031984060000099E-2"/>
    <n v="-1.4150408349999999E-2"/>
    <n v="2.0977344960261299E-3"/>
  </r>
  <r>
    <d v="2017-09-30T00:00:00"/>
    <s v="Nominal"/>
    <s v="GB00B4K51M12"/>
    <s v="GB00B4K07738"/>
    <s v="iBoxx $ Liquid High Yield Index"/>
    <s v="US013093AD14"/>
    <x v="637"/>
    <s v="BBAO1814554"/>
    <m/>
    <x v="283"/>
    <x v="313"/>
    <x v="0"/>
    <n v="5.75"/>
    <d v="2025-03-15T00:00:00"/>
    <d v="2025-03-15T00:00:00"/>
    <n v="7.4583333329999997"/>
    <n v="7.4583333329999997"/>
    <d v="2018-03-15T00:00:00"/>
    <n v="2"/>
    <n v="88.375"/>
    <n v="88.5"/>
    <n v="0.125"/>
    <n v="88.375"/>
    <n v="0.23958333300000001"/>
    <n v="88.614583332999999"/>
    <n v="1"/>
    <n v="2.875"/>
    <n v="0"/>
    <n v="0"/>
    <n v="1"/>
    <n v="1"/>
    <n v="1250000000"/>
    <n v="1250000000"/>
    <n v="1107682291.6624999"/>
    <n v="1107682291.6624999"/>
    <n v="1.229913598309306E-3"/>
    <n v="35937500"/>
    <n v="35937500"/>
    <n v="7.8370709319999996"/>
    <n v="7.9906201340000003"/>
    <n v="7.8370709319999996"/>
    <n v="7.8370709319999996"/>
    <n v="7.9906201340000003"/>
    <n v="7.8370709319999996"/>
    <n v="6.0546599470000002"/>
    <n v="5.8263522669999999"/>
    <n v="5.6066535589999997"/>
    <n v="5.8263522669999999"/>
    <n v="5.8263522669999999"/>
    <n v="5.6066535589999997"/>
    <n v="5.8263522669999999"/>
    <n v="5.8603639669999996"/>
    <n v="41.485111883999998"/>
    <n v="41.011375440000002"/>
    <n v="41.485111883999998"/>
    <n v="41.485111883999998"/>
    <n v="41.011375440000002"/>
    <n v="41.485111883999998"/>
    <n v="39.734102055999998"/>
    <s v="US9128282U35"/>
    <n v="583.05739819999997"/>
    <n v="568.85649750000005"/>
    <n v="579.76591939710795"/>
    <n v="565.60143400190896"/>
    <n v="518.12465127200005"/>
    <n v="581.73042801999998"/>
    <n v="584.48622873800002"/>
    <n v="583.79434078500003"/>
    <n v="5.1931370999999997E-2"/>
    <s v="USD"/>
    <s v="G"/>
    <s v="Non-Treasuries"/>
    <s v="Corporates"/>
    <s v="Non-Financials"/>
    <x v="0"/>
    <x v="3"/>
    <x v="22"/>
    <x v="7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027621200507701E-4"/>
    <n v="-1.9156032703263499E-2"/>
    <n v="-1.9156032703263499E-2"/>
    <n v="-1.9156032703263499E-2"/>
    <n v="-1.5410982999567501E-3"/>
    <n v="7.0208140060164397E-5"/>
    <n v="-1.37295342599999E-2"/>
    <n v="-1.365181459E-2"/>
    <n v="4.1978188493544599E-3"/>
  </r>
  <r>
    <d v="2017-09-30T00:00:00"/>
    <s v="Nominal"/>
    <s v="GB00B4K51M12"/>
    <s v="GB00B4K07738"/>
    <s v="iBoxx $ Liquid High Yield Index"/>
    <s v="US432833AB70"/>
    <x v="638"/>
    <s v="BBAO1972295"/>
    <m/>
    <x v="284"/>
    <x v="314"/>
    <x v="0"/>
    <n v="4.25"/>
    <d v="2021-09-01T00:00:00"/>
    <d v="2024-09-01T00:00:00"/>
    <n v="6.9194444439999998"/>
    <n v="6.9194444439999998"/>
    <d v="2018-03-01T00:00:00"/>
    <n v="2"/>
    <n v="102"/>
    <n v="102.25"/>
    <n v="0.25"/>
    <n v="102"/>
    <n v="0.342361111"/>
    <n v="102.342361111"/>
    <n v="1"/>
    <n v="2.125"/>
    <n v="0"/>
    <n v="0"/>
    <n v="1"/>
    <n v="1"/>
    <n v="999000000"/>
    <n v="999000000"/>
    <n v="1022400187.49889"/>
    <n v="1022400187.49889"/>
    <n v="1.1352207243753663E-3"/>
    <n v="21228750"/>
    <n v="21228750"/>
    <n v="3.6964484460000002"/>
    <n v="3.7306077740000001"/>
    <n v="3.6964484460000002"/>
    <n v="3.9167583869999998"/>
    <n v="3.9551108780000002"/>
    <n v="3.9167583869999998"/>
    <n v="3.6433423610000002"/>
    <n v="3.5772271820000001"/>
    <n v="3.5123117850000001"/>
    <n v="3.5772271820000001"/>
    <n v="5.941373252"/>
    <n v="5.8272535320000003"/>
    <n v="5.941373252"/>
    <n v="3.8856158029999999"/>
    <n v="15.151894177999999"/>
    <n v="16.299962405999999"/>
    <n v="15.151894177999999"/>
    <n v="41.308381435000001"/>
    <n v="42.539522902999998"/>
    <n v="41.308381435000001"/>
    <n v="23.279790522999999"/>
    <s v="US9128282U35"/>
    <n v="157.05616219999999"/>
    <n v="154.79424890000001"/>
    <n v="157.04206853300801"/>
    <n v="154.78031115841699"/>
    <n v="176.17091554300001"/>
    <n v="137.34356064599999"/>
    <n v="182.99109547899999"/>
    <n v="181.875545485"/>
    <n v="3.9766309999999999E-2"/>
    <s v="USD"/>
    <s v="G"/>
    <s v="Non-Treasuries"/>
    <s v="Corporates"/>
    <s v="Non-Financials"/>
    <x v="0"/>
    <x v="15"/>
    <x v="24"/>
    <x v="6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5366861206463E-4"/>
    <n v="1.36459248502276E-3"/>
    <n v="1.36459248502274E-3"/>
    <n v="1.36459248502274E-3"/>
    <n v="-1.12705453942289E-3"/>
    <n v="6.1772161459597798E-5"/>
    <n v="-6.5987162699999704E-3"/>
    <n v="-7.1631494899999596E-3"/>
    <n v="3.8307882195672098E-3"/>
  </r>
  <r>
    <d v="2017-09-30T00:00:00"/>
    <s v="Nominal"/>
    <s v="GB00B4K51M12"/>
    <s v="GB00B4K07738"/>
    <s v="iBoxx $ Liquid High Yield Index"/>
    <s v="US432891AH24"/>
    <x v="639"/>
    <s v="BBAO1972303"/>
    <m/>
    <x v="285"/>
    <x v="315"/>
    <x v="0"/>
    <n v="4.625"/>
    <d v="2022-04-01T00:00:00"/>
    <d v="2025-04-01T00:00:00"/>
    <n v="7.5027777779999996"/>
    <n v="7.5027777779999996"/>
    <d v="2017-10-01T00:00:00"/>
    <n v="2"/>
    <n v="103"/>
    <n v="103.25"/>
    <n v="0.25"/>
    <n v="103"/>
    <n v="2.4923611110000001"/>
    <n v="105.49236111099999"/>
    <n v="1"/>
    <n v="0"/>
    <n v="0"/>
    <n v="0"/>
    <n v="1"/>
    <n v="1"/>
    <n v="900000000"/>
    <n v="900000000"/>
    <n v="949431249.99899995"/>
    <n v="949431249.99899995"/>
    <n v="1.0541997591032761E-3"/>
    <n v="0"/>
    <n v="0"/>
    <n v="3.8921765210000001"/>
    <n v="3.9300491160000002"/>
    <n v="3.8921765210000001"/>
    <n v="4.15545192"/>
    <n v="4.1986213719999999"/>
    <n v="4.15545192"/>
    <n v="4.0256732550000001"/>
    <n v="3.9488256229999998"/>
    <n v="3.8734449660000001"/>
    <n v="3.9488256229999998"/>
    <n v="6.1629622719999997"/>
    <n v="6.0375191690000003"/>
    <n v="6.1629622719999997"/>
    <n v="4.2621731660000002"/>
    <n v="18.796162292000002"/>
    <n v="19.948883842000001"/>
    <n v="18.796162292000002"/>
    <n v="45.783760104000002"/>
    <n v="46.836051232000003"/>
    <n v="45.783760104000002"/>
    <n v="27.661224954000001"/>
    <s v="US9128282U35"/>
    <n v="177.0002964"/>
    <n v="174.3670564"/>
    <n v="173.438517788762"/>
    <n v="170.84468355787899"/>
    <n v="192.29432911800001"/>
    <n v="154.73381879499999"/>
    <n v="203.16867046300001"/>
    <n v="203.28462121800001"/>
    <n v="4.4962671000000003E-2"/>
    <s v="USD"/>
    <s v="G"/>
    <s v="Non-Treasuries"/>
    <s v="Corporates"/>
    <s v="Non-Financials"/>
    <x v="0"/>
    <x v="15"/>
    <x v="24"/>
    <x v="6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1798267040842E-4"/>
    <n v="-1.2796492812387599E-2"/>
    <n v="-1.2796492812387599E-2"/>
    <n v="-1.2796492812387599E-2"/>
    <n v="-1.2276348712101999E-3"/>
    <n v="6.3838928334221094E-5"/>
    <n v="-8.0508895099999905E-3"/>
    <n v="-8.5301862300000107E-3"/>
    <n v="3.4850222306997002E-3"/>
  </r>
  <r>
    <d v="2017-09-30T00:00:00"/>
    <s v="Nominal"/>
    <s v="GB00B4K51M12"/>
    <s v="GB00B4K07738"/>
    <s v="iBoxx $ Liquid High Yield Index"/>
    <s v="US432891AK52"/>
    <x v="640"/>
    <s v="BBAO1972311"/>
    <m/>
    <x v="285"/>
    <x v="315"/>
    <x v="0"/>
    <n v="4.875"/>
    <d v="2023-04-01T00:00:00"/>
    <d v="2027-04-01T00:00:00"/>
    <n v="9.5027777780000005"/>
    <n v="9.5027777780000005"/>
    <d v="2017-10-01T00:00:00"/>
    <n v="2"/>
    <n v="105.03409000000001"/>
    <n v="105.69318"/>
    <n v="0.65908999999999196"/>
    <n v="105.03409000000001"/>
    <n v="2.6270833329999999"/>
    <n v="107.66117333299999"/>
    <n v="1"/>
    <n v="0"/>
    <n v="0"/>
    <n v="0"/>
    <n v="1"/>
    <n v="1"/>
    <n v="600000000"/>
    <n v="600000000"/>
    <n v="645967039.99800003"/>
    <n v="645967039.99800003"/>
    <n v="7.1724866645717133E-4"/>
    <n v="0"/>
    <n v="0"/>
    <n v="4.0452059839999999"/>
    <n v="4.0861152120000002"/>
    <n v="4.0452059839999999"/>
    <n v="4.2262475989999997"/>
    <n v="4.2709005199999996"/>
    <n v="4.2262475989999997"/>
    <n v="4.7925835000000001"/>
    <n v="4.6975703019999999"/>
    <n v="4.6044407459999999"/>
    <n v="4.6975703019999999"/>
    <n v="7.4224347870000003"/>
    <n v="7.268835299"/>
    <n v="7.4224347870000003"/>
    <n v="5.6020480890000002"/>
    <n v="26.564819816"/>
    <n v="27.733804966000001"/>
    <n v="26.564819816"/>
    <n v="67.610862976000007"/>
    <n v="68.327098230999994"/>
    <n v="67.610862976000007"/>
    <n v="39.922607841000001"/>
    <s v="US9128282R06"/>
    <n v="174.61787530000001"/>
    <n v="171.87999379999999"/>
    <n v="176.88163616524699"/>
    <n v="174.11870952692499"/>
    <n v="203.75766494000001"/>
    <n v="154.797858461"/>
    <n v="198.38697574700001"/>
    <n v="201.102805948"/>
    <n v="6.0312307000000002E-2"/>
    <s v="USD"/>
    <s v="G"/>
    <s v="Non-Treasuries"/>
    <s v="Corporates"/>
    <s v="Non-Financials"/>
    <x v="0"/>
    <x v="15"/>
    <x v="24"/>
    <x v="6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579622784349701E-4"/>
    <n v="-7.5882049096931397E-3"/>
    <n v="-7.5882049096932499E-3"/>
    <n v="-7.5882049096932499E-3"/>
    <n v="-1.36859427321917E-3"/>
    <n v="6.6186722753812195E-5"/>
    <n v="-1.02682667899999E-2"/>
    <n v="-1.0612231850000001E-2"/>
    <n v="2.3711137533072402E-3"/>
  </r>
  <r>
    <d v="2017-09-30T00:00:00"/>
    <s v="Nominal"/>
    <s v="GB00B4K51M12"/>
    <s v="GB00B4K07738"/>
    <s v="iBoxx $ Liquid High Yield Index"/>
    <s v="US442488CD24"/>
    <x v="641"/>
    <s v="BBAO3298574"/>
    <m/>
    <x v="286"/>
    <x v="316"/>
    <x v="0"/>
    <n v="10"/>
    <d v="2021-07-15T00:00:00"/>
    <d v="2022-07-15T00:00:00"/>
    <n v="4.7916666670000003"/>
    <n v="4.7916666670000003"/>
    <d v="2018-01-15T00:00:00"/>
    <n v="2"/>
    <n v="103.625"/>
    <n v="104"/>
    <n v="0.375"/>
    <n v="103.625"/>
    <n v="1.75"/>
    <n v="105.375"/>
    <n v="1"/>
    <n v="0"/>
    <n v="0"/>
    <n v="0"/>
    <n v="1"/>
    <n v="1"/>
    <n v="440000000"/>
    <n v="440000000"/>
    <n v="463650000"/>
    <n v="463650000"/>
    <n v="5.1481317716132557E-4"/>
    <n v="0"/>
    <n v="0"/>
    <n v="8.8481502820000006"/>
    <n v="9.0438746909999992"/>
    <n v="8.8481502820000006"/>
    <n v="9.0461775180000004"/>
    <n v="9.2507608369999996"/>
    <n v="9.0461775180000004"/>
    <n v="3.2068068869999999"/>
    <n v="3.0709459309999998"/>
    <n v="2.9408409190000002"/>
    <n v="3.0709459309999998"/>
    <n v="3.7087928520000002"/>
    <n v="3.5483000900000001"/>
    <n v="3.7087928520000002"/>
    <n v="3.335453915"/>
    <n v="11.953102575000001"/>
    <n v="12.310203642999999"/>
    <n v="11.953102575000001"/>
    <n v="17.487626515999999"/>
    <n v="17.630793976"/>
    <n v="17.487626515999999"/>
    <n v="21.326135741000002"/>
    <s v="US9128282S88"/>
    <n v="712.05098050000004"/>
    <n v="693.39458430000002"/>
    <n v="713.97922124007198"/>
    <n v="695.30601740842906"/>
    <m/>
    <n v="716.41426321699998"/>
    <n v="737.90995087900001"/>
    <n v="727.07556166200004"/>
    <n v="3.5147346000000003E-2"/>
    <s v="USD"/>
    <s v="D"/>
    <s v="Non-Treasuries"/>
    <s v="Corporates"/>
    <s v="Non-Financials"/>
    <x v="2"/>
    <x v="11"/>
    <x v="15"/>
    <x v="19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6367831456879098E-4"/>
    <n v="1.8341704508289099E-2"/>
    <n v="-9.1378516664805103E-3"/>
    <n v="-9.1378516664805103E-3"/>
    <n v="-1.1016685281454101E-3"/>
    <n v="6.1116028962182495E-5"/>
    <n v="-6.3187181399999596E-3"/>
    <n v="-6.8708600799999298E-3"/>
    <n v="1.70189316737322E-3"/>
  </r>
  <r>
    <d v="2017-09-30T00:00:00"/>
    <s v="Nominal"/>
    <s v="GB00B4K51M12"/>
    <s v="GB00B4K07738"/>
    <s v="iBoxx $ Liquid High Yield Index"/>
    <s v="US442488CE07"/>
    <x v="642"/>
    <s v="BBAO3308357"/>
    <m/>
    <x v="286"/>
    <x v="316"/>
    <x v="0"/>
    <n v="10.5"/>
    <d v="2022-07-15T00:00:00"/>
    <d v="2024-07-15T00:00:00"/>
    <n v="6.7916666670000003"/>
    <n v="6.7916666670000003"/>
    <d v="2018-01-15T00:00:00"/>
    <n v="2"/>
    <n v="104.65385000000001"/>
    <n v="105.48077000000001"/>
    <n v="0.82692000000000099"/>
    <n v="104.65385000000001"/>
    <n v="1.8374999999999999"/>
    <n v="106.49135"/>
    <n v="1"/>
    <n v="0"/>
    <n v="0"/>
    <n v="0"/>
    <n v="1"/>
    <n v="1"/>
    <n v="400000000"/>
    <n v="400000000"/>
    <n v="425965400"/>
    <n v="425965400"/>
    <n v="4.7297013034572398E-4"/>
    <n v="0"/>
    <n v="0"/>
    <n v="9.2699617970000006"/>
    <n v="9.4847922760000003"/>
    <n v="9.2699617970000006"/>
    <n v="9.5489029409999997"/>
    <n v="9.7768568089999999"/>
    <n v="9.5489029409999997"/>
    <n v="3.8439844600000002"/>
    <n v="3.6737087609999999"/>
    <n v="3.5109757080000001"/>
    <n v="3.6737087609999999"/>
    <n v="4.7547893749999997"/>
    <n v="4.5381190819999997"/>
    <n v="4.7547893749999997"/>
    <n v="4.062300059"/>
    <n v="17.249234026"/>
    <n v="17.358321173"/>
    <n v="17.249234026"/>
    <n v="29.646179549999999"/>
    <n v="29.072830119999999"/>
    <n v="29.646179549999999"/>
    <n v="-135.05784035299999"/>
    <s v="US9128282U35"/>
    <n v="732.47461239999996"/>
    <n v="712.14558399999999"/>
    <n v="733.95931877441399"/>
    <n v="713.61536216701995"/>
    <m/>
    <n v="740.20200521100003"/>
    <n v="772.045689047"/>
    <n v="768.21824152800002"/>
    <n v="4.3259982000000002E-2"/>
    <s v="USD"/>
    <s v="D"/>
    <s v="Non-Treasuries"/>
    <s v="Corporates"/>
    <s v="Non-Financials"/>
    <x v="2"/>
    <x v="11"/>
    <x v="15"/>
    <x v="19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73962698179719E-4"/>
    <n v="9.47641993519408E-3"/>
    <n v="-6.9965032278903596E-3"/>
    <n v="-6.9965032278903596E-3"/>
    <n v="-1.27164383378809E-3"/>
    <n v="6.4877500512647599E-5"/>
    <n v="-8.6261840999999305E-3"/>
    <n v="-9.2149123299999393E-3"/>
    <n v="1.5635664915289601E-3"/>
  </r>
  <r>
    <d v="2017-09-30T00:00:00"/>
    <s v="Nominal"/>
    <s v="GB00B4K51M12"/>
    <s v="GB00B4K07738"/>
    <s v="iBoxx $ Liquid High Yield Index"/>
    <s v="US00164VAE39"/>
    <x v="643"/>
    <s v="BBAO4282627"/>
    <m/>
    <x v="73"/>
    <x v="78"/>
    <x v="0"/>
    <n v="4.75"/>
    <d v="2023-08-01T00:00:00"/>
    <d v="2025-08-01T00:00:00"/>
    <n v="7.8361111110000001"/>
    <n v="7.8361111110000001"/>
    <d v="2018-02-01T00:00:00"/>
    <n v="2"/>
    <n v="100.70313"/>
    <n v="101.25521000000001"/>
    <n v="0.55208000000000401"/>
    <n v="100.70313"/>
    <n v="0.81805555600000002"/>
    <n v="101.52118555600001"/>
    <n v="1"/>
    <n v="0"/>
    <n v="0"/>
    <n v="0"/>
    <n v="1"/>
    <n v="1"/>
    <n v="800000000"/>
    <n v="800000000"/>
    <n v="812169484.44799995"/>
    <n v="812169484.44799995"/>
    <n v="9.0179133545163521E-4"/>
    <n v="0"/>
    <n v="0"/>
    <n v="4.6099189559999996"/>
    <n v="4.6630473380000002"/>
    <n v="4.6099189559999996"/>
    <n v="4.6409277580000001"/>
    <n v="4.694773284"/>
    <n v="4.6409277580000001"/>
    <n v="5.1280330620000001"/>
    <n v="5.0124970360000001"/>
    <n v="4.8995640700000003"/>
    <n v="5.0124970360000001"/>
    <n v="6.4377373420000001"/>
    <n v="6.2917397920000004"/>
    <n v="6.4377373420000001"/>
    <n v="5.4285291759999996"/>
    <n v="29.747119313999999"/>
    <n v="30.762434467999999"/>
    <n v="29.747119313999999"/>
    <n v="49.446572324999998"/>
    <n v="50.234066679000001"/>
    <n v="49.446572324999998"/>
    <n v="22.039159299000001"/>
    <s v="US9128282U35"/>
    <n v="250.30011859999999"/>
    <n v="246.14129990000001"/>
    <n v="244.71109145353699"/>
    <n v="240.61410700472501"/>
    <n v="251.254417609"/>
    <n v="227.36603810400001"/>
    <n v="250.67492142699999"/>
    <n v="251.32272551899999"/>
    <n v="5.5111071999999997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998429833551E-4"/>
    <n v="8.8574993398783698E-3"/>
    <n v="4.7664707940528999E-3"/>
    <n v="4.7664707940528999E-3"/>
    <n v="-1.40674146173717E-3"/>
    <n v="6.7277543484418304E-5"/>
    <n v="-1.0814297190000001E-2"/>
    <n v="-1.120742831E-2"/>
    <n v="2.9811834278681902E-3"/>
  </r>
  <r>
    <d v="2017-09-30T00:00:00"/>
    <s v="Nominal"/>
    <s v="GB00B4K51M12"/>
    <s v="GB00B4K07738"/>
    <s v="iBoxx $ Liquid High Yield Index"/>
    <s v="US47232MAD48"/>
    <x v="644"/>
    <s v="BBAO3684948"/>
    <m/>
    <x v="110"/>
    <x v="117"/>
    <x v="0"/>
    <n v="7.25"/>
    <d v="2022-08-15T00:00:00"/>
    <d v="2024-08-15T00:00:00"/>
    <n v="6.875"/>
    <n v="6.875"/>
    <d v="2018-02-15T00:00:00"/>
    <n v="2"/>
    <n v="100.405"/>
    <n v="100.655"/>
    <n v="0.25"/>
    <n v="100.405"/>
    <n v="1.1479166670000001"/>
    <n v="101.55291666700001"/>
    <n v="1"/>
    <n v="0"/>
    <n v="0"/>
    <n v="0"/>
    <n v="1"/>
    <n v="1"/>
    <n v="400000000"/>
    <n v="400000000"/>
    <n v="406211666.66799998"/>
    <n v="406211666.66799998"/>
    <n v="4.5103659811786999E-4"/>
    <n v="0"/>
    <n v="0"/>
    <n v="7.1456731309999997"/>
    <n v="7.2733247419999998"/>
    <n v="7.1456731309999997"/>
    <n v="7.1709456530000004"/>
    <n v="7.2995018070000004"/>
    <n v="7.1709456530000004"/>
    <n v="4.1500788929999999"/>
    <n v="4.0069182530000003"/>
    <n v="3.868696065"/>
    <n v="4.0069182530000003"/>
    <n v="5.2880609730000003"/>
    <n v="5.1050218039999997"/>
    <n v="5.2880609730000003"/>
    <n v="4.6879056989999999"/>
    <n v="19.708615122000001"/>
    <n v="20.175531247999999"/>
    <n v="19.708615122000001"/>
    <n v="34.804157754999999"/>
    <n v="34.815323489000001"/>
    <n v="34.804157754999999"/>
    <n v="26.162169036000002"/>
    <s v="US9128282U35"/>
    <n v="511.32785899999999"/>
    <n v="499.71671739999999"/>
    <n v="511.826393436692"/>
    <n v="500.21023924592498"/>
    <n v="507.53797528899997"/>
    <n v="501.65990358599998"/>
    <n v="520.80883431300003"/>
    <n v="518.34810475899997"/>
    <n v="4.7607049999999998E-2"/>
    <s v="USD"/>
    <s v="D"/>
    <s v="Non-Treasuries"/>
    <s v="Corporates"/>
    <s v="Financials"/>
    <x v="5"/>
    <x v="6"/>
    <x v="7"/>
    <x v="47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834864603076601E-4"/>
    <n v="4.5467693650770701E-3"/>
    <n v="4.5467693650771404E-3"/>
    <n v="4.5467693650771404E-3"/>
    <n v="-1.2841732895717401E-3"/>
    <n v="6.5252326572775906E-5"/>
    <n v="-8.7872808199999097E-3"/>
    <n v="-9.4129833099999595E-3"/>
    <n v="1.49105760813018E-3"/>
  </r>
  <r>
    <d v="2017-09-30T00:00:00"/>
    <s v="Nominal"/>
    <s v="GB00B4K51M12"/>
    <s v="GB00B4K07738"/>
    <s v="iBoxx $ Liquid High Yield Index"/>
    <s v="US62912XAF15"/>
    <x v="645"/>
    <s v="BBAO5019374"/>
    <m/>
    <x v="287"/>
    <x v="317"/>
    <x v="0"/>
    <n v="4.875"/>
    <d v="2027-02-15T00:00:00"/>
    <d v="2027-08-15T00:00:00"/>
    <n v="9.875"/>
    <n v="9.875"/>
    <d v="2018-02-15T00:00:00"/>
    <n v="2"/>
    <n v="104.785"/>
    <n v="105.035"/>
    <n v="0.25"/>
    <n v="104.785"/>
    <n v="0.79895833299999997"/>
    <n v="105.583958333"/>
    <n v="1"/>
    <n v="0"/>
    <n v="0"/>
    <n v="0"/>
    <n v="1"/>
    <n v="1"/>
    <n v="700000000"/>
    <n v="700000000"/>
    <n v="739087708.33099997"/>
    <n v="739087708.33099997"/>
    <n v="8.2064507996714169E-4"/>
    <n v="0"/>
    <n v="0"/>
    <n v="4.2498423819999998"/>
    <n v="4.2949952820000004"/>
    <n v="4.2498423819999998"/>
    <n v="4.2749278390000001"/>
    <n v="4.3206153589999996"/>
    <n v="4.2749278390000001"/>
    <n v="7.6272882380000002"/>
    <n v="7.4685866580000004"/>
    <n v="7.3131871930000001"/>
    <n v="7.4685866580000004"/>
    <n v="7.7817072359999999"/>
    <n v="7.6188569179999996"/>
    <n v="7.7817072359999999"/>
    <n v="7.7665147790000004"/>
    <n v="67.205550314999996"/>
    <n v="67.94395428"/>
    <n v="67.205550314999996"/>
    <n v="73.254871696999999"/>
    <n v="73.872551356000002"/>
    <n v="73.254871696999999"/>
    <n v="62.053819797999999"/>
    <s v="US9128282R06"/>
    <n v="195.5058823"/>
    <n v="192.3436336"/>
    <n v="195.5058823"/>
    <n v="192.3436336"/>
    <n v="201.02032912999999"/>
    <n v="198.166364961"/>
    <n v="201.48767767699999"/>
    <n v="204.510092856"/>
    <n v="8.2001936999999997E-2"/>
    <s v="USD"/>
    <s v="D"/>
    <s v="Non-Treasuries"/>
    <s v="Corporates"/>
    <s v="Non-Financials"/>
    <x v="3"/>
    <x v="4"/>
    <x v="8"/>
    <x v="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27140810393E-4"/>
    <n v="1.7223245859074799E-2"/>
    <n v="1.72232458590749E-2"/>
    <n v="1.72232458590749E-2"/>
    <n v="-1.59235967471929E-3"/>
    <n v="7.3256565459823799E-5"/>
    <n v="-1.57742546199999E-2"/>
    <n v="-1.6291328189999999E-2"/>
    <n v="2.7129263903764998E-3"/>
  </r>
  <r>
    <d v="2017-09-30T00:00:00"/>
    <s v="Nominal"/>
    <s v="GB00B4K51M12"/>
    <s v="GB00B4K07738"/>
    <s v="iBoxx $ Liquid High Yield Index"/>
    <s v="US00213MAR51"/>
    <x v="646"/>
    <s v="BBAO4799562"/>
    <m/>
    <x v="186"/>
    <x v="199"/>
    <x v="0"/>
    <n v="7.625"/>
    <d v="2022-09-01T00:00:00"/>
    <d v="2023-09-01T00:00:00"/>
    <n v="5.9194444439999998"/>
    <n v="5.9194444439999998"/>
    <d v="2018-03-01T00:00:00"/>
    <n v="2"/>
    <n v="104.85938"/>
    <n v="105.79687"/>
    <n v="0.93748999999999705"/>
    <n v="104.85938"/>
    <n v="1.0590277779999999"/>
    <n v="105.918407778"/>
    <n v="1"/>
    <n v="0"/>
    <n v="0"/>
    <n v="0"/>
    <n v="1"/>
    <n v="1"/>
    <n v="400000000"/>
    <n v="400000000"/>
    <n v="423673631.11199999"/>
    <n v="423673631.11199999"/>
    <n v="4.7042546772833855E-4"/>
    <n v="0"/>
    <n v="0"/>
    <n v="6.4516866769999996"/>
    <n v="6.5557473289999999"/>
    <n v="6.4516866769999996"/>
    <n v="6.6153446640000002"/>
    <n v="6.7247516259999998"/>
    <n v="6.6153446640000002"/>
    <n v="4.1747033660000001"/>
    <n v="4.0442424409999997"/>
    <n v="3.9178584650000001"/>
    <n v="4.0442424409999997"/>
    <n v="4.7005628550000003"/>
    <n v="4.5500617229999998"/>
    <n v="4.7005628550000003"/>
    <n v="3.9301961890000001"/>
    <n v="20.082399379000002"/>
    <n v="20.685255524999999"/>
    <n v="20.082399379000002"/>
    <n v="27.277040473"/>
    <n v="27.68998839"/>
    <n v="27.277040473"/>
    <n v="20.900683288"/>
    <s v="US9128282U35"/>
    <n v="439.57011770000003"/>
    <n v="430.31807199999997"/>
    <n v="451.37675707306198"/>
    <n v="442.00599971113098"/>
    <m/>
    <n v="447.00763219599997"/>
    <n v="471.74196251500001"/>
    <n v="466.62537025199998"/>
    <n v="4.1628011999999999E-2"/>
    <s v="USD"/>
    <s v="D"/>
    <s v="Non-Treasuries"/>
    <s v="Corporates"/>
    <s v="Non-Financials"/>
    <x v="2"/>
    <x v="11"/>
    <x v="15"/>
    <x v="30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010487107487E-4"/>
    <n v="3.2647196182980599E-2"/>
    <n v="3.2647196182980599E-2"/>
    <n v="3.2647196182980599E-2"/>
    <n v="-1.29158646508549E-3"/>
    <n v="6.5507129121203402E-5"/>
    <n v="-8.8982388700000695E-3"/>
    <n v="-9.5064311000000509E-3"/>
    <n v="1.5551542283742401E-3"/>
  </r>
  <r>
    <d v="2017-09-30T00:00:00"/>
    <s v="Nominal"/>
    <s v="GB00B4K51M12"/>
    <s v="GB00B4K07738"/>
    <s v="iBoxx $ Liquid High Yield Index"/>
    <s v="US911365BG81"/>
    <x v="647"/>
    <s v="BBAO5633059"/>
    <m/>
    <x v="108"/>
    <x v="115"/>
    <x v="0"/>
    <n v="4.875"/>
    <d v="2026-01-15T00:00:00"/>
    <d v="2028-01-15T00:00:00"/>
    <n v="10.291666666999999"/>
    <n v="10.291666666999999"/>
    <d v="2018-01-15T00:00:00"/>
    <n v="2"/>
    <n v="100.5"/>
    <n v="100.75"/>
    <n v="0.25"/>
    <n v="100.5"/>
    <n v="0.66354166699999995"/>
    <n v="101.163541667"/>
    <n v="1"/>
    <n v="0"/>
    <n v="0"/>
    <n v="0"/>
    <n v="1"/>
    <n v="1"/>
    <n v="925000000"/>
    <n v="925000000"/>
    <n v="935762760.41974998"/>
    <n v="935762760.41974998"/>
    <n v="1.0390229693970534E-3"/>
    <n v="0"/>
    <n v="0"/>
    <n v="4.8008682220000001"/>
    <n v="4.8584890610000002"/>
    <n v="4.8008682220000001"/>
    <n v="4.8125536990000004"/>
    <n v="4.8704553820000003"/>
    <n v="4.8125536990000004"/>
    <n v="6.8779698260000002"/>
    <n v="6.7167389340000003"/>
    <n v="6.5592875580000003"/>
    <n v="6.7167389340000003"/>
    <n v="7.9740230529999998"/>
    <n v="7.7866545870000001"/>
    <n v="7.9740230529999998"/>
    <n v="6.7705715900000003"/>
    <n v="54.075828500999997"/>
    <n v="54.697977047999998"/>
    <n v="54.075828500999997"/>
    <n v="77.466679724000002"/>
    <n v="77.581437710000003"/>
    <n v="77.466679724000002"/>
    <n v="53.917320625000002"/>
    <s v="US9128282R06"/>
    <n v="251.8552602"/>
    <n v="247.44621760000001"/>
    <n v="250.733194369936"/>
    <n v="246.338509090781"/>
    <n v="255.29649231900001"/>
    <n v="229.07238423000001"/>
    <n v="254.57034186499999"/>
    <n v="258.024083765"/>
    <n v="6.8493499999999999E-2"/>
    <s v="USD"/>
    <s v="D"/>
    <s v="Non-Treasuries"/>
    <s v="Corporates"/>
    <s v="Non-Financials"/>
    <x v="1"/>
    <x v="1"/>
    <x v="21"/>
    <x v="46"/>
    <x v="0"/>
    <x v="0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387708353928201E-4"/>
    <n v="-5.6741393508199902E-3"/>
    <n v="-5.6741393508199503E-3"/>
    <n v="-5.6741393508199503E-3"/>
    <n v="-1.57616057014904E-3"/>
    <n v="7.1704956285253502E-5"/>
    <n v="-1.471961622E-2"/>
    <n v="-1.488895128E-2"/>
    <n v="3.4348500986534601E-3"/>
  </r>
  <r>
    <d v="2017-09-30T00:00:00"/>
    <s v="Nominal"/>
    <s v="GB00B4K51M12"/>
    <s v="GB00B4K07738"/>
    <s v="iBoxx $ Liquid High Yield Index"/>
    <s v="US25271CAP77"/>
    <x v="648"/>
    <s v="BBAO5785594"/>
    <m/>
    <x v="288"/>
    <x v="318"/>
    <x v="0"/>
    <n v="7.875"/>
    <d v="2025-05-15T00:00:00"/>
    <d v="2025-08-15T00:00:00"/>
    <n v="7.875"/>
    <n v="7.875"/>
    <d v="2018-02-15T00:00:00"/>
    <n v="2"/>
    <n v="105.75"/>
    <n v="106"/>
    <n v="0.25"/>
    <n v="105.75"/>
    <n v="0.984375"/>
    <n v="106.734375"/>
    <n v="1"/>
    <n v="0"/>
    <n v="0"/>
    <n v="0"/>
    <n v="1"/>
    <n v="1"/>
    <n v="500000000"/>
    <n v="500000000"/>
    <n v="533671875"/>
    <n v="533671875"/>
    <n v="5.9256187540254886E-4"/>
    <n v="0"/>
    <n v="0"/>
    <n v="6.8924043660000001"/>
    <n v="7.0111674610000003"/>
    <n v="6.8924043660000001"/>
    <n v="6.9137860309999999"/>
    <n v="7.0332871250000002"/>
    <n v="6.9137860309999999"/>
    <n v="5.8765252810000002"/>
    <n v="5.6807549789999996"/>
    <n v="5.4915065600000004"/>
    <n v="5.6807549789999996"/>
    <n v="5.8187957490000004"/>
    <n v="5.6243673860000003"/>
    <n v="5.8187957490000004"/>
    <n v="5.9241680350000001"/>
    <n v="40.653259288999998"/>
    <n v="40.555592091999998"/>
    <n v="40.653259288999998"/>
    <n v="42.785302459999997"/>
    <n v="42.60122003"/>
    <n v="42.785302459999997"/>
    <n v="38.085647037999998"/>
    <s v="US9128282U35"/>
    <n v="485.11213090000001"/>
    <n v="474.38984090000002"/>
    <n v="479.28659142351501"/>
    <n v="468.62875233095502"/>
    <n v="479.99006973899998"/>
    <n v="485.34066683999998"/>
    <n v="487.56955207700003"/>
    <n v="487.00701449299999"/>
    <n v="6.3231236999999996E-2"/>
    <s v="USD"/>
    <s v="G"/>
    <s v="Non-Treasuries"/>
    <s v="Corporates"/>
    <s v="Non-Financials"/>
    <x v="3"/>
    <x v="4"/>
    <x v="8"/>
    <x v="1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990043340699E-4"/>
    <n v="5.6723677045690903E-2"/>
    <n v="5.6723677045690903E-2"/>
    <n v="5.6723677045690903E-2"/>
    <n v="-1.5488397280090101E-3"/>
    <n v="7.0569149429805899E-5"/>
    <n v="-1.387865909E-2"/>
    <n v="-1.390407879E-2"/>
    <n v="1.95891840328212E-3"/>
  </r>
  <r>
    <d v="2017-09-30T00:00:00"/>
    <s v="Nominal"/>
    <s v="GB00B4K51M12"/>
    <s v="GB00B4K07738"/>
    <s v="iBoxx $ Liquid High Yield Index"/>
    <s v="US912909AM02"/>
    <x v="649"/>
    <s v="BBAO5829590"/>
    <m/>
    <x v="7"/>
    <x v="7"/>
    <x v="0"/>
    <n v="6.875"/>
    <d v="2022-08-15T00:00:00"/>
    <d v="2025-08-15T00:00:00"/>
    <n v="7.875"/>
    <n v="7.875"/>
    <d v="2018-02-15T00:00:00"/>
    <n v="2"/>
    <n v="102.19318"/>
    <n v="102.92045"/>
    <n v="0.72727000000000397"/>
    <n v="102.19318"/>
    <n v="1.0694444439999999"/>
    <n v="103.262624444"/>
    <n v="1"/>
    <n v="0"/>
    <n v="0"/>
    <n v="0"/>
    <n v="1"/>
    <n v="1"/>
    <n v="750000000"/>
    <n v="750000000"/>
    <n v="774469683.33000004"/>
    <n v="774469683.33000004"/>
    <n v="8.5993141009434496E-4"/>
    <n v="0"/>
    <n v="0"/>
    <n v="6.3413618039999999"/>
    <n v="6.4418939780000004"/>
    <n v="6.3413618039999999"/>
    <n v="6.5120873220000002"/>
    <n v="6.6181055249999998"/>
    <n v="6.5120873220000002"/>
    <n v="4.1912416209999996"/>
    <n v="4.0624347780000001"/>
    <n v="3.9375864749999998"/>
    <n v="4.0624347780000001"/>
    <n v="5.9752772639999998"/>
    <n v="5.7868547469999996"/>
    <n v="5.9752772639999998"/>
    <n v="4.7190068050000002"/>
    <n v="20.125729416999999"/>
    <n v="20.757355800999999"/>
    <n v="20.125729416999999"/>
    <n v="44.490306885999999"/>
    <n v="44.442483785"/>
    <n v="44.490306885999999"/>
    <n v="49.895219431999998"/>
    <s v="US9128282U35"/>
    <n v="428.18478260000001"/>
    <n v="419.28558470000002"/>
    <n v="422.359243123515"/>
    <n v="413.52449613095501"/>
    <n v="432.74101900400001"/>
    <n v="410.04174562100002"/>
    <n v="445.11865737300002"/>
    <n v="444.91639128899999"/>
    <n v="4.8729702999999999E-2"/>
    <s v="USD"/>
    <s v="G"/>
    <s v="Non-Treasuries"/>
    <s v="Corporates"/>
    <s v="Non-Financials"/>
    <x v="4"/>
    <x v="5"/>
    <x v="6"/>
    <x v="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4972583888337E-4"/>
    <n v="7.5815456460357001E-3"/>
    <n v="7.5815456460357504E-3"/>
    <n v="7.5815456460357504E-3"/>
    <n v="-1.2841732895717401E-3"/>
    <n v="6.5252326572775906E-5"/>
    <n v="-8.7872808199999097E-3"/>
    <n v="-9.4129833099999595E-3"/>
    <n v="2.8428009541616099E-3"/>
  </r>
  <r>
    <d v="2017-09-30T00:00:00"/>
    <s v="Nominal"/>
    <s v="GB00B4K51M12"/>
    <s v="GB00B4K07738"/>
    <s v="iBoxx $ Liquid High Yield Index"/>
    <s v="US045054AD54"/>
    <x v="650"/>
    <s v="BBAO6135187"/>
    <m/>
    <x v="289"/>
    <x v="319"/>
    <x v="0"/>
    <n v="4.125"/>
    <d v="2023-08-15T00:00:00"/>
    <d v="2025-08-15T00:00:00"/>
    <n v="7.875"/>
    <n v="7.875"/>
    <d v="2018-02-15T00:00:00"/>
    <n v="2"/>
    <n v="103"/>
    <n v="103.25"/>
    <n v="0.25"/>
    <n v="103"/>
    <n v="0.58437499999999998"/>
    <n v="103.58437499999999"/>
    <n v="1"/>
    <n v="0"/>
    <n v="0"/>
    <n v="0"/>
    <n v="1"/>
    <n v="1"/>
    <n v="600000000"/>
    <n v="600000000"/>
    <n v="621506250"/>
    <n v="621506250"/>
    <n v="6.9008865995496844E-4"/>
    <n v="0"/>
    <n v="0"/>
    <n v="3.553874612"/>
    <n v="3.5854496739999999"/>
    <n v="3.553874612"/>
    <n v="3.6820230289999998"/>
    <n v="3.715916263"/>
    <n v="3.6820230289999998"/>
    <n v="5.2592433720000002"/>
    <n v="5.1674215309999996"/>
    <n v="5.0772028200000001"/>
    <n v="5.1674215309999996"/>
    <n v="6.6628018649999996"/>
    <n v="6.5423563309999997"/>
    <n v="6.6628018649999996"/>
    <n v="4.9184844979999998"/>
    <n v="31.196381164999998"/>
    <n v="32.567298477999998"/>
    <n v="31.196381164999998"/>
    <n v="52.081871415000002"/>
    <n v="53.369869905999998"/>
    <n v="52.081871415000002"/>
    <n v="30.193620664000001"/>
    <s v="US9128282U35"/>
    <n v="142.5403522"/>
    <n v="140.5368655"/>
    <n v="136.714812723515"/>
    <n v="134.775776930955"/>
    <n v="148.78602300099999"/>
    <n v="113.818724042"/>
    <n v="151.74563787100001"/>
    <n v="152.75906948400001"/>
    <n v="5.0947814000000001E-2"/>
    <s v="USD"/>
    <s v="D"/>
    <s v="Non-Treasuries"/>
    <s v="Corporates"/>
    <s v="Non-Financials"/>
    <x v="1"/>
    <x v="1"/>
    <x v="31"/>
    <x v="6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0630591169244E-4"/>
    <n v="5.331112949409E-3"/>
    <n v="5.3311129494089098E-3"/>
    <n v="5.3311129494089098E-3"/>
    <n v="-1.41102739177261E-3"/>
    <n v="6.7370450023060497E-5"/>
    <n v="-1.0905592469999999E-2"/>
    <n v="-1.1274122680000101E-2"/>
    <n v="2.2813269499725101E-3"/>
  </r>
  <r>
    <d v="2017-09-30T00:00:00"/>
    <s v="Nominal"/>
    <s v="GB00B4K51M12"/>
    <s v="GB00B4K07738"/>
    <s v="iBoxx $ Liquid High Yield Index"/>
    <s v="US045054AF03"/>
    <x v="651"/>
    <s v="BBAO6187600"/>
    <m/>
    <x v="289"/>
    <x v="319"/>
    <x v="0"/>
    <n v="4.375"/>
    <d v="2025-08-15T00:00:00"/>
    <d v="2027-08-15T00:00:00"/>
    <n v="9.875"/>
    <n v="9.875"/>
    <d v="2018-02-15T00:00:00"/>
    <n v="2"/>
    <n v="102.875"/>
    <n v="103.125"/>
    <n v="0.25"/>
    <n v="102.875"/>
    <n v="0.61979166699999999"/>
    <n v="103.494791667"/>
    <n v="1"/>
    <n v="0"/>
    <n v="0"/>
    <n v="0"/>
    <n v="1"/>
    <n v="1"/>
    <n v="600000000"/>
    <n v="600000000"/>
    <n v="620968750.00199997"/>
    <n v="620968750.00199997"/>
    <n v="6.8949184752814952E-4"/>
    <n v="0"/>
    <n v="0"/>
    <n v="3.9459494130000001"/>
    <n v="3.9848757049999999"/>
    <n v="3.9459494130000001"/>
    <n v="4.0187648649999996"/>
    <n v="4.0591410420000003"/>
    <n v="4.0187648649999996"/>
    <n v="6.7261223760000002"/>
    <n v="6.5959852550000004"/>
    <n v="6.4683660290000002"/>
    <n v="6.5959852550000004"/>
    <n v="7.9459321730000001"/>
    <n v="7.7894130749999997"/>
    <n v="7.9459321730000001"/>
    <n v="6.2827254459999997"/>
    <n v="51.331071495000003"/>
    <n v="52.474221987"/>
    <n v="51.331071495000003"/>
    <n v="75.439830588999996"/>
    <n v="76.239853925999995"/>
    <n v="75.439830588999996"/>
    <n v="-304.34055463200002"/>
    <s v="US9128282R06"/>
    <n v="164.49392460000001"/>
    <n v="161.9543367"/>
    <n v="164.49392460000001"/>
    <n v="161.9543367"/>
    <n v="175.770706507"/>
    <n v="139.799945638"/>
    <n v="174.696699327"/>
    <n v="177.92376533699999"/>
    <n v="6.5022936000000003E-2"/>
    <s v="USD"/>
    <s v="D"/>
    <s v="Non-Treasuries"/>
    <s v="Corporates"/>
    <s v="Non-Financials"/>
    <x v="1"/>
    <x v="1"/>
    <x v="31"/>
    <x v="6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743784397532E-4"/>
    <n v="8.5297706811721993E-3"/>
    <n v="8.5297706811722201E-3"/>
    <n v="8.5297706811722201E-3"/>
    <n v="-1.5607814082724499E-3"/>
    <n v="7.13616787187058E-5"/>
    <n v="-1.4106368419999999E-2"/>
    <n v="-1.4271795239999999E-2"/>
    <n v="2.2793539799001298E-3"/>
  </r>
  <r>
    <d v="2017-09-30T00:00:00"/>
    <s v="Nominal"/>
    <s v="GB00B4K51M12"/>
    <s v="GB00B4K07738"/>
    <s v="iBoxx $ Liquid High Yield Index"/>
    <s v="US1248EPBX05"/>
    <x v="652"/>
    <s v="BBAO6355355"/>
    <m/>
    <x v="61"/>
    <x v="63"/>
    <x v="0"/>
    <n v="5"/>
    <d v="2025-08-01T00:00:00"/>
    <d v="2028-02-01T00:00:00"/>
    <n v="10.336111110999999"/>
    <n v="10.336111110999999"/>
    <d v="2018-02-01T00:00:00"/>
    <n v="2"/>
    <n v="100.03"/>
    <n v="100.155"/>
    <n v="0.125"/>
    <n v="100.03"/>
    <n v="0.72222222199999997"/>
    <n v="100.752222222"/>
    <n v="1"/>
    <n v="0"/>
    <n v="0"/>
    <n v="0"/>
    <n v="1"/>
    <n v="1"/>
    <n v="1500000000"/>
    <n v="1500000000"/>
    <n v="1511283333.3299999"/>
    <n v="1511283333.3299999"/>
    <n v="1.6780514923381343E-3"/>
    <n v="0"/>
    <n v="0"/>
    <n v="4.9945189030000003"/>
    <n v="5.0568819510000003"/>
    <n v="4.9945189030000003"/>
    <n v="4.995600187"/>
    <n v="5.0579902399999996"/>
    <n v="4.995600187"/>
    <n v="6.5329569730000001"/>
    <n v="6.3737869749999998"/>
    <n v="6.2184950199999998"/>
    <n v="6.3737869749999998"/>
    <n v="7.9402238240000003"/>
    <n v="7.7467260930000004"/>
    <n v="7.9402238240000003"/>
    <n v="6.5909080830000004"/>
    <n v="48.709047677000001"/>
    <n v="49.32403687"/>
    <n v="48.709047677000001"/>
    <n v="77.169562079000002"/>
    <n v="77.141134092000001"/>
    <n v="77.169562079000002"/>
    <n v="53.076935829"/>
    <s v="US9128282R06"/>
    <n v="271.69454919999998"/>
    <n v="266.81128569999998"/>
    <n v="270.45279634935503"/>
    <n v="265.58542161774"/>
    <n v="276.00352930600002"/>
    <n v="245.864428309"/>
    <n v="273.31652555099998"/>
    <n v="276.76858519500001"/>
    <n v="6.6404863999999994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7870942872257E-4"/>
    <n v="-1.3514042765879201E-2"/>
    <n v="-1.3514042765879201E-2"/>
    <n v="-1.3514042765879201E-2"/>
    <n v="-1.5590160930660599E-3"/>
    <n v="7.1299477339925693E-5"/>
    <n v="-1.40421938E-2"/>
    <n v="-1.4217023650000001E-2"/>
    <n v="5.5473800904979097E-3"/>
  </r>
  <r>
    <d v="2017-09-30T00:00:00"/>
    <s v="Nominal"/>
    <s v="GB00B4K51M12"/>
    <s v="GB00B4K07738"/>
    <s v="iBoxx $ Liquid High Yield Index"/>
    <s v="US626717AJ13"/>
    <x v="653"/>
    <s v="BBAO6537143"/>
    <m/>
    <x v="49"/>
    <x v="51"/>
    <x v="0"/>
    <n v="5.75"/>
    <d v="2023-08-15T00:00:00"/>
    <d v="2025-08-15T00:00:00"/>
    <n v="7.875"/>
    <n v="7.875"/>
    <d v="2018-02-15T00:00:00"/>
    <n v="2"/>
    <n v="102.41516"/>
    <n v="103.20422000000001"/>
    <n v="0.78906000000000598"/>
    <n v="102.41516"/>
    <n v="0.67083333300000003"/>
    <n v="103.085993333"/>
    <n v="1"/>
    <n v="0"/>
    <n v="0"/>
    <n v="0"/>
    <n v="1"/>
    <n v="1"/>
    <n v="550000000"/>
    <n v="550000000"/>
    <n v="566972963.33150005"/>
    <n v="566972963.33150005"/>
    <n v="6.2953769571284649E-4"/>
    <n v="0"/>
    <n v="0"/>
    <n v="5.2654914829999999"/>
    <n v="5.3348049849999999"/>
    <n v="5.2654914829999999"/>
    <n v="5.3689125579999999"/>
    <n v="5.4409756140000001"/>
    <n v="5.3689125579999999"/>
    <n v="5.0478233799999996"/>
    <n v="4.918336096"/>
    <n v="4.7921704329999999"/>
    <n v="4.918336096"/>
    <n v="6.2542301660000001"/>
    <n v="6.0907272560000001"/>
    <n v="6.2542301660000001"/>
    <n v="5.0918703709999997"/>
    <n v="29.015240525999999"/>
    <n v="29.820462237000001"/>
    <n v="29.015240525999999"/>
    <n v="47.505502602"/>
    <n v="47.942335448999998"/>
    <n v="47.505502602"/>
    <n v="-44.488212810999997"/>
    <s v="US9128282U35"/>
    <n v="317.47588330000002"/>
    <n v="311.69855260000003"/>
    <n v="311.65034382351502"/>
    <n v="305.93746403095503"/>
    <n v="318.99624040100002"/>
    <n v="297.71911722099998"/>
    <n v="326.10784140200002"/>
    <n v="326.40656944900002"/>
    <n v="5.2490052000000002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964768880768E-4"/>
    <n v="1.4549638788625099E-2"/>
    <n v="1.4549638788625001E-2"/>
    <n v="1.4549638788625001E-2"/>
    <n v="-1.41102739177261E-3"/>
    <n v="6.7370450023060497E-5"/>
    <n v="-1.0905592469999999E-2"/>
    <n v="-1.1274122680000101E-2"/>
    <n v="2.0811547770499899E-3"/>
  </r>
  <r>
    <d v="2017-09-30T00:00:00"/>
    <s v="Nominal"/>
    <s v="GB00B4K51M12"/>
    <s v="GB00B4K07738"/>
    <s v="iBoxx $ Liquid High Yield Index"/>
    <s v="US26817RBA59"/>
    <x v="654"/>
    <s v="BBAO6589375"/>
    <m/>
    <x v="109"/>
    <x v="116"/>
    <x v="0"/>
    <n v="8.125"/>
    <d v="2022-07-30T00:00:00"/>
    <d v="2026-01-30T00:00:00"/>
    <n v="8.3333333330000006"/>
    <n v="8.3333333330000006"/>
    <d v="2018-01-30T00:00:00"/>
    <n v="2"/>
    <n v="103.375"/>
    <n v="103.5"/>
    <n v="0.125"/>
    <n v="103.375"/>
    <n v="0.88020833300000001"/>
    <n v="104.255208333"/>
    <n v="1"/>
    <n v="0"/>
    <n v="0"/>
    <n v="0"/>
    <n v="1"/>
    <n v="1"/>
    <n v="850000000"/>
    <n v="850000000"/>
    <n v="886169270.83050001"/>
    <n v="886169270.83050001"/>
    <n v="9.8395690244577785E-4"/>
    <n v="0"/>
    <n v="0"/>
    <n v="7.2828876290000002"/>
    <n v="7.4154887589999996"/>
    <n v="7.2828876290000002"/>
    <n v="7.5706821409999998"/>
    <n v="7.7139702120000004"/>
    <n v="7.5706821409999998"/>
    <n v="4.0726935060000002"/>
    <n v="3.929599353"/>
    <n v="3.7915328160000001"/>
    <n v="3.929599353"/>
    <n v="5.9742786859999999"/>
    <n v="5.7563800670000003"/>
    <n v="5.9742786859999999"/>
    <n v="4.5709936119999997"/>
    <n v="19.078558226999998"/>
    <n v="19.526350321999999"/>
    <n v="19.078558226999998"/>
    <n v="45.692251157999998"/>
    <n v="45.092053608999997"/>
    <n v="45.692251157999998"/>
    <n v="26.010220454999999"/>
    <s v="US9128282U35"/>
    <n v="525.5442607"/>
    <n v="513.43816719999995"/>
    <n v="516.93125448681997"/>
    <n v="504.920451057116"/>
    <n v="530.64252206799995"/>
    <n v="510.85283221499998"/>
    <n v="553.26561038"/>
    <n v="553.25747131499998"/>
    <n v="4.7654989000000002E-2"/>
    <s v="USD"/>
    <s v="D"/>
    <s v="Non-Treasuries"/>
    <s v="Corporates"/>
    <s v="Non-Financials"/>
    <x v="9"/>
    <x v="12"/>
    <x v="17"/>
    <x v="2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6529527032633E-4"/>
    <n v="6.31765928319901E-3"/>
    <n v="6.3176592831990499E-3"/>
    <n v="6.3176592831990499E-3"/>
    <n v="-1.2789610446905201E-3"/>
    <n v="6.7207492685511606E-5"/>
    <n v="-8.7131895399999992E-3"/>
    <n v="-9.4263108299999007E-3"/>
    <n v="3.2528101524049199E-3"/>
  </r>
  <r>
    <d v="2017-09-30T00:00:00"/>
    <s v="Nominal"/>
    <s v="GB00B4K51M12"/>
    <s v="GB00B4K07738"/>
    <s v="iBoxx $ Liquid High Yield Index"/>
    <s v="US37185LAJ17"/>
    <x v="655"/>
    <s v="BBAO6621186"/>
    <m/>
    <x v="261"/>
    <x v="283"/>
    <x v="0"/>
    <n v="6.5"/>
    <d v="2025-10-01T00:00:00"/>
    <d v="2025-10-01T00:00:00"/>
    <n v="8.0027777780000005"/>
    <n v="8.0027777780000005"/>
    <d v="2018-04-01T00:00:00"/>
    <n v="2"/>
    <n v="98.728129999999993"/>
    <n v="99.334379999999996"/>
    <n v="0.60625000000000295"/>
    <n v="98.728129999999993"/>
    <n v="0.83055555599999997"/>
    <n v="99.558685556"/>
    <n v="1"/>
    <n v="0"/>
    <n v="0"/>
    <n v="0"/>
    <n v="1"/>
    <n v="1"/>
    <n v="550000000"/>
    <n v="550000000"/>
    <n v="547572770.55799997"/>
    <n v="547572770.55799997"/>
    <n v="6.0799671678635507E-4"/>
    <n v="0"/>
    <n v="0"/>
    <n v="6.7034634970000004"/>
    <n v="6.8158045539999996"/>
    <n v="6.7034634970000004"/>
    <n v="6.7034634970000004"/>
    <n v="6.8158045539999996"/>
    <n v="6.7034634970000004"/>
    <n v="6.3049105619999999"/>
    <n v="6.1004401719999999"/>
    <n v="5.9026008259999996"/>
    <n v="6.1004401719999999"/>
    <n v="6.1004401719999999"/>
    <n v="5.9026008259999996"/>
    <n v="6.1004401719999999"/>
    <n v="5.5484332539999999"/>
    <n v="46.137538296999999"/>
    <n v="45.956531353999999"/>
    <n v="46.137538296999999"/>
    <n v="46.137538296999999"/>
    <n v="45.956531353999999"/>
    <n v="46.137538296999999"/>
    <n v="-70.810014793999997"/>
    <s v="US9128282U35"/>
    <n v="465.57584020000002"/>
    <n v="455.49575399999998"/>
    <n v="458.97318878288303"/>
    <n v="448.966151075141"/>
    <n v="439.89512450299998"/>
    <n v="448.61216887900002"/>
    <n v="463.83075433800002"/>
    <n v="463.89552926200003"/>
    <n v="5.5239471999999998E-2"/>
    <s v="USD"/>
    <s v="D"/>
    <s v="Non-Treasuries"/>
    <s v="Corporates"/>
    <s v="Non-Financials"/>
    <x v="3"/>
    <x v="4"/>
    <x v="8"/>
    <x v="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138880575693699E-4"/>
    <n v="1.00103646891187E-2"/>
    <n v="1.0010364689118799E-2"/>
    <n v="1.0010364689118799E-2"/>
    <n v="-1.56626620356229E-3"/>
    <n v="7.1113376884123094E-5"/>
    <n v="-1.428523602E-2"/>
    <n v="-1.4468069689999899E-2"/>
    <n v="2.0099436144770501E-3"/>
  </r>
  <r>
    <d v="2017-09-30T00:00:00"/>
    <s v="Nominal"/>
    <s v="GB00B4K51M12"/>
    <s v="GB00B4K07738"/>
    <s v="iBoxx $ Liquid High Yield Index"/>
    <s v="US896818AM31"/>
    <x v="656"/>
    <s v="BBAO6092453"/>
    <m/>
    <x v="290"/>
    <x v="320"/>
    <x v="0"/>
    <n v="7.75"/>
    <d v="2023-08-15T00:00:00"/>
    <d v="2025-08-15T00:00:00"/>
    <n v="7.875"/>
    <n v="7.875"/>
    <d v="2018-02-15T00:00:00"/>
    <n v="2"/>
    <n v="105.25"/>
    <n v="105.625"/>
    <n v="0.375"/>
    <n v="105.25"/>
    <n v="0.92569444400000001"/>
    <n v="106.175694444"/>
    <n v="1"/>
    <n v="0"/>
    <n v="0"/>
    <n v="0"/>
    <n v="1"/>
    <n v="1"/>
    <n v="500000000"/>
    <n v="500000000"/>
    <n v="530878472.22000003"/>
    <n v="530878472.22000003"/>
    <n v="5.8946022424270187E-4"/>
    <n v="0"/>
    <n v="0"/>
    <n v="6.6535252700000003"/>
    <n v="6.7641987659999998"/>
    <n v="6.6535252700000003"/>
    <n v="6.8737173519999999"/>
    <n v="6.9918373269999998"/>
    <n v="6.8737173519999999"/>
    <n v="4.8194439549999997"/>
    <n v="4.6642746099999997"/>
    <n v="4.5141011789999999"/>
    <n v="4.6642746099999997"/>
    <n v="5.8402558200000003"/>
    <n v="5.646203775"/>
    <n v="5.8402558200000003"/>
    <n v="4.7228815319999997"/>
    <n v="26.869500295000002"/>
    <n v="27.281196525999999"/>
    <n v="26.869500295000002"/>
    <n v="43.007590055000001"/>
    <n v="42.835690167999999"/>
    <n v="43.007590055000001"/>
    <n v="27.354930586999998"/>
    <s v="US9128282U35"/>
    <n v="460.41526140000002"/>
    <n v="450.50193130000002"/>
    <n v="454.58972192351501"/>
    <n v="444.74084273095502"/>
    <n v="465.23616249999998"/>
    <n v="449.20109431399999"/>
    <n v="483.30924285399999"/>
    <n v="482.79087967999999"/>
    <n v="5.0145522999999997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279728696410301E-4"/>
    <n v="2.38599075818401E-2"/>
    <n v="2.3859907581840201E-2"/>
    <n v="2.3859907581840201E-2"/>
    <n v="-1.41102739177261E-3"/>
    <n v="6.7370450023060497E-5"/>
    <n v="-1.0905592469999999E-2"/>
    <n v="-1.1274122680000101E-2"/>
    <n v="1.9486648216904001E-3"/>
  </r>
  <r>
    <d v="2017-09-30T00:00:00"/>
    <s v="Nominal"/>
    <s v="GB00B4K51M12"/>
    <s v="GB00B4K07738"/>
    <s v="iBoxx $ Liquid High Yield Index"/>
    <s v="US12674TAA43"/>
    <x v="657"/>
    <s v="BBAO7212068"/>
    <m/>
    <x v="291"/>
    <x v="321"/>
    <x v="11"/>
    <n v="6.875"/>
    <d v="2025-09-15T00:00:00"/>
    <d v="2027-09-15T00:00:00"/>
    <n v="9.9583333330000006"/>
    <n v="9.9583333330000006"/>
    <d v="2018-01-15T00:00:00"/>
    <n v="2"/>
    <n v="104.28"/>
    <n v="104.405"/>
    <n v="0.125"/>
    <n v="104.28"/>
    <n v="0.84027777800000003"/>
    <n v="105.120277778"/>
    <n v="1"/>
    <n v="0"/>
    <n v="0"/>
    <n v="0"/>
    <n v="1"/>
    <n v="1"/>
    <n v="700000000"/>
    <n v="700000000"/>
    <n v="735841944.44599998"/>
    <n v="735841944.44599998"/>
    <n v="8.1704115024007961E-4"/>
    <n v="0"/>
    <n v="0"/>
    <n v="6.1866542669999998"/>
    <n v="6.2823409950000002"/>
    <n v="6.1866542669999998"/>
    <n v="6.2906655789999997"/>
    <n v="6.3895967630000001"/>
    <n v="6.2906655789999997"/>
    <n v="6.2497984530000004"/>
    <n v="6.0622725319999997"/>
    <n v="5.880373348"/>
    <n v="6.0622725319999997"/>
    <n v="7.14742487"/>
    <n v="6.9294699790000003"/>
    <n v="7.14742487"/>
    <n v="5.953750951"/>
    <n v="45.66272361"/>
    <n v="45.729995998"/>
    <n v="45.66272361"/>
    <n v="64.973420912999998"/>
    <n v="64.327864739000006"/>
    <n v="64.973420912999998"/>
    <n v="44.093205097999999"/>
    <s v="US9128282R06"/>
    <n v="394.24045360000002"/>
    <n v="386.02482209999999"/>
    <n v="394.01604043506399"/>
    <n v="385.80328039921898"/>
    <n v="402.58959378899999"/>
    <n v="378.48573078200002"/>
    <n v="410.82250125600001"/>
    <n v="412.99787511800002"/>
    <n v="6.2585995000000005E-2"/>
    <s v="USD"/>
    <s v="D"/>
    <s v="Non-Treasuries"/>
    <s v="Corporates"/>
    <s v="Non-Financials"/>
    <x v="6"/>
    <x v="8"/>
    <x v="12"/>
    <x v="14"/>
    <x v="2"/>
    <x v="1"/>
    <m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8170321112448201E-4"/>
    <n v="7.9800334407952001E-4"/>
    <n v="7.98003344079534E-4"/>
    <n v="7.98003344079534E-4"/>
    <n v="-1.5652007288880401E-3"/>
    <n v="7.1598718787928905E-5"/>
    <n v="-1.422302799E-2"/>
    <n v="-1.438819786E-2"/>
    <n v="2.7010123531096201E-3"/>
  </r>
  <r>
    <d v="2017-09-30T00:00:00"/>
    <s v="Nominal"/>
    <s v="GB00B4K51M12"/>
    <s v="GB00B4K07738"/>
    <s v="iBoxx $ Liquid High Yield Index"/>
    <s v="US62913TAJ16"/>
    <x v="658"/>
    <s v="BBAO3379960"/>
    <m/>
    <x v="292"/>
    <x v="322"/>
    <x v="0"/>
    <n v="7.5"/>
    <d v="2023-11-01T00:00:00"/>
    <d v="2023-11-01T00:00:00"/>
    <n v="6.0861111110000001"/>
    <n v="6.0861111110000001"/>
    <d v="2017-11-01T00:00:00"/>
    <n v="2"/>
    <n v="99.5"/>
    <n v="99.75"/>
    <n v="0.25"/>
    <n v="99.5"/>
    <n v="3.1041666669999999"/>
    <n v="102.604166667"/>
    <n v="1"/>
    <n v="0"/>
    <n v="0"/>
    <n v="0"/>
    <n v="1"/>
    <n v="1"/>
    <n v="700000000"/>
    <n v="700000000"/>
    <n v="718229166.66900003"/>
    <n v="718229166.66900003"/>
    <n v="7.9748482524058919E-4"/>
    <n v="0"/>
    <n v="0"/>
    <n v="7.6020590180000003"/>
    <n v="7.7465372720000003"/>
    <n v="7.6020590180000003"/>
    <n v="7.6020590180000003"/>
    <n v="7.7465372720000003"/>
    <n v="7.6020590180000003"/>
    <n v="4.843700922"/>
    <n v="4.6663322559999996"/>
    <n v="4.4954585500000004"/>
    <n v="4.6663322559999996"/>
    <n v="4.6663322559999996"/>
    <n v="4.4954585500000004"/>
    <n v="4.6663322559999996"/>
    <n v="4.1816596730000004"/>
    <n v="27.572397198000001"/>
    <n v="27.676180810999998"/>
    <n v="27.572397198000001"/>
    <n v="27.572397198000001"/>
    <n v="27.676180810999998"/>
    <n v="27.572397198000001"/>
    <n v="5.4491344140000004"/>
    <s v="US9128282U35"/>
    <n v="558.64911199999995"/>
    <n v="545.35530610000001"/>
    <n v="568.48340748578403"/>
    <n v="555.09072115722699"/>
    <n v="541.05351725000003"/>
    <n v="555.98959256499995"/>
    <n v="572.41244741399998"/>
    <n v="567.81235166800002"/>
    <n v="4.2905571000000003E-2"/>
    <s v="USD"/>
    <s v="G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308692770174E-4"/>
    <n v="3.2639094581371E-2"/>
    <n v="3.2639094581371E-2"/>
    <n v="3.2639094581371E-2"/>
    <n v="-1.43313939931836E-3"/>
    <n v="6.7831868515190507E-5"/>
    <n v="-1.134079451E-2"/>
    <n v="-1.1604000749999999E-2"/>
    <n v="2.6363621511099702E-3"/>
  </r>
  <r>
    <d v="2017-09-30T00:00:00"/>
    <s v="Nominal"/>
    <s v="GB00B4K51M12"/>
    <s v="GB00B4K07738"/>
    <s v="iBoxx $ Liquid High Yield Index"/>
    <s v="US00130HBY09"/>
    <x v="659"/>
    <s v="BBAO7710970"/>
    <m/>
    <x v="56"/>
    <x v="58"/>
    <x v="0"/>
    <n v="5.125"/>
    <d v="2025-09-01T00:00:00"/>
    <d v="2027-09-01T00:00:00"/>
    <n v="9.9194444439999998"/>
    <n v="9.9194444439999998"/>
    <d v="2018-03-01T00:00:00"/>
    <n v="2"/>
    <n v="102.20833"/>
    <n v="102.95833"/>
    <n v="0.75"/>
    <n v="102.20833"/>
    <n v="0.45555555599999997"/>
    <n v="102.663885556"/>
    <n v="1"/>
    <n v="0"/>
    <n v="0"/>
    <n v="0"/>
    <n v="1"/>
    <n v="1"/>
    <n v="500000000"/>
    <n v="500000000"/>
    <n v="513319427.77999997"/>
    <n v="513319427.77999997"/>
    <n v="5.6996356198437488E-4"/>
    <n v="0"/>
    <n v="0"/>
    <n v="4.7859376410000003"/>
    <n v="4.843200639"/>
    <n v="4.7859376410000003"/>
    <n v="4.841383005"/>
    <n v="4.8999804779999998"/>
    <n v="4.841383005"/>
    <n v="6.596812409"/>
    <n v="6.4426419949999998"/>
    <n v="6.2920746110000003"/>
    <n v="6.4426419949999998"/>
    <n v="7.703816292"/>
    <n v="7.5217382150000001"/>
    <n v="7.703816292"/>
    <n v="6.3764473730000004"/>
    <n v="49.701684391000001"/>
    <n v="50.406436825999997"/>
    <n v="49.701684391000001"/>
    <n v="72.238250496999996"/>
    <n v="72.449126547000006"/>
    <n v="72.238250496999996"/>
    <n v="50.289078244000002"/>
    <s v="US9128282R06"/>
    <n v="250.32641799999999"/>
    <n v="245.9531595"/>
    <n v="250.20673097941901"/>
    <n v="245.83500392695899"/>
    <n v="258.41265587499998"/>
    <n v="229.573827002"/>
    <n v="259.65456168499998"/>
    <n v="262.56670767600002"/>
    <n v="6.5463086000000004E-2"/>
    <s v="USD"/>
    <s v="G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868641614561301E-4"/>
    <n v="7.0051914289669002E-3"/>
    <n v="7.00519142896683E-3"/>
    <n v="7.00519142896683E-3"/>
    <n v="-1.5636452643771001E-3"/>
    <n v="7.1570982877760199E-5"/>
    <n v="-1.4172507419999999E-2"/>
    <n v="-1.4321505070000099E-2"/>
    <n v="1.8842118555348101E-3"/>
  </r>
  <r>
    <d v="2017-09-30T00:00:00"/>
    <s v="Nominal"/>
    <s v="GB00B4K51M12"/>
    <s v="GB00B4K07738"/>
    <s v="iBoxx $ Liquid High Yield Index"/>
    <s v="US03939PAA21"/>
    <x v="660"/>
    <s v="BBAO7270652"/>
    <m/>
    <x v="293"/>
    <x v="323"/>
    <x v="0"/>
    <n v="8.5"/>
    <d v="2025-09-15T00:00:00"/>
    <d v="2025-09-15T00:00:00"/>
    <n v="7.9583333329999997"/>
    <n v="7.9583333329999997"/>
    <d v="2018-03-15T00:00:00"/>
    <n v="2"/>
    <n v="97.25"/>
    <n v="97.625"/>
    <n v="0.375"/>
    <n v="97.25"/>
    <n v="0.75555555600000002"/>
    <n v="98.005555556000004"/>
    <n v="1"/>
    <n v="0"/>
    <n v="0"/>
    <n v="0"/>
    <n v="1"/>
    <n v="1"/>
    <n v="1000000000"/>
    <n v="1000000000"/>
    <n v="980055555.55999994"/>
    <n v="980055555.55999994"/>
    <n v="1.0882034171302742E-3"/>
    <n v="0"/>
    <n v="0"/>
    <n v="8.9870233299999995"/>
    <n v="9.1889398010000001"/>
    <n v="8.9870233299999995"/>
    <n v="8.9870233299999995"/>
    <n v="9.1889398010000001"/>
    <n v="8.9870233299999995"/>
    <n v="5.8678187030000002"/>
    <n v="5.6154861770000002"/>
    <n v="5.3740046509999999"/>
    <n v="5.6154861770000002"/>
    <n v="5.6154861770000002"/>
    <n v="5.3740046509999999"/>
    <n v="5.6154861770000002"/>
    <n v="5.1843818419999996"/>
    <n v="40.695674478000001"/>
    <n v="39.731750196"/>
    <n v="40.695674478000001"/>
    <n v="40.695674478000001"/>
    <n v="39.731750196"/>
    <n v="40.695674478000001"/>
    <n v="34.214393090999998"/>
    <s v="US9128282U35"/>
    <n v="702.88936490000003"/>
    <n v="683.85173729999997"/>
    <n v="696.55701329122905"/>
    <n v="677.58944371917005"/>
    <n v="656.67852298100001"/>
    <n v="688.855673056"/>
    <n v="703.82496242499997"/>
    <n v="702.91001323199998"/>
    <n v="5.0809821999999998E-2"/>
    <s v="USD"/>
    <s v="D"/>
    <s v="Non-Treasuries"/>
    <s v="Corporates"/>
    <s v="Non-Financials"/>
    <x v="0"/>
    <x v="3"/>
    <x v="3"/>
    <x v="5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4097411144450301E-4"/>
    <n v="8.3308326626084991E-3"/>
    <n v="8.3308326626085893E-3"/>
    <n v="8.3308326626085893E-3"/>
    <n v="-1.5652007288880401E-3"/>
    <n v="7.1598718787928905E-5"/>
    <n v="-1.422302799E-2"/>
    <n v="-1.438819786E-2"/>
    <n v="3.5974330931817801E-3"/>
  </r>
  <r>
    <d v="2017-09-30T00:00:00"/>
    <s v="Nominal"/>
    <s v="GB00B4K51M12"/>
    <s v="GB00B4K07738"/>
    <s v="iBoxx $ Liquid High Yield Index"/>
    <s v="US05571AAA34"/>
    <x v="661"/>
    <s v="BBEH9323187"/>
    <m/>
    <x v="294"/>
    <x v="324"/>
    <x v="9"/>
    <n v="12.5"/>
    <d v="2019-09-30T00:00:00"/>
    <m/>
    <n v="2"/>
    <n v="2"/>
    <d v="2018-03-31T00:00:00"/>
    <n v="2"/>
    <n v="118.85714"/>
    <n v="119.71429000000001"/>
    <n v="0.85715000000000396"/>
    <n v="118.85714"/>
    <n v="0"/>
    <n v="118.85714"/>
    <n v="1"/>
    <n v="6.25"/>
    <n v="0"/>
    <n v="0"/>
    <n v="1"/>
    <n v="1"/>
    <n v="444000000"/>
    <n v="444000000"/>
    <n v="527725701.60000002"/>
    <n v="527725701.60000002"/>
    <n v="5.859595494670239E-4"/>
    <n v="27750000"/>
    <n v="27750000"/>
    <n v="2.7456317920000002"/>
    <n v="2.764478027"/>
    <n v="2.7456317920000002"/>
    <n v="2.7456317920000002"/>
    <n v="2.764478027"/>
    <n v="2.7456317920000002"/>
    <n v="1.8457840860000001"/>
    <n v="1.8207880190000001"/>
    <n v="1.796130454"/>
    <n v="1.8207880190000001"/>
    <n v="1.8207880190000001"/>
    <n v="1.796130454"/>
    <n v="1.8207880190000001"/>
    <n v="1.844154616"/>
    <n v="4.3658365760000004"/>
    <n v="5.1222970280000002"/>
    <n v="4.3658365760000004"/>
    <n v="4.3658365760000004"/>
    <n v="5.1222970280000002"/>
    <n v="4.3658365760000004"/>
    <n v="3.557843053"/>
    <s v="US9128282T61"/>
    <n v="128.52295670000001"/>
    <n v="127.1813681"/>
    <n v="127.396017045383"/>
    <n v="126.063030974566"/>
    <n v="111.108542617"/>
    <n v="130.102404546"/>
    <n v="130.51892769899999"/>
    <n v="102.018773596"/>
    <n v="2.1919094E-2"/>
    <s v="USD"/>
    <s v="D"/>
    <s v="Non-Treasuries"/>
    <s v="Corporates"/>
    <s v="Financials"/>
    <x v="5"/>
    <x v="14"/>
    <x v="23"/>
    <x v="33"/>
    <x v="0"/>
    <x v="1"/>
    <m/>
    <s v="*"/>
    <n v="1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7761694078409999E-4"/>
    <n v="-2.13649711568534E-3"/>
    <n v="5.1289179010793901E-3"/>
    <n v="5.1017877249153902E-2"/>
    <n v="-6.7961727178421296E-4"/>
    <n v="5.4283220760677203E-5"/>
    <n v="-2.53481485999996E-3"/>
    <n v="-2.5732046199999901E-3"/>
    <n v="2.03895244515235E-3"/>
  </r>
  <r>
    <d v="2017-09-30T00:00:00"/>
    <s v="Nominal"/>
    <s v="GB00B4K51M12"/>
    <s v="GB00B4K07738"/>
    <s v="iBoxx $ Liquid High Yield Index"/>
    <s v="US35906AAB44"/>
    <x v="662"/>
    <s v="BBEH9803865"/>
    <m/>
    <x v="12"/>
    <x v="13"/>
    <x v="0"/>
    <n v="8.125"/>
    <d v="2018-10-01T00:00:00"/>
    <d v="2018-10-01T00:00:00"/>
    <n v="1.002777778"/>
    <n v="1.002777778"/>
    <d v="2017-10-01T00:00:00"/>
    <n v="2"/>
    <n v="101"/>
    <n v="101.25"/>
    <n v="0.25"/>
    <n v="101"/>
    <n v="4.0399305559999998"/>
    <n v="105.039930556"/>
    <n v="1"/>
    <n v="0"/>
    <n v="0"/>
    <n v="0"/>
    <n v="1"/>
    <n v="1"/>
    <n v="583000000"/>
    <n v="583000000"/>
    <n v="612382795.14147997"/>
    <n v="612382795.14147997"/>
    <n v="6.7995844366595167E-4"/>
    <n v="0"/>
    <n v="0"/>
    <n v="7.0740428709999996"/>
    <n v="7.1991480770000003"/>
    <n v="7.0740428709999996"/>
    <n v="7.0740428709999996"/>
    <n v="7.1991480770000003"/>
    <n v="7.0740428709999996"/>
    <n v="0.94543581899999996"/>
    <n v="0.91313793399999998"/>
    <n v="0.88194340699999996"/>
    <n v="0.91313793399999998"/>
    <n v="0.91313793399999998"/>
    <n v="0.88194340699999996"/>
    <n v="0.91313793399999998"/>
    <n v="0.94468928100000005"/>
    <n v="1.316506569"/>
    <n v="1.6394517150000001"/>
    <n v="1.316506569"/>
    <n v="1.316506569"/>
    <n v="1.6394517150000001"/>
    <n v="1.316506569"/>
    <n v="0.93714303700000001"/>
    <s v="US9128282C37"/>
    <n v="584.27689069999997"/>
    <n v="572.22321810000005"/>
    <n v="583.22450655657804"/>
    <n v="571.178215925411"/>
    <n v="525.22079189999999"/>
    <n v="591.73719540299999"/>
    <n v="591.766426529"/>
    <n v="541.78345207899997"/>
    <n v="9.9230099999999995E-3"/>
    <s v="USD"/>
    <s v="D"/>
    <s v="Non-Treasuries"/>
    <s v="Corporates"/>
    <s v="Non-Financials"/>
    <x v="6"/>
    <x v="8"/>
    <x v="10"/>
    <x v="11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491156091940701E-4"/>
    <n v="-6.8124363888291102E-3"/>
    <n v="-2.4097940222814501E-2"/>
    <n v="-9.4968323130389908E-3"/>
    <n v="-3.6870722426964302E-4"/>
    <n v="6.3934959400042499E-5"/>
    <n v="-1.00158931999994E-3"/>
    <n v="6.6271608999990395E-4"/>
    <n v="2.2478380133035699E-3"/>
  </r>
  <r>
    <d v="2017-09-30T00:00:00"/>
    <s v="Nominal"/>
    <s v="GB00B4K51M12"/>
    <s v="GB00B4K07738"/>
    <s v="iBoxx $ Liquid High Yield Index"/>
    <s v="US013817AP64"/>
    <x v="663"/>
    <s v="BBEG3379369"/>
    <m/>
    <x v="28"/>
    <x v="30"/>
    <x v="0"/>
    <n v="5.72"/>
    <d v="2019-02-23T00:00:00"/>
    <d v="2019-02-23T00:00:00"/>
    <n v="1.3972222219999999"/>
    <n v="1.3972222219999999"/>
    <d v="2018-02-23T00:00:00"/>
    <n v="2"/>
    <n v="104.68"/>
    <n v="105.05500000000001"/>
    <n v="0.375"/>
    <n v="104.68"/>
    <n v="0.58788888900000003"/>
    <n v="105.26788888900001"/>
    <n v="1"/>
    <n v="0"/>
    <n v="0"/>
    <n v="0"/>
    <n v="1"/>
    <n v="1"/>
    <n v="500000000"/>
    <n v="500000000"/>
    <n v="526339444.44499999"/>
    <n v="526339444.44499999"/>
    <n v="5.8442032062990933E-4"/>
    <n v="0"/>
    <n v="0"/>
    <n v="2.2953688940000001"/>
    <n v="2.3085406900000001"/>
    <n v="2.2953688940000001"/>
    <n v="2.2953688940000001"/>
    <n v="2.3085406900000001"/>
    <n v="2.2953688940000001"/>
    <n v="1.35698959"/>
    <n v="1.3415923430000001"/>
    <n v="1.326369803"/>
    <n v="1.3415923430000001"/>
    <n v="1.3415923430000001"/>
    <n v="1.326369803"/>
    <n v="1.3415923430000001"/>
    <n v="1.3586944990000001"/>
    <n v="2.4942932120000001"/>
    <n v="3.0862312099999998"/>
    <n v="2.4942932120000001"/>
    <n v="2.4942932120000001"/>
    <n v="3.0862312099999998"/>
    <n v="2.4942932120000001"/>
    <n v="1.8780903600000001"/>
    <s v="US9128282C37"/>
    <n v="95.216151999999994"/>
    <n v="94.355820399999999"/>
    <n v="89.317256978705601"/>
    <n v="88.498303291389206"/>
    <n v="53.969188486"/>
    <n v="94.598286220000006"/>
    <n v="95.153665179000001"/>
    <n v="53.772075979999997"/>
    <n v="1.430269E-2"/>
    <s v="USD"/>
    <s v="G"/>
    <s v="Non-Treasuries"/>
    <s v="Corporates"/>
    <s v="Non-Financials"/>
    <x v="4"/>
    <x v="5"/>
    <x v="6"/>
    <x v="20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096044730737401E-4"/>
    <n v="5.7879376936849896E-3"/>
    <n v="1.7359533869139E-2"/>
    <n v="3.1226331710908498E-2"/>
    <n v="-4.9998407242369603E-4"/>
    <n v="4.6854378734199E-5"/>
    <n v="-1.6500102900000001E-3"/>
    <n v="-4.9930446000001605E-4"/>
    <n v="1.93200367566044E-3"/>
  </r>
  <r>
    <d v="2017-09-30T00:00:00"/>
    <s v="Nominal"/>
    <s v="GB00B4K51M12"/>
    <s v="GB00B4K07738"/>
    <s v="iBoxx $ Liquid High Yield Index"/>
    <s v="US013817AQ48"/>
    <x v="664"/>
    <s v="BBEG3379641"/>
    <m/>
    <x v="28"/>
    <x v="30"/>
    <x v="0"/>
    <n v="5.87"/>
    <d v="2022-02-23T00:00:00"/>
    <d v="2022-02-23T00:00:00"/>
    <n v="4.3972222219999999"/>
    <n v="4.3972222219999999"/>
    <d v="2018-02-23T00:00:00"/>
    <n v="2"/>
    <n v="109.27083"/>
    <n v="110.14583"/>
    <n v="0.875"/>
    <n v="109.27083"/>
    <n v="0.60330555600000002"/>
    <n v="109.874135556"/>
    <n v="1"/>
    <n v="0"/>
    <n v="0"/>
    <n v="0"/>
    <n v="1"/>
    <n v="1"/>
    <n v="627000000"/>
    <n v="627000000"/>
    <n v="688910829.93612003"/>
    <n v="688910829.93612003"/>
    <n v="7.6493124801091253E-4"/>
    <n v="0"/>
    <n v="0"/>
    <n v="3.5719710280000001"/>
    <n v="3.6038684710000002"/>
    <n v="3.5719710280000001"/>
    <n v="3.5719710280000001"/>
    <n v="3.6038684710000002"/>
    <n v="3.5719710280000001"/>
    <n v="3.9420228339999999"/>
    <n v="3.8728542190000002"/>
    <n v="3.8048992689999999"/>
    <n v="3.8728542190000002"/>
    <n v="3.8728542190000002"/>
    <n v="3.8048992689999999"/>
    <n v="3.8728542190000002"/>
    <n v="3.9416629099999998"/>
    <n v="17.961288595999999"/>
    <n v="19.172776580000001"/>
    <n v="17.961288595999999"/>
    <n v="17.961288595999999"/>
    <n v="19.172776580000001"/>
    <n v="17.961288595999999"/>
    <n v="16.640708802999999"/>
    <s v="US9128282S88"/>
    <n v="168.05035849999999"/>
    <n v="165.7766589"/>
    <n v="176.04094096887499"/>
    <n v="173.69759095440301"/>
    <n v="167.083279989"/>
    <n v="175.56415337600001"/>
    <n v="175.75743907200001"/>
    <n v="164.01810260799999"/>
    <n v="4.3308680000000002E-2"/>
    <s v="USD"/>
    <s v="G"/>
    <s v="Non-Treasuries"/>
    <s v="Corporates"/>
    <s v="Non-Financials"/>
    <x v="4"/>
    <x v="5"/>
    <x v="6"/>
    <x v="2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842415875128599E-4"/>
    <n v="5.3342021590476896E-3"/>
    <n v="3.33412498895704E-2"/>
    <n v="5.7501676299405398E-2"/>
    <n v="-1.21109044813191E-3"/>
    <n v="6.3251666814506397E-5"/>
    <n v="-7.8608850999999404E-3"/>
    <n v="-8.2906820899999508E-3"/>
    <n v="2.5287450326705501E-3"/>
  </r>
  <r>
    <d v="2017-09-30T00:00:00"/>
    <s v="Nominal"/>
    <s v="GB00B4K51M12"/>
    <s v="GB00B4K07738"/>
    <s v="iBoxx $ Liquid High Yield Index"/>
    <s v="US402635AJ59"/>
    <x v="665"/>
    <s v="BBAL7979761"/>
    <m/>
    <x v="201"/>
    <x v="215"/>
    <x v="0"/>
    <n v="6.375"/>
    <d v="2023-05-15T00:00:00"/>
    <d v="2025-05-15T00:00:00"/>
    <n v="7.625"/>
    <n v="7.625"/>
    <d v="2017-11-15T00:00:00"/>
    <n v="2"/>
    <n v="100.94643000000001"/>
    <n v="101.78570999999999"/>
    <n v="0.83927999999998804"/>
    <n v="100.94643000000001"/>
    <n v="2.390625"/>
    <n v="103.33705500000001"/>
    <n v="1"/>
    <n v="0"/>
    <n v="0"/>
    <n v="0"/>
    <n v="1"/>
    <n v="1"/>
    <n v="600000000"/>
    <n v="600000000"/>
    <n v="620022330"/>
    <n v="620022330"/>
    <n v="6.8844099130436294E-4"/>
    <n v="0"/>
    <n v="0"/>
    <n v="6.1713580869999998"/>
    <n v="6.2665722390000003"/>
    <n v="6.1713580869999998"/>
    <n v="6.2157373619999996"/>
    <n v="6.3123258389999997"/>
    <n v="6.2157373619999996"/>
    <n v="4.7091181219999996"/>
    <n v="4.5681593850000004"/>
    <n v="4.4314199869999999"/>
    <n v="4.5681593850000004"/>
    <n v="5.84158899"/>
    <n v="5.6655123070000002"/>
    <n v="5.84158899"/>
    <n v="5.0430005160000002"/>
    <n v="25.690579803999999"/>
    <n v="26.26064736"/>
    <n v="25.690579803999999"/>
    <n v="42.623075958000001"/>
    <n v="42.756878614999998"/>
    <n v="42.623075958000001"/>
    <n v="-151.90924950300001"/>
    <s v="US9128282U35"/>
    <n v="410.65260869999997"/>
    <n v="402.285213"/>
    <n v="406.34750562645399"/>
    <n v="398.02773947232401"/>
    <n v="407.65670842600002"/>
    <n v="394.130538962"/>
    <n v="415.68643180399999"/>
    <n v="415.24973246100001"/>
    <n v="5.2112881999999999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39416354495401E-4"/>
    <n v="3.0772145220692101E-2"/>
    <n v="4.3229854547868402E-2"/>
    <n v="4.4106172166253503E-2"/>
    <n v="-1.38260926771766E-3"/>
    <n v="6.6413806902585197E-5"/>
    <n v="-1.04939443300001E-2"/>
    <n v="-1.08310937999999E-2"/>
    <n v="2.2758800108828299E-3"/>
  </r>
  <r>
    <d v="2017-09-30T00:00:00"/>
    <s v="Nominal"/>
    <s v="GB00B4K51M12"/>
    <s v="GB00B4K07738"/>
    <s v="iBoxx $ Liquid High Yield Index"/>
    <s v="US45827AAA16"/>
    <x v="666"/>
    <s v="BBAL7814133"/>
    <m/>
    <x v="20"/>
    <x v="325"/>
    <x v="3"/>
    <n v="12.5"/>
    <d v="2022-04-01T00:00:00"/>
    <d v="2022-04-01T00:00:00"/>
    <n v="4.5027777779999996"/>
    <n v="4.5027777779999996"/>
    <d v="2017-12-15T00:00:00"/>
    <n v="2"/>
    <n v="97.552080000000004"/>
    <n v="98.46875"/>
    <n v="0.91666999999999599"/>
    <n v="97.552080000000004"/>
    <n v="3.6458333330000001"/>
    <n v="101.197913333"/>
    <n v="1"/>
    <n v="0"/>
    <n v="0"/>
    <n v="0"/>
    <n v="1"/>
    <n v="1"/>
    <n v="732000000"/>
    <n v="732000000"/>
    <n v="740768725.59756005"/>
    <n v="740768725.59756005"/>
    <n v="8.2251159531246865E-4"/>
    <n v="0"/>
    <n v="0"/>
    <n v="13.23240474"/>
    <n v="13.670146078"/>
    <n v="13.23240474"/>
    <n v="13.23240474"/>
    <n v="13.670146078"/>
    <n v="13.23240474"/>
    <n v="3.4383624359999998"/>
    <n v="3.2249905349999999"/>
    <n v="3.024859696"/>
    <n v="3.2249905349999999"/>
    <n v="3.2249905349999999"/>
    <n v="3.024859696"/>
    <n v="3.2249905349999999"/>
    <n v="2.969825422"/>
    <n v="13.875895882"/>
    <n v="13.537702081000001"/>
    <n v="13.875895882"/>
    <n v="13.875895882"/>
    <n v="13.537702081000001"/>
    <n v="13.875895882"/>
    <n v="-105.709496657"/>
    <s v="US9128282S88"/>
    <n v="1174.6781192000001"/>
    <n v="1131.8200300999999"/>
    <n v="1181.04638486366"/>
    <n v="1138.1327863756201"/>
    <m/>
    <n v="1175.38953685"/>
    <n v="1184.8715546129999"/>
    <n v="1171.848692795"/>
    <n v="3.0054014E-2"/>
    <s v="USD"/>
    <s v="D"/>
    <s v="Non-Treasuries"/>
    <s v="Corporates"/>
    <s v="Non-Financials"/>
    <x v="6"/>
    <x v="8"/>
    <x v="12"/>
    <x v="14"/>
    <x v="3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4322980145911703E-4"/>
    <n v="3.1959006312175298E-2"/>
    <n v="0.119497543213163"/>
    <n v="0.64661436092887403"/>
    <n v="-1.2276348712101999E-3"/>
    <n v="6.3838928334221094E-5"/>
    <n v="-8.0508895099999905E-3"/>
    <n v="-8.5301862300000107E-3"/>
    <n v="2.7190968029726201E-3"/>
  </r>
  <r>
    <d v="2017-09-30T00:00:00"/>
    <s v="Nominal"/>
    <s v="GB00B4K51M12"/>
    <s v="GB00B4K07738"/>
    <s v="iBoxx $ Liquid High Yield Index"/>
    <s v="US552704AD04"/>
    <x v="667"/>
    <s v="BBAM1432229"/>
    <m/>
    <x v="232"/>
    <x v="251"/>
    <x v="2"/>
    <n v="6.5"/>
    <d v="2025-01-15T00:00:00"/>
    <d v="2025-01-15T00:00:00"/>
    <n v="7.2916666670000003"/>
    <n v="7.2916666670000003"/>
    <d v="2018-01-15T00:00:00"/>
    <n v="2"/>
    <n v="97.625"/>
    <n v="98"/>
    <n v="0.375"/>
    <n v="97.625"/>
    <n v="1.3541666670000001"/>
    <n v="98.979166667000001"/>
    <n v="1"/>
    <n v="0"/>
    <n v="0"/>
    <n v="0"/>
    <n v="1"/>
    <n v="1"/>
    <n v="750000000"/>
    <n v="750000000"/>
    <n v="742343750.00250006"/>
    <n v="742343750.00250006"/>
    <n v="8.2426042162113628E-4"/>
    <n v="0"/>
    <n v="0"/>
    <n v="6.917852871"/>
    <n v="7.0374945919999998"/>
    <n v="6.917852871"/>
    <n v="6.917852871"/>
    <n v="7.0374945919999998"/>
    <n v="6.917852871"/>
    <n v="5.8236676200000002"/>
    <n v="5.6289658329999996"/>
    <n v="5.4407734809999999"/>
    <n v="5.6289658329999996"/>
    <n v="5.6289658329999996"/>
    <n v="5.4407734809999999"/>
    <n v="5.6289658329999996"/>
    <n v="5.2271299149999999"/>
    <n v="39.281406003999997"/>
    <n v="39.240261466"/>
    <n v="39.281406003999997"/>
    <n v="39.281406003999997"/>
    <n v="39.240261466"/>
    <n v="39.281406003999997"/>
    <n v="-160.10909234499999"/>
    <s v="US9128282U35"/>
    <n v="487.744844"/>
    <n v="476.93469140000002"/>
    <n v="485.46698946167902"/>
    <n v="474.68203792547899"/>
    <n v="461.19797492399999"/>
    <n v="478.19135723699998"/>
    <n v="490.797480673"/>
    <n v="489.58806132699999"/>
    <n v="5.1737696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45102341014801E-4"/>
    <n v="5.4403111045379898E-2"/>
    <n v="9.75445810991553E-2"/>
    <n v="8.7763587575240293E-3"/>
    <n v="-1.53057415047344E-3"/>
    <n v="6.9696683242108606E-5"/>
    <n v="-1.3454050729999899E-2"/>
    <n v="-1.341471457E-2"/>
    <n v="2.7248781537182599E-3"/>
  </r>
  <r>
    <d v="2017-09-30T00:00:00"/>
    <s v="Nominal"/>
    <s v="GB00B4K51M12"/>
    <s v="GB00B4K07738"/>
    <s v="iBoxx $ Liquid High Yield Index"/>
    <s v="US1248EPBT92"/>
    <x v="668"/>
    <s v="BBAM1957944"/>
    <m/>
    <x v="61"/>
    <x v="63"/>
    <x v="0"/>
    <n v="5.125"/>
    <d v="2025-05-01T00:00:00"/>
    <d v="2027-05-01T00:00:00"/>
    <n v="9.5861111109999992"/>
    <n v="9.5861111109999992"/>
    <d v="2017-11-01T00:00:00"/>
    <n v="2"/>
    <n v="101.375"/>
    <n v="101.5"/>
    <n v="0.125"/>
    <n v="101.375"/>
    <n v="3.3312499999999998"/>
    <n v="104.70625"/>
    <n v="1"/>
    <n v="0"/>
    <n v="0"/>
    <n v="0"/>
    <n v="1"/>
    <n v="1"/>
    <n v="3250000000"/>
    <n v="3250000000"/>
    <n v="3402953125"/>
    <n v="3402953125"/>
    <n v="3.7784645961658828E-3"/>
    <n v="0"/>
    <n v="0"/>
    <n v="4.9042461780000002"/>
    <n v="4.9643752540000001"/>
    <n v="4.9042461780000002"/>
    <n v="4.9419199669999996"/>
    <n v="5.0029763989999996"/>
    <n v="4.9419199669999996"/>
    <n v="6.1888372629999999"/>
    <n v="6.04071158"/>
    <n v="5.8961311859999999"/>
    <n v="6.04071158"/>
    <n v="7.2847135329999997"/>
    <n v="7.1090517100000001"/>
    <n v="7.2847135329999997"/>
    <n v="6.0444636369999998"/>
    <n v="44.842787884000003"/>
    <n v="45.530546303000001"/>
    <n v="44.842787884000003"/>
    <n v="66.255093826999996"/>
    <n v="66.483467493000006"/>
    <n v="66.255093826999996"/>
    <n v="45.604747799000002"/>
    <s v="US9128282R06"/>
    <n v="262.44387949999998"/>
    <n v="257.7840132"/>
    <n v="264.20082823296099"/>
    <n v="259.52152391513999"/>
    <n v="270.76308870299999"/>
    <n v="243.479750182"/>
    <n v="271.69051756300001"/>
    <n v="274.29910925299998"/>
    <n v="6.3289312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98086875180699E-4"/>
    <n v="-1.0198251508169E-2"/>
    <n v="3.8950143815914598E-3"/>
    <n v="3.7680329712364001E-3"/>
    <n v="-1.54685423362612E-3"/>
    <n v="7.0522927683697506E-5"/>
    <n v="-1.3811282220000101E-2"/>
    <n v="-1.38484526E-2"/>
    <n v="1.2491022694551599E-2"/>
  </r>
  <r>
    <d v="2017-09-30T00:00:00"/>
    <s v="Nominal"/>
    <s v="GB00B4K51M12"/>
    <s v="GB00B4K07738"/>
    <s v="iBoxx $ Liquid High Yield Index"/>
    <s v="US70014LAA89"/>
    <x v="669"/>
    <s v="BBAM1698977"/>
    <m/>
    <x v="295"/>
    <x v="326"/>
    <x v="6"/>
    <n v="5.25"/>
    <d v="2022-07-15T00:00:00"/>
    <d v="2022-08-15T00:00:00"/>
    <n v="4.875"/>
    <n v="4.875"/>
    <d v="2018-02-15T00:00:00"/>
    <n v="2"/>
    <n v="104"/>
    <n v="104.125"/>
    <n v="0.125"/>
    <n v="104"/>
    <n v="0.65625"/>
    <n v="104.65625"/>
    <n v="1"/>
    <n v="0"/>
    <n v="0"/>
    <n v="0"/>
    <n v="1"/>
    <n v="1"/>
    <n v="1750000000"/>
    <n v="1750000000"/>
    <n v="1831484375"/>
    <n v="1831484375"/>
    <n v="2.0335863043568956E-3"/>
    <n v="0"/>
    <n v="0"/>
    <n v="4.316487285"/>
    <n v="4.3630674420000002"/>
    <n v="4.316487285"/>
    <n v="4.3298202779999997"/>
    <n v="4.376688637"/>
    <n v="4.3298202779999997"/>
    <n v="4.2834686690000003"/>
    <n v="4.1929740720000002"/>
    <n v="4.1043913080000003"/>
    <n v="4.1929740720000002"/>
    <n v="4.2577167969999996"/>
    <n v="4.1674942899999996"/>
    <n v="4.2577167969999996"/>
    <n v="4.3085975100000002"/>
    <n v="20.922815423999999"/>
    <n v="22.014503445999999"/>
    <n v="20.922815423999999"/>
    <n v="21.566814471000001"/>
    <n v="22.658854122000001"/>
    <n v="21.566814471000001"/>
    <n v="18.120279968999998"/>
    <s v="US9128282S88"/>
    <n v="243.9702556"/>
    <n v="240.22828459999999"/>
    <n v="244.617719925421"/>
    <n v="240.870105261921"/>
    <n v="233.98549914399999"/>
    <n v="245.34706868800001"/>
    <n v="246.693948807"/>
    <n v="237.599691205"/>
    <n v="4.5092166000000003E-2"/>
    <s v="USD"/>
    <s v="D"/>
    <s v="Non-Treasuries"/>
    <s v="Corporates"/>
    <s v="Non-Financials"/>
    <x v="1"/>
    <x v="1"/>
    <x v="21"/>
    <x v="37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936449470374799E-4"/>
    <n v="2.85474726823554E-3"/>
    <n v="8.0882453479875806E-3"/>
    <n v="2.17409440955811E-2"/>
    <n v="-1.27164383378809E-3"/>
    <n v="6.4877500512647599E-5"/>
    <n v="-8.6261840999999305E-3"/>
    <n v="-9.2149123299999393E-3"/>
    <n v="6.7227234853085701E-3"/>
  </r>
  <r>
    <d v="2017-09-30T00:00:00"/>
    <s v="Nominal"/>
    <s v="GB00B4K51M12"/>
    <s v="GB00B4K07738"/>
    <s v="iBoxx $ Liquid High Yield Index"/>
    <s v="US03969AAL44"/>
    <x v="670"/>
    <s v="BBAM2251891"/>
    <m/>
    <x v="169"/>
    <x v="180"/>
    <x v="11"/>
    <n v="6"/>
    <d v="2023-02-15T00:00:00"/>
    <d v="2025-02-15T00:00:00"/>
    <n v="7.375"/>
    <n v="7.375"/>
    <d v="2018-02-15T00:00:00"/>
    <n v="2"/>
    <n v="105.78847"/>
    <n v="106.26764"/>
    <n v="0.47916999999999599"/>
    <n v="105.78847"/>
    <n v="0.75"/>
    <n v="106.53847"/>
    <n v="1"/>
    <n v="0"/>
    <n v="0"/>
    <n v="0"/>
    <n v="1"/>
    <n v="1"/>
    <n v="1700000000"/>
    <n v="1700000000"/>
    <n v="1811153990"/>
    <n v="1811153990"/>
    <n v="2.0110124876961321E-3"/>
    <n v="0"/>
    <n v="0"/>
    <n v="4.7651610309999999"/>
    <n v="4.8219279300000002"/>
    <n v="4.7651610309999999"/>
    <n v="5.0490410309999998"/>
    <n v="5.1127730700000003"/>
    <n v="5.0490410309999998"/>
    <n v="4.6649089689999998"/>
    <n v="4.5563502549999999"/>
    <n v="4.4503178490000002"/>
    <n v="4.5563502549999999"/>
    <n v="5.9186087499999998"/>
    <n v="5.7728714270000001"/>
    <n v="5.9186087499999998"/>
    <n v="4.1678420059999999"/>
    <n v="24.922491804"/>
    <n v="25.898827912000002"/>
    <n v="24.922491804"/>
    <n v="42.475722769000001"/>
    <n v="43.155705208000001"/>
    <n v="42.475722769000001"/>
    <n v="-1.46367319"/>
    <s v="US9128282U35"/>
    <n v="266.18817780000001"/>
    <n v="261.66550740000002"/>
    <n v="263.40351112939402"/>
    <n v="258.91164891369402"/>
    <n v="277.67841905300003"/>
    <n v="248.253352358"/>
    <n v="296.85627943100002"/>
    <n v="296.19711409199999"/>
    <n v="4.4403550999999999E-2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646249386046799E-4"/>
    <n v="1.3798386433732099E-3"/>
    <n v="1.9900998931645202E-2"/>
    <n v="8.8904702580919301E-2"/>
    <n v="-1.3531572433160999E-3"/>
    <n v="6.5614942774136901E-5"/>
    <n v="-1.004637027E-2"/>
    <n v="-1.0391725480000001E-2"/>
    <n v="6.64809792007279E-3"/>
  </r>
  <r>
    <d v="2017-09-30T00:00:00"/>
    <s v="Nominal"/>
    <s v="GB00B4K51M12"/>
    <s v="GB00B4K07738"/>
    <s v="iBoxx $ Liquid High Yield Index"/>
    <s v="US42829LAD64"/>
    <x v="671"/>
    <s v="BBAM2260884"/>
    <m/>
    <x v="51"/>
    <x v="327"/>
    <x v="0"/>
    <n v="10.375"/>
    <d v="2022-02-01T00:00:00"/>
    <d v="2022-02-01T00:00:00"/>
    <n v="4.3361111110000001"/>
    <n v="4.3361111110000001"/>
    <d v="2018-02-01T00:00:00"/>
    <n v="2"/>
    <n v="95.75"/>
    <n v="96.25"/>
    <n v="0.5"/>
    <n v="95.75"/>
    <n v="1.700347222"/>
    <n v="97.450347222000005"/>
    <n v="1"/>
    <n v="0"/>
    <n v="0"/>
    <n v="0"/>
    <n v="1"/>
    <n v="1"/>
    <n v="560000000"/>
    <n v="560000000"/>
    <n v="545721944.44319999"/>
    <n v="545721944.44319999"/>
    <n v="6.0594165440625513E-4"/>
    <n v="0"/>
    <n v="0"/>
    <n v="11.64124661"/>
    <n v="11.980043167"/>
    <n v="11.64124661"/>
    <n v="11.64124661"/>
    <n v="11.980043167"/>
    <n v="11.64124661"/>
    <n v="3.5228251830000001"/>
    <n v="3.3290535179999998"/>
    <n v="3.1459401910000002"/>
    <n v="3.3290535179999998"/>
    <n v="3.3290535179999998"/>
    <n v="3.1459401910000002"/>
    <n v="3.3290535179999998"/>
    <n v="3.428598633"/>
    <n v="14.199920880000001"/>
    <n v="14.0854482"/>
    <n v="14.199920880000001"/>
    <n v="14.199920880000001"/>
    <n v="14.0854482"/>
    <n v="14.199920880000001"/>
    <n v="-3.0708669450000001"/>
    <s v="US9128282S88"/>
    <n v="1005.6678281"/>
    <n v="972.70421710000005"/>
    <n v="1014.59764660833"/>
    <n v="981.55619828387398"/>
    <m/>
    <n v="1014.653436037"/>
    <n v="1016.739847782"/>
    <n v="1003.3794912229999"/>
    <n v="3.3411812999999999E-2"/>
    <s v="USD"/>
    <s v="D"/>
    <s v="Non-Treasuries"/>
    <s v="Corporates"/>
    <s v="Non-Financials"/>
    <x v="4"/>
    <x v="7"/>
    <x v="9"/>
    <x v="31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95822131486989E-4"/>
    <n v="-1.05517362936369E-2"/>
    <n v="-3.44080965919114E-3"/>
    <n v="-1.7117074580444799E-2"/>
    <n v="-1.2008976582371001E-3"/>
    <n v="6.3063463062745594E-5"/>
    <n v="-7.6980350600000004E-3"/>
    <n v="-8.1495480400000098E-3"/>
    <n v="2.0031498943891102E-3"/>
  </r>
  <r>
    <d v="2017-09-30T00:00:00"/>
    <s v="Nominal"/>
    <s v="GB00B4K51M12"/>
    <s v="GB00B4K07738"/>
    <s v="iBoxx $ Liquid High Yield Index"/>
    <s v="US65410CAC47"/>
    <x v="672"/>
    <s v="BBAM2933985"/>
    <m/>
    <x v="112"/>
    <x v="250"/>
    <x v="3"/>
    <n v="5"/>
    <d v="2023-02-01T00:00:00"/>
    <d v="2025-02-01T00:00:00"/>
    <n v="7.3361111110000001"/>
    <n v="7.3361111110000001"/>
    <d v="2018-02-01T00:00:00"/>
    <n v="2"/>
    <n v="104.125"/>
    <n v="104.375"/>
    <n v="0.25"/>
    <n v="104.125"/>
    <n v="0.81944444400000005"/>
    <n v="104.944444444"/>
    <n v="1"/>
    <n v="0"/>
    <n v="0"/>
    <n v="0"/>
    <n v="1"/>
    <n v="1"/>
    <n v="500000000"/>
    <n v="500000000"/>
    <n v="524722222.22000003"/>
    <n v="524722222.22000003"/>
    <n v="5.826246400263762E-4"/>
    <n v="0"/>
    <n v="0"/>
    <n v="4.1295608369999997"/>
    <n v="4.172194019"/>
    <n v="4.1295608369999997"/>
    <n v="4.3365654300000003"/>
    <n v="4.3835799289999997"/>
    <n v="4.3365654300000003"/>
    <n v="4.7276148740000004"/>
    <n v="4.6319747659999999"/>
    <n v="4.538269466"/>
    <n v="4.6319747659999999"/>
    <n v="6.0780428979999996"/>
    <n v="5.9490506610000002"/>
    <n v="6.0780428979999996"/>
    <n v="4.3094733559999998"/>
    <n v="25.448618599"/>
    <n v="26.607631329"/>
    <n v="25.448618599"/>
    <n v="44.047859889999998"/>
    <n v="45.047683986000003"/>
    <n v="44.047859889999998"/>
    <n v="-57.248245163"/>
    <s v="US9128282U35"/>
    <n v="201.21478669999999"/>
    <n v="198.10548800000001"/>
    <n v="198.66663235941499"/>
    <n v="195.58552518746399"/>
    <n v="211.23520993899999"/>
    <n v="180.48654536999999"/>
    <n v="223.23879851699999"/>
    <n v="222.88460803699999"/>
    <n v="4.5225529E-2"/>
    <s v="USD"/>
    <s v="D"/>
    <s v="Non-Treasuries"/>
    <s v="Corporates"/>
    <s v="Non-Financials"/>
    <x v="0"/>
    <x v="0"/>
    <x v="0"/>
    <x v="3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36266525420699E-4"/>
    <n v="1.24614766115236E-2"/>
    <n v="2.5033015763370199E-2"/>
    <n v="6.0638973389848E-2"/>
    <n v="-1.3481759692003099E-3"/>
    <n v="6.5520706253962603E-5"/>
    <n v="-9.9492082600000104E-3"/>
    <n v="-1.0322506E-2"/>
    <n v="1.92606743182382E-3"/>
  </r>
  <r>
    <d v="2017-09-30T00:00:00"/>
    <s v="Nominal"/>
    <s v="GB00B4K51M12"/>
    <s v="GB00B4K07738"/>
    <s v="iBoxx $ Liquid High Yield Index"/>
    <s v="US268787AF54"/>
    <x v="673"/>
    <s v="BBAM3591725"/>
    <m/>
    <x v="70"/>
    <x v="74"/>
    <x v="0"/>
    <n v="8"/>
    <d v="2025-02-15T00:00:00"/>
    <d v="2025-02-15T00:00:00"/>
    <n v="7.375"/>
    <n v="7.375"/>
    <d v="2018-02-15T00:00:00"/>
    <n v="2"/>
    <n v="77.875"/>
    <n v="78.125"/>
    <n v="0.25"/>
    <n v="77.875"/>
    <n v="1"/>
    <n v="78.875"/>
    <n v="1"/>
    <n v="0"/>
    <n v="0"/>
    <n v="0"/>
    <n v="1"/>
    <n v="1"/>
    <n v="1000000000"/>
    <n v="1000000000"/>
    <n v="788750000"/>
    <n v="788750000"/>
    <n v="8.7578754121858204E-4"/>
    <n v="0"/>
    <n v="0"/>
    <n v="12.704809873"/>
    <n v="13.108340356999999"/>
    <n v="12.704809873"/>
    <n v="12.704809873"/>
    <n v="13.108340356999999"/>
    <n v="12.704809873"/>
    <n v="5.3869076969999998"/>
    <n v="5.0651489270000001"/>
    <n v="4.7626087339999996"/>
    <n v="5.0651489270000001"/>
    <n v="5.0651489270000001"/>
    <n v="4.7626087339999996"/>
    <n v="5.0651489270000001"/>
    <n v="5.3658812960000004"/>
    <n v="33.624068528000002"/>
    <n v="31.832641855999999"/>
    <n v="33.624068528000002"/>
    <n v="33.624068528000002"/>
    <n v="31.832641855999999"/>
    <n v="33.624068528000002"/>
    <n v="35.148961755999999"/>
    <s v="US9128282U35"/>
    <n v="1094.8294205"/>
    <n v="1055.6303915999999"/>
    <n v="1092.0447538293899"/>
    <n v="1052.8765331136899"/>
    <m/>
    <n v="1099.9576302139999"/>
    <n v="1100.18204326"/>
    <n v="1097.97103986"/>
    <n v="4.2323389000000003E-2"/>
    <s v="USD"/>
    <s v="D"/>
    <s v="Non-Treasuries"/>
    <s v="Corporates"/>
    <s v="Non-Financials"/>
    <x v="3"/>
    <x v="4"/>
    <x v="4"/>
    <x v="1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8181913974622701E-4"/>
    <n v="0.18867213662968099"/>
    <n v="8.9214470982193803E-2"/>
    <n v="-0.14629100631821701"/>
    <n v="-1.53580389704998E-3"/>
    <n v="6.9969998479329105E-5"/>
    <n v="-1.3607832800000099E-2"/>
    <n v="-1.354150827E-2"/>
    <n v="2.89521888442927E-3"/>
  </r>
  <r>
    <d v="2017-09-30T00:00:00"/>
    <s v="Nominal"/>
    <s v="GB00B4K51M12"/>
    <s v="GB00B4K07738"/>
    <s v="iBoxx $ Liquid High Yield Index"/>
    <s v="US853496AC17"/>
    <x v="674"/>
    <s v="BBAM3838803"/>
    <m/>
    <x v="159"/>
    <x v="170"/>
    <x v="0"/>
    <n v="5"/>
    <d v="2025-02-15T00:00:00"/>
    <d v="2027-02-15T00:00:00"/>
    <n v="9.375"/>
    <n v="9.375"/>
    <d v="2018-02-15T00:00:00"/>
    <n v="2"/>
    <n v="104.36364"/>
    <n v="105.25463999999999"/>
    <n v="0.89099999999999102"/>
    <n v="104.36364"/>
    <n v="0.625"/>
    <n v="104.98864"/>
    <n v="1"/>
    <n v="0"/>
    <n v="0"/>
    <n v="0"/>
    <n v="1"/>
    <n v="1"/>
    <n v="500000000"/>
    <n v="500000000"/>
    <n v="524943200"/>
    <n v="524943200"/>
    <n v="5.8287000241827498E-4"/>
    <n v="0"/>
    <n v="0"/>
    <n v="4.302408937"/>
    <n v="4.348685744"/>
    <n v="4.302408937"/>
    <n v="4.4255965420000001"/>
    <n v="4.4745613039999999"/>
    <n v="4.4255965420000001"/>
    <n v="6.2501617410000003"/>
    <n v="6.1185394469999999"/>
    <n v="5.9896889900000003"/>
    <n v="6.1185394469999999"/>
    <n v="7.4334601239999998"/>
    <n v="7.2725336260000004"/>
    <n v="7.4334601239999998"/>
    <n v="5.7071746299999999"/>
    <n v="44.558750314999997"/>
    <n v="45.571819587999997"/>
    <n v="44.558750314999997"/>
    <n v="66.700892777999996"/>
    <n v="67.324675704000001"/>
    <n v="66.700892777999996"/>
    <n v="518.78202847700004"/>
    <s v="US9128282R06"/>
    <n v="200.87492850000001"/>
    <n v="197.6002891"/>
    <n v="203.915801305879"/>
    <n v="200.607519182739"/>
    <n v="215.903998159"/>
    <n v="179.25092400299999"/>
    <n v="219.60949028300001"/>
    <n v="222.16749994899999"/>
    <n v="5.9918850000000003E-2"/>
    <s v="USD"/>
    <s v="D"/>
    <s v="Non-Treasuries"/>
    <s v="Corporates"/>
    <s v="Non-Financials"/>
    <x v="1"/>
    <x v="18"/>
    <x v="29"/>
    <x v="6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30694860437799E-4"/>
    <n v="2.35859504116629E-2"/>
    <n v="4.0345757438938097E-2"/>
    <n v="4.5223155005675898E-2"/>
    <n v="-1.53580389704998E-3"/>
    <n v="6.9969998479329105E-5"/>
    <n v="-1.3607832800000099E-2"/>
    <n v="-1.354150827E-2"/>
    <n v="1.92687856214609E-3"/>
  </r>
  <r>
    <d v="2017-09-30T00:00:00"/>
    <s v="Nominal"/>
    <s v="GB00B4K51M12"/>
    <s v="GB00B4K07738"/>
    <s v="iBoxx $ Liquid High Yield Index"/>
    <s v="US15911NAA37"/>
    <x v="675"/>
    <s v="BBAM3428464"/>
    <m/>
    <x v="296"/>
    <x v="328"/>
    <x v="0"/>
    <n v="5.75"/>
    <d v="2022-03-01T00:00:00"/>
    <d v="2025-03-01T00:00:00"/>
    <n v="7.4194444439999998"/>
    <n v="7.4194444439999998"/>
    <d v="2018-03-01T00:00:00"/>
    <n v="2"/>
    <n v="102"/>
    <n v="102.25"/>
    <n v="0.25"/>
    <n v="102"/>
    <n v="0.46319444399999998"/>
    <n v="102.463194444"/>
    <n v="1"/>
    <n v="3.130555556"/>
    <n v="0"/>
    <n v="0"/>
    <n v="1"/>
    <n v="1"/>
    <n v="1000000000"/>
    <n v="1000000000"/>
    <n v="1024631944.4400001"/>
    <n v="1024631944.4400001"/>
    <n v="1.1376987528052265E-3"/>
    <n v="31305555.559999999"/>
    <n v="31305555.559999999"/>
    <n v="5.2359218319999998"/>
    <n v="5.3044590249999999"/>
    <n v="5.2359218319999998"/>
    <n v="5.418191749"/>
    <n v="5.4915837539999997"/>
    <n v="5.418191749"/>
    <n v="3.9535389890000001"/>
    <n v="3.8526774000000001"/>
    <n v="3.7543889639999999"/>
    <n v="3.8526774000000001"/>
    <n v="5.9696298739999998"/>
    <n v="5.8121725480000004"/>
    <n v="5.9696298739999998"/>
    <n v="4.4858387180000001"/>
    <n v="17.789655194000002"/>
    <n v="18.676179393000002"/>
    <n v="17.789655194000002"/>
    <n v="43.055001476000001"/>
    <n v="43.568487754000003"/>
    <n v="43.055001476000001"/>
    <n v="22.379462264000001"/>
    <s v="US9128282U35"/>
    <n v="314.4412873"/>
    <n v="308.74158749999998"/>
    <n v="311.386320827129"/>
    <n v="305.72041967567901"/>
    <n v="325.73083822799998"/>
    <n v="296.13100020000002"/>
    <n v="334.32178649700001"/>
    <n v="333.77499487199998"/>
    <n v="4.5963336E-2"/>
    <s v="USD"/>
    <s v="D"/>
    <s v="Non-Treasuries"/>
    <s v="Corporates"/>
    <s v="Non-Financials"/>
    <x v="1"/>
    <x v="1"/>
    <x v="21"/>
    <x v="7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90683332917201E-4"/>
    <n v="-3.8847544719716001E-3"/>
    <n v="1.19796346211443E-2"/>
    <n v="1.9110525720666099E-2"/>
    <n v="-1.2145627072548801E-3"/>
    <n v="6.3437899638986201E-5"/>
    <n v="-7.8995479900000297E-3"/>
    <n v="-8.3319129199999099E-3"/>
    <n v="3.8759685461515398E-3"/>
  </r>
  <r>
    <d v="2017-09-30T00:00:00"/>
    <s v="Nominal"/>
    <s v="GB00B4K51M12"/>
    <s v="GB00B4K07738"/>
    <s v="iBoxx $ Liquid High Yield Index"/>
    <s v="US210383AF21"/>
    <x v="676"/>
    <s v="BBAM3771673"/>
    <m/>
    <x v="121"/>
    <x v="128"/>
    <x v="8"/>
    <n v="6.625"/>
    <d v="2022-03-01T00:00:00"/>
    <d v="2025-03-01T00:00:00"/>
    <n v="7.4194444439999998"/>
    <n v="7.4194444439999998"/>
    <d v="2018-03-01T00:00:00"/>
    <n v="2"/>
    <n v="102.375"/>
    <n v="102.875"/>
    <n v="0.5"/>
    <n v="102.375"/>
    <n v="0.53368055599999997"/>
    <n v="102.90868055599999"/>
    <n v="1"/>
    <n v="3.5885416669999999"/>
    <n v="0"/>
    <n v="0"/>
    <n v="1"/>
    <n v="1"/>
    <n v="650000000"/>
    <n v="650000000"/>
    <n v="668906423.61399996"/>
    <n v="668906423.61399996"/>
    <n v="7.4271938135305263E-4"/>
    <n v="23325520.835499998"/>
    <n v="23325520.835499998"/>
    <n v="6.0034606200000002"/>
    <n v="6.0935644680000003"/>
    <n v="6.0034606200000002"/>
    <n v="6.2193509929999999"/>
    <n v="6.3160518100000003"/>
    <n v="6.2193509929999999"/>
    <n v="3.891046658"/>
    <n v="3.77765174"/>
    <n v="3.6675614369999998"/>
    <n v="3.77765174"/>
    <n v="5.7893701169999998"/>
    <n v="5.6147690209999999"/>
    <n v="5.7893701169999998"/>
    <n v="4.3907550830000002"/>
    <n v="17.280555762999999"/>
    <n v="18.016490046000001"/>
    <n v="17.280555762999999"/>
    <n v="41.172590872999997"/>
    <n v="41.367201504000001"/>
    <n v="41.172590872999997"/>
    <n v="24.465602843999999"/>
    <s v="US9128282U35"/>
    <n v="393.35183160000003"/>
    <n v="385.49546629999998"/>
    <n v="390.29686512712999"/>
    <n v="382.47429847567901"/>
    <m/>
    <n v="379.32699151600002"/>
    <n v="417.682800622"/>
    <n v="416.76933933800001"/>
    <n v="4.5184680999999997E-2"/>
    <s v="USD"/>
    <s v="D"/>
    <s v="Non-Treasuries"/>
    <s v="Corporates"/>
    <s v="Non-Financials"/>
    <x v="4"/>
    <x v="5"/>
    <x v="6"/>
    <x v="20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885827891048799E-4"/>
    <n v="-1.45545909551904E-2"/>
    <n v="9.0263475961617198E-2"/>
    <n v="6.4856862740085605E-2"/>
    <n v="-1.2145627072548801E-3"/>
    <n v="6.3437899638986201E-5"/>
    <n v="-7.8995479900000297E-3"/>
    <n v="-8.3319129199999099E-3"/>
    <n v="2.5409356551193501E-3"/>
  </r>
  <r>
    <d v="2017-09-30T00:00:00"/>
    <s v="Nominal"/>
    <s v="GB00B4K51M12"/>
    <s v="GB00B4K07738"/>
    <s v="iBoxx $ Liquid High Yield Index"/>
    <s v="US737446AL87"/>
    <x v="677"/>
    <s v="BBAM4059904"/>
    <m/>
    <x v="182"/>
    <x v="194"/>
    <x v="0"/>
    <n v="5.5"/>
    <d v="2023-03-01T00:00:00"/>
    <d v="2025-03-01T00:00:00"/>
    <n v="7.4194444439999998"/>
    <n v="7.4194444439999998"/>
    <d v="2018-03-01T00:00:00"/>
    <n v="2"/>
    <n v="103.72727"/>
    <n v="104.29545"/>
    <n v="0.56817999999999802"/>
    <n v="103.72727"/>
    <n v="0.44305555600000002"/>
    <n v="104.17032555599999"/>
    <n v="1"/>
    <n v="3.0097222220000002"/>
    <n v="0"/>
    <n v="0"/>
    <n v="1"/>
    <n v="1"/>
    <n v="1000000000"/>
    <n v="1000000000"/>
    <n v="1041703255.5599999"/>
    <n v="1041703255.5599999"/>
    <n v="1.1566538610032133E-3"/>
    <n v="30097222.219999999"/>
    <n v="30097222.219999999"/>
    <n v="4.711759882"/>
    <n v="4.767261585"/>
    <n v="4.711759882"/>
    <n v="4.894135007"/>
    <n v="4.9540164009999996"/>
    <n v="4.894135007"/>
    <n v="4.7544804669999996"/>
    <n v="4.6450486959999999"/>
    <n v="4.5381356679999998"/>
    <n v="4.6450486959999999"/>
    <n v="6.0444181950000004"/>
    <n v="5.9000402279999999"/>
    <n v="6.0444181950000004"/>
    <n v="4.5407913390000001"/>
    <n v="25.688560674000001"/>
    <n v="26.685462695999998"/>
    <n v="25.688560674000001"/>
    <n v="43.860773754999997"/>
    <n v="44.601241070999997"/>
    <n v="43.860773754999997"/>
    <n v="27.814513290000001"/>
    <s v="US9128282U35"/>
    <n v="260.72154330000001"/>
    <n v="256.32539250000002"/>
    <n v="257.66657682712901"/>
    <n v="253.304224675679"/>
    <n v="268.95100526200002"/>
    <n v="243.301202402"/>
    <n v="280.241860981"/>
    <n v="279.82551855399998"/>
    <n v="4.7301571000000001E-2"/>
    <s v="USD"/>
    <s v="D"/>
    <s v="Non-Treasuries"/>
    <s v="Corporates"/>
    <s v="Non-Financials"/>
    <x v="2"/>
    <x v="17"/>
    <x v="27"/>
    <x v="58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68303002041301E-4"/>
    <n v="6.0968007998917998E-3"/>
    <n v="1.8794845932418799E-2"/>
    <n v="4.6027521892215699E-2"/>
    <n v="-1.35885112944201E-3"/>
    <n v="6.5846802517474599E-5"/>
    <n v="-1.0137067050000099E-2"/>
    <n v="-1.045946534E-2"/>
    <n v="3.9341958587752399E-3"/>
  </r>
  <r>
    <d v="2017-09-30T00:00:00"/>
    <s v="Nominal"/>
    <s v="GB00B4K51M12"/>
    <s v="GB00B4K07738"/>
    <s v="iBoxx $ Liquid High Yield Index"/>
    <s v="US737446AM60"/>
    <x v="678"/>
    <s v="BBAM4059995"/>
    <m/>
    <x v="182"/>
    <x v="194"/>
    <x v="0"/>
    <n v="5.75"/>
    <d v="2025-03-01T00:00:00"/>
    <d v="2027-03-01T00:00:00"/>
    <n v="9.4194444439999998"/>
    <n v="9.4194444439999998"/>
    <d v="2018-03-01T00:00:00"/>
    <n v="2"/>
    <n v="103"/>
    <n v="103.375"/>
    <n v="0.375"/>
    <n v="103"/>
    <n v="0.46319444399999998"/>
    <n v="103.463194444"/>
    <n v="1"/>
    <n v="3.1465277779999998"/>
    <n v="0"/>
    <n v="0"/>
    <n v="1"/>
    <n v="1"/>
    <n v="1500000000"/>
    <n v="1500000000"/>
    <n v="1551947916.6600001"/>
    <n v="1551947916.6600001"/>
    <n v="1.7232033597856893E-3"/>
    <n v="47197916.670000002"/>
    <n v="47197916.670000002"/>
    <n v="5.2556609119999997"/>
    <n v="5.3247158409999997"/>
    <n v="5.2556609119999997"/>
    <n v="5.3398824070000002"/>
    <n v="5.4111682679999999"/>
    <n v="5.3398824070000002"/>
    <n v="6.1388698750000001"/>
    <n v="5.9816814279999999"/>
    <n v="5.8285178609999999"/>
    <n v="5.9816814279999999"/>
    <n v="7.2124234280000001"/>
    <n v="7.0248636979999999"/>
    <n v="7.2124234280000001"/>
    <n v="5.840520562"/>
    <n v="43.191854178"/>
    <n v="43.775207690000002"/>
    <n v="43.191854178"/>
    <n v="63.9260977"/>
    <n v="63.976645603999998"/>
    <n v="63.9260977"/>
    <n v="38.279981984999999"/>
    <s v="US9128282R06"/>
    <n v="298.47793819999998"/>
    <n v="292.9254866"/>
    <n v="301.24851120361501"/>
    <n v="295.66540734472397"/>
    <n v="309.477617189"/>
    <n v="282.113413697"/>
    <n v="314.13657710299998"/>
    <n v="316.35006645800001"/>
    <n v="6.0427890999999997E-2"/>
    <s v="USD"/>
    <s v="D"/>
    <s v="Non-Treasuries"/>
    <s v="Corporates"/>
    <s v="Non-Financials"/>
    <x v="2"/>
    <x v="17"/>
    <x v="27"/>
    <x v="58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39971859007801E-4"/>
    <n v="-4.48041527454164E-3"/>
    <n v="1.2474331673844E-2"/>
    <n v="4.8672365673974698E-2"/>
    <n v="-1.53895020763892E-3"/>
    <n v="7.0178860568043006E-5"/>
    <n v="-1.3672076769999901E-2"/>
    <n v="-1.359387684E-2"/>
    <n v="5.8698918739947901E-3"/>
  </r>
  <r>
    <d v="2017-09-30T00:00:00"/>
    <s v="Nominal"/>
    <s v="GB00B4K51M12"/>
    <s v="GB00B4K07738"/>
    <s v="iBoxx $ Liquid High Yield Index"/>
    <s v="US030981AL88"/>
    <x v="679"/>
    <s v="BBAM4089877"/>
    <m/>
    <x v="180"/>
    <x v="192"/>
    <x v="0"/>
    <n v="5.75"/>
    <d v="2027-02-20T00:00:00"/>
    <d v="2027-05-20T00:00:00"/>
    <n v="9.6388888890000004"/>
    <n v="9.6388888890000004"/>
    <d v="2017-11-20T00:00:00"/>
    <n v="2"/>
    <n v="102.09614999999999"/>
    <n v="102.99038"/>
    <n v="0.89423000000000696"/>
    <n v="102.09614999999999"/>
    <n v="2.076388889"/>
    <n v="104.17253888899999"/>
    <n v="1"/>
    <n v="0"/>
    <n v="0"/>
    <n v="0"/>
    <n v="1"/>
    <n v="1"/>
    <n v="525000000"/>
    <n v="525000000"/>
    <n v="546905829.16725004"/>
    <n v="546905829.16725004"/>
    <n v="6.0725617927669833E-4"/>
    <n v="0"/>
    <n v="0"/>
    <n v="5.4613938519999996"/>
    <n v="5.5359609089999999"/>
    <n v="5.4613938519999996"/>
    <n v="5.4662907199999999"/>
    <n v="5.5409915559999998"/>
    <n v="5.4662907199999999"/>
    <n v="7.2616829330000003"/>
    <n v="7.0686592709999996"/>
    <n v="6.8807663950000002"/>
    <n v="7.0686592709999996"/>
    <n v="7.2116670279999999"/>
    <n v="7.019805538"/>
    <n v="7.2116670279999999"/>
    <n v="7.3150717780000001"/>
    <n v="62.399763643"/>
    <n v="62.386456969999998"/>
    <n v="62.399763643"/>
    <n v="65.116926004999996"/>
    <n v="65.023862068"/>
    <n v="65.116926004999996"/>
    <n v="60.325330829999999"/>
    <s v="US9128282R06"/>
    <n v="319.60244499999999"/>
    <n v="313.49878059999998"/>
    <n v="321.03841271321102"/>
    <n v="314.91886147173602"/>
    <n v="318.21916802200002"/>
    <n v="324.59818471599999"/>
    <n v="326.05897860200002"/>
    <n v="328.44547157400001"/>
    <n v="7.620296E-2"/>
    <s v="USD"/>
    <s v="G"/>
    <s v="Non-Treasuries"/>
    <s v="Corporates"/>
    <s v="Non-Financials"/>
    <x v="3"/>
    <x v="4"/>
    <x v="4"/>
    <x v="4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348199840985E-4"/>
    <n v="1.6641146712931199E-2"/>
    <n v="2.1529556599313399E-2"/>
    <n v="4.7238943197449798E-2"/>
    <n v="-1.5923782902309801E-3"/>
    <n v="7.3271174906242197E-5"/>
    <n v="-1.5791415600000001E-2"/>
    <n v="-1.6305786959999999E-2"/>
    <n v="2.0074955113907702E-3"/>
  </r>
  <r>
    <d v="2017-09-30T00:00:00"/>
    <s v="Nominal"/>
    <s v="GB00B4K51M12"/>
    <s v="GB00B4K07738"/>
    <s v="iBoxx $ Liquid High Yield Index"/>
    <s v="US958102AL92"/>
    <x v="680"/>
    <s v="BBAM0753476"/>
    <m/>
    <x v="297"/>
    <x v="329"/>
    <x v="0"/>
    <n v="10.5"/>
    <d v="2019-04-01T00:00:00"/>
    <d v="2024-04-01T00:00:00"/>
    <n v="6.5027777779999996"/>
    <n v="6.5027777779999996"/>
    <d v="2017-10-01T00:00:00"/>
    <n v="2"/>
    <n v="117.5"/>
    <n v="117.75"/>
    <n v="0.25"/>
    <n v="117.5"/>
    <n v="5.2208333329999999"/>
    <n v="122.720833333"/>
    <n v="1"/>
    <n v="0"/>
    <n v="0"/>
    <n v="0"/>
    <n v="1"/>
    <n v="1"/>
    <n v="3330000000"/>
    <n v="3330000000"/>
    <n v="4086603749.9889002"/>
    <n v="4086603749.9889002"/>
    <n v="4.5375551824246158E-3"/>
    <n v="0"/>
    <n v="0"/>
    <n v="3.5818528299999999"/>
    <n v="3.6139270040000002"/>
    <n v="3.5818528299999999"/>
    <n v="7.0938469919999996"/>
    <n v="7.2196536550000001"/>
    <n v="7.0938469919999996"/>
    <n v="1.3759489549999999"/>
    <n v="1.3517402810000001"/>
    <n v="1.327957539"/>
    <n v="1.3517402810000001"/>
    <n v="4.635417211"/>
    <n v="4.4766344130000002"/>
    <n v="4.635417211"/>
    <n v="1.367529523"/>
    <n v="2.6190631400000002"/>
    <n v="3.168533424"/>
    <n v="2.6190631400000002"/>
    <n v="28.435711094999998"/>
    <n v="28.608587376999999"/>
    <n v="28.435711094999998"/>
    <n v="1.9981406450000001"/>
    <s v="US9128282U35"/>
    <n v="145.38808520000001"/>
    <n v="143.33468730000001"/>
    <n v="150.29152097350601"/>
    <n v="148.18882072832099"/>
    <n v="205.34858666400001"/>
    <n v="192.75863642100001"/>
    <n v="517.86798873999999"/>
    <n v="513.68897435300005"/>
    <n v="1.6782436000000001E-2"/>
    <s v="USD"/>
    <s v="G"/>
    <s v="Non-Treasuries"/>
    <s v="Corporates"/>
    <s v="Non-Financials"/>
    <x v="7"/>
    <x v="9"/>
    <x v="14"/>
    <x v="1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72328465608699E-4"/>
    <n v="-3.2825719147208002E-3"/>
    <n v="1.8988834265478299E-2"/>
    <n v="5.2773540816794397E-2"/>
    <n v="-5.31729217179982E-4"/>
    <n v="4.6696766709121499E-5"/>
    <n v="-1.77648883000003E-3"/>
    <n v="-8.57191940000113E-4"/>
    <n v="1.50004593979681E-2"/>
  </r>
  <r>
    <d v="2017-09-30T00:00:00"/>
    <s v="Nominal"/>
    <s v="GB00B4K51M12"/>
    <s v="GB00B4K07738"/>
    <s v="iBoxx $ Liquid High Yield Index"/>
    <s v="US871503AU26"/>
    <x v="681"/>
    <s v="BBAM3795276"/>
    <m/>
    <x v="18"/>
    <x v="19"/>
    <x v="0"/>
    <n v="5"/>
    <d v="2022-04-15T00:00:00"/>
    <d v="2025-04-15T00:00:00"/>
    <n v="7.5416666670000003"/>
    <n v="7.5416666670000003"/>
    <d v="2017-10-15T00:00:00"/>
    <n v="2"/>
    <n v="104.57590999999999"/>
    <n v="105.13273"/>
    <n v="0.55682000000000198"/>
    <n v="104.57590999999999"/>
    <n v="3.2083333330000001"/>
    <n v="107.78424333300001"/>
    <n v="1"/>
    <n v="0"/>
    <n v="0"/>
    <n v="0"/>
    <n v="1"/>
    <n v="1"/>
    <n v="1100000000"/>
    <n v="1100000000"/>
    <n v="1185626676.6630001"/>
    <n v="1185626676.6630001"/>
    <n v="1.3164590452714392E-3"/>
    <n v="0"/>
    <n v="0"/>
    <n v="3.890286723"/>
    <n v="3.9281225499999999"/>
    <n v="3.890286723"/>
    <n v="4.2830007429999997"/>
    <n v="4.3288609820000001"/>
    <n v="4.2830007429999997"/>
    <n v="4.008063989"/>
    <n v="3.9315889479999999"/>
    <n v="3.8565730729999999"/>
    <n v="3.9315889479999999"/>
    <n v="6.085567567"/>
    <n v="5.9579774580000002"/>
    <n v="6.085567567"/>
    <n v="3.884895497"/>
    <n v="18.808773091999999"/>
    <n v="19.953270702000001"/>
    <n v="18.808773091999999"/>
    <n v="45.202058626000003"/>
    <n v="46.181897225"/>
    <n v="45.202058626000003"/>
    <n v="-33.643666054999997"/>
    <s v="US9128282U35"/>
    <n v="176.8076398"/>
    <n v="174.1780766"/>
    <n v="173.00934885874"/>
    <n v="170.42180808410899"/>
    <n v="193.692857113"/>
    <n v="156.413900294"/>
    <n v="216.28327096699999"/>
    <n v="216.34157683800001"/>
    <n v="4.1873052000000001E-2"/>
    <s v="USD"/>
    <s v="D"/>
    <s v="Non-Treasuries"/>
    <s v="Corporates"/>
    <s v="Non-Financials"/>
    <x v="7"/>
    <x v="9"/>
    <x v="11"/>
    <x v="1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87485683474699E-4"/>
    <n v="3.57249341042684E-3"/>
    <n v="1.0973290020450201E-2"/>
    <n v="1.8701170903570499E-2"/>
    <n v="-1.23378883436733E-3"/>
    <n v="6.3801866759069203E-5"/>
    <n v="-8.1540144900000798E-3"/>
    <n v="-8.6207733200000004E-3"/>
    <n v="4.3520110860955103E-3"/>
  </r>
  <r>
    <d v="2017-09-30T00:00:00"/>
    <s v="Nominal"/>
    <s v="GB00B4K51M12"/>
    <s v="GB00B4K07738"/>
    <s v="iBoxx $ Liquid High Yield Index"/>
    <s v="US701885AF22"/>
    <x v="682"/>
    <s v="BBAM4372083"/>
    <m/>
    <x v="174"/>
    <x v="185"/>
    <x v="0"/>
    <n v="5.25"/>
    <d v="2023-08-15T00:00:00"/>
    <d v="2025-08-15T00:00:00"/>
    <n v="7.875"/>
    <n v="7.875"/>
    <d v="2018-02-15T00:00:00"/>
    <n v="2"/>
    <n v="101.35"/>
    <n v="102.1875"/>
    <n v="0.83750000000000602"/>
    <n v="101.35"/>
    <n v="0.65625"/>
    <n v="102.00624999999999"/>
    <n v="1"/>
    <n v="0"/>
    <n v="0"/>
    <n v="0"/>
    <n v="1"/>
    <n v="1"/>
    <n v="450000000"/>
    <n v="450000000"/>
    <n v="459028125"/>
    <n v="459028125"/>
    <n v="5.0968128423952569E-4"/>
    <n v="0"/>
    <n v="0"/>
    <n v="4.9809256829999997"/>
    <n v="5.0429497339999996"/>
    <n v="4.9809256829999997"/>
    <n v="5.0392398920000003"/>
    <n v="5.1027247390000001"/>
    <n v="5.0392398920000003"/>
    <n v="5.1052862369999996"/>
    <n v="4.9812305410000004"/>
    <n v="4.860189332"/>
    <n v="4.9812305410000004"/>
    <n v="6.3599915720000002"/>
    <n v="6.2036823539999997"/>
    <n v="6.3599915720000002"/>
    <n v="5.1970715619999996"/>
    <n v="29.551490308999998"/>
    <n v="30.446198489"/>
    <n v="29.551490308999998"/>
    <n v="48.671270343000003"/>
    <n v="49.259533136000002"/>
    <n v="48.671270343000003"/>
    <n v="29.555709842999999"/>
    <s v="US9128282U35"/>
    <n v="288.29035820000001"/>
    <n v="283.2419726"/>
    <n v="282.46481872351501"/>
    <n v="277.480884030955"/>
    <n v="288.77257456699999"/>
    <n v="265.94187774199997"/>
    <n v="291.75479701500001"/>
    <n v="292.25661529199999"/>
    <n v="5.3013378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98553476548901E-4"/>
    <n v="1.93222342194996E-2"/>
    <n v="2.5721319019572E-2"/>
    <n v="3.19600970446305E-2"/>
    <n v="-1.41102739177261E-3"/>
    <n v="6.7370450023060497E-5"/>
    <n v="-1.0905592469999999E-2"/>
    <n v="-1.1274122680000101E-2"/>
    <n v="1.6849279188388699E-3"/>
  </r>
  <r>
    <d v="2017-09-30T00:00:00"/>
    <s v="Nominal"/>
    <s v="GB00B4K51M12"/>
    <s v="GB00B4K07738"/>
    <s v="iBoxx $ Liquid High Yield Index"/>
    <s v="US70457LAA26"/>
    <x v="683"/>
    <s v="BBAM4493962"/>
    <m/>
    <x v="298"/>
    <x v="330"/>
    <x v="0"/>
    <n v="6"/>
    <d v="2021-03-31T00:00:00"/>
    <d v="2022-03-31T00:00:00"/>
    <n v="4.5"/>
    <n v="4.5"/>
    <d v="2018-03-31T00:00:00"/>
    <n v="2"/>
    <n v="103.3125"/>
    <n v="104.13393000000001"/>
    <n v="0.82143000000000699"/>
    <n v="103.3125"/>
    <n v="0"/>
    <n v="103.3125"/>
    <n v="1"/>
    <n v="3.766666667"/>
    <n v="0"/>
    <n v="0"/>
    <n v="1"/>
    <n v="1"/>
    <n v="500000000"/>
    <n v="500000000"/>
    <n v="516562500"/>
    <n v="516562500"/>
    <n v="5.7356450302468943E-4"/>
    <n v="18833333.335000001"/>
    <n v="18833333.335000001"/>
    <n v="4.9574377590000003"/>
    <n v="5.0188782319999996"/>
    <n v="4.9574377590000003"/>
    <n v="5.1655983030000003"/>
    <n v="5.2323068179999996"/>
    <n v="5.1655983030000003"/>
    <n v="3.2141827670000001"/>
    <n v="3.136439255"/>
    <n v="3.0605761760000001"/>
    <n v="3.136439255"/>
    <n v="3.9181082599999999"/>
    <n v="3.8194592979999999"/>
    <n v="3.9181082599999999"/>
    <n v="2.9788970680000002"/>
    <n v="11.886751973999999"/>
    <n v="12.77583639"/>
    <n v="11.886751973999999"/>
    <n v="18.358289387999999"/>
    <n v="19.260262983000001"/>
    <n v="18.358289387999999"/>
    <n v="-252.98764322900001"/>
    <s v="US9128282S88"/>
    <n v="309.55133460000002"/>
    <n v="304.32333199999999"/>
    <n v="315.96229281440401"/>
    <n v="310.67840869406098"/>
    <n v="307.56212046399997"/>
    <n v="309.14313026999997"/>
    <n v="337.453732086"/>
    <n v="326.167591851"/>
    <n v="3.0775730000000001E-2"/>
    <s v="USD"/>
    <s v="D"/>
    <s v="Non-Treasuries"/>
    <s v="Corporates"/>
    <s v="Non-Financials"/>
    <x v="4"/>
    <x v="5"/>
    <x v="19"/>
    <x v="5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672312901342E-4"/>
    <n v="1.6715162833888901E-2"/>
    <n v="5.3885585400684298E-2"/>
    <n v="2.9442397051660199E-2"/>
    <n v="-1.04495255224269E-3"/>
    <n v="6.0070473837813502E-5"/>
    <n v="-5.5927678199999597E-3"/>
    <n v="-6.18203711999998E-3"/>
    <n v="1.9652464371679701E-3"/>
  </r>
  <r>
    <d v="2017-09-30T00:00:00"/>
    <s v="Nominal"/>
    <s v="GB00B4K51M12"/>
    <s v="GB00B4K07738"/>
    <s v="iBoxx $ Liquid High Yield Index"/>
    <s v="US70457LAB09"/>
    <x v="684"/>
    <s v="BBAM4495892"/>
    <m/>
    <x v="298"/>
    <x v="330"/>
    <x v="0"/>
    <n v="6.375"/>
    <d v="2023-03-31T00:00:00"/>
    <d v="2025-03-31T00:00:00"/>
    <n v="7.5"/>
    <n v="7.5"/>
    <d v="2018-03-31T00:00:00"/>
    <n v="2"/>
    <n v="103.18382"/>
    <n v="103.83087999999999"/>
    <n v="0.64705999999999597"/>
    <n v="103.18382"/>
    <n v="0"/>
    <n v="103.18382"/>
    <n v="1"/>
    <n v="4.0020833329999999"/>
    <n v="0"/>
    <n v="0"/>
    <n v="1"/>
    <n v="1"/>
    <n v="500000000"/>
    <n v="500000000"/>
    <n v="515919100"/>
    <n v="515919100"/>
    <n v="5.7285010466777018E-4"/>
    <n v="20010416.664999999"/>
    <n v="20010416.664999999"/>
    <n v="5.6926465730000002"/>
    <n v="5.7736621359999996"/>
    <n v="5.6926465730000002"/>
    <n v="5.8445978480000003"/>
    <n v="5.9299961579999998"/>
    <n v="5.8445978480000003"/>
    <n v="4.7389226830000002"/>
    <n v="4.6077706340000004"/>
    <n v="4.480248284"/>
    <n v="4.6077706340000004"/>
    <n v="5.9293203810000001"/>
    <n v="5.7609676849999998"/>
    <n v="5.9293203810000001"/>
    <n v="4.8085525059999998"/>
    <n v="25.501786234000001"/>
    <n v="26.227616418"/>
    <n v="25.501786234000001"/>
    <n v="42.783163252999998"/>
    <n v="43.107381054999998"/>
    <n v="42.783163252999998"/>
    <n v="32.937218293999997"/>
    <s v="US9128282U35"/>
    <n v="361.36159839999999"/>
    <n v="354.41406160000003"/>
    <n v="357.81671352792398"/>
    <n v="350.908395593009"/>
    <n v="365.70453960700002"/>
    <n v="347.24654512900003"/>
    <n v="378.19917110699998"/>
    <n v="377.57277346400002"/>
    <n v="4.9616482000000003E-2"/>
    <s v="USD"/>
    <s v="D"/>
    <s v="Non-Treasuries"/>
    <s v="Corporates"/>
    <s v="Non-Financials"/>
    <x v="4"/>
    <x v="5"/>
    <x v="19"/>
    <x v="5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23869791779E-4"/>
    <n v="1.6261083237913299E-2"/>
    <n v="5.9854450585054501E-2"/>
    <n v="3.84134662738898E-2"/>
    <n v="-1.3688652127775199E-3"/>
    <n v="6.62644410507743E-5"/>
    <n v="-1.0103774120000001E-2"/>
    <n v="-1.06066983300001E-2"/>
    <n v="1.9672053976184599E-3"/>
  </r>
  <r>
    <d v="2017-09-30T00:00:00"/>
    <s v="Nominal"/>
    <s v="GB00B4K51M12"/>
    <s v="GB00B4K07738"/>
    <s v="iBoxx $ Liquid High Yield Index"/>
    <s v="US45174HAF47"/>
    <x v="685"/>
    <s v="BBAM4713831"/>
    <m/>
    <x v="32"/>
    <x v="34"/>
    <x v="0"/>
    <n v="11.25"/>
    <d v="2021-03-01T00:00:00"/>
    <d v="2021-03-01T00:00:00"/>
    <n v="3.4194444439999998"/>
    <n v="3.4194444439999998"/>
    <d v="2018-03-01T00:00:00"/>
    <n v="2"/>
    <n v="70.75"/>
    <n v="71.25"/>
    <n v="0.5"/>
    <n v="70.75"/>
    <n v="0.90625"/>
    <n v="71.65625"/>
    <n v="1"/>
    <n v="5.625"/>
    <n v="0"/>
    <n v="0"/>
    <n v="1"/>
    <n v="1"/>
    <n v="476000000"/>
    <n v="476000000"/>
    <n v="341083750"/>
    <n v="341083750"/>
    <n v="3.7872190017383651E-4"/>
    <n v="26775000"/>
    <n v="26775000"/>
    <n v="24.310264064999998"/>
    <n v="25.787736412000001"/>
    <n v="24.310264064999998"/>
    <n v="24.310264064999998"/>
    <n v="25.787736412000001"/>
    <n v="24.310264064999998"/>
    <n v="2.7923062019999998"/>
    <n v="2.4896820609999999"/>
    <n v="2.2198556730000001"/>
    <n v="2.4896820609999999"/>
    <n v="2.4896820609999999"/>
    <n v="2.2198556730000001"/>
    <n v="2.4896820609999999"/>
    <n v="2.7879642040000001"/>
    <n v="8.1362147549999992"/>
    <n v="7.3505914450000001"/>
    <n v="8.1362147549999992"/>
    <n v="8.1362147549999992"/>
    <n v="7.3505914450000001"/>
    <n v="8.1362147549999992"/>
    <n v="8.8156358010000009"/>
    <s v="US9128282Q23"/>
    <n v="2417.8232509999998"/>
    <n v="2270.7184821000001"/>
    <n v="2409.4555117309701"/>
    <n v="2262.4236807564098"/>
    <m/>
    <n v="2411.0448138480001"/>
    <n v="2411.0620192669999"/>
    <n v="2391.2392521380002"/>
    <n v="1.9977505999999999E-2"/>
    <s v="USD"/>
    <s v="D"/>
    <s v="Non-Treasuries"/>
    <s v="Corporates"/>
    <s v="Non-Financials"/>
    <x v="0"/>
    <x v="0"/>
    <x v="0"/>
    <x v="0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3630017452006998E-4"/>
    <n v="-2.89266608974518E-2"/>
    <n v="-2.29158435401027E-2"/>
    <n v="-6.0001272596968497E-2"/>
    <n v="-1.0282038407549399E-3"/>
    <n v="5.9577163731484197E-5"/>
    <n v="-5.58766504000008E-3"/>
    <n v="-5.9943400699999901E-3"/>
    <n v="1.3502777810491899E-3"/>
  </r>
  <r>
    <d v="2017-09-30T00:00:00"/>
    <s v="Nominal"/>
    <s v="GB00B4K51M12"/>
    <s v="GB00B4K07738"/>
    <s v="iBoxx $ Liquid High Yield Index"/>
    <s v="US18683KAK79"/>
    <x v="686"/>
    <s v="BBAM4894011"/>
    <m/>
    <x v="299"/>
    <x v="331"/>
    <x v="0"/>
    <n v="5.75"/>
    <d v="2025-03-01T00:00:00"/>
    <d v="2025-03-01T00:00:00"/>
    <n v="7.4194444439999998"/>
    <n v="7.4194444439999998"/>
    <d v="2018-03-01T00:00:00"/>
    <n v="2"/>
    <n v="95.839839999999995"/>
    <n v="96.527339999999995"/>
    <n v="0.6875"/>
    <n v="95.839839999999995"/>
    <n v="0.46319444399999998"/>
    <n v="96.303034444000005"/>
    <n v="1"/>
    <n v="2.9388888889999998"/>
    <n v="0"/>
    <n v="0"/>
    <n v="1"/>
    <n v="1"/>
    <n v="1080000000"/>
    <n v="1080000000"/>
    <n v="1040072771.9952"/>
    <n v="1040072771.9952"/>
    <n v="1.1548434556882042E-3"/>
    <n v="31740000.001200002"/>
    <n v="31740000.001200002"/>
    <n v="6.4636514790000001"/>
    <n v="6.5680984560000004"/>
    <n v="6.4636514790000001"/>
    <n v="6.4636514790000001"/>
    <n v="6.5680984560000004"/>
    <n v="6.4636514790000001"/>
    <n v="6.0822477990000001"/>
    <n v="5.8918339919999996"/>
    <n v="5.7073813720000004"/>
    <n v="5.8918339919999996"/>
    <n v="5.8918339919999996"/>
    <n v="5.7073813720000004"/>
    <n v="5.8918339919999996"/>
    <n v="5.5161446139999999"/>
    <n v="42.177544046000001"/>
    <n v="42.255830201000002"/>
    <n v="42.177544046000001"/>
    <n v="42.177544046000001"/>
    <n v="42.255830201000002"/>
    <n v="42.177544046000001"/>
    <n v="33.842940384000002"/>
    <s v="US9128282U35"/>
    <n v="440.80523040000003"/>
    <n v="431.51455220000003"/>
    <n v="437.75026392712999"/>
    <n v="428.493384375679"/>
    <n v="412.092796421"/>
    <n v="432.20220794199997"/>
    <n v="442.20174287200001"/>
    <n v="441.559306107"/>
    <n v="5.3122146000000002E-2"/>
    <s v="USD"/>
    <s v="D"/>
    <s v="Non-Treasuries"/>
    <s v="Corporates"/>
    <s v="Non-Financials"/>
    <x v="4"/>
    <x v="5"/>
    <x v="6"/>
    <x v="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88128904770601E-4"/>
    <n v="-1.47620565698744E-2"/>
    <n v="3.1464460948943201E-2"/>
    <n v="9.71653013626117E-3"/>
    <n v="-1.53895020763892E-3"/>
    <n v="7.0178860568043006E-5"/>
    <n v="-1.3672076769999901E-2"/>
    <n v="-1.359387684E-2"/>
    <n v="3.9342409864424202E-3"/>
  </r>
  <r>
    <d v="2017-09-30T00:00:00"/>
    <s v="Nominal"/>
    <s v="GB00B4K51M12"/>
    <s v="GB00B4K07738"/>
    <s v="iBoxx $ Liquid High Yield Index"/>
    <s v="US038522AN85"/>
    <x v="687"/>
    <s v="BBAM2346923"/>
    <m/>
    <x v="163"/>
    <x v="174"/>
    <x v="0"/>
    <n v="4.75"/>
    <d v="2021-06-01T00:00:00"/>
    <d v="2026-06-01T00:00:00"/>
    <n v="8.6694444439999998"/>
    <n v="8.6694444439999998"/>
    <d v="2017-12-01T00:00:00"/>
    <n v="2"/>
    <n v="105.29"/>
    <n v="105.66500000000001"/>
    <n v="0.375"/>
    <n v="105.29"/>
    <n v="1.5701388890000001"/>
    <n v="106.860138889"/>
    <n v="1"/>
    <n v="0"/>
    <n v="0"/>
    <n v="0"/>
    <n v="1"/>
    <n v="1"/>
    <n v="500000000"/>
    <n v="500000000"/>
    <n v="534300694.44499999"/>
    <n v="534300694.44499999"/>
    <n v="5.9326008425910292E-4"/>
    <n v="0"/>
    <n v="0"/>
    <n v="3.7997048640000002"/>
    <n v="3.8357992570000001"/>
    <n v="3.7997048640000002"/>
    <n v="4.0205207170000001"/>
    <n v="4.0609321840000003"/>
    <n v="4.0205207170000001"/>
    <n v="3.3715323320000001"/>
    <n v="3.308672439"/>
    <n v="3.2469845240000001"/>
    <n v="3.308672439"/>
    <n v="7.0048934340000004"/>
    <n v="6.8668518330000001"/>
    <n v="7.0048934340000004"/>
    <n v="4.8387031829999998"/>
    <n v="13.210622232"/>
    <n v="14.286127327999999"/>
    <n v="13.210622232"/>
    <n v="59.052613794000003"/>
    <n v="60.047549449999998"/>
    <n v="59.052613794000003"/>
    <n v="-96.394694483999999"/>
    <s v="US9128282R06"/>
    <n v="149.5862798"/>
    <n v="147.32988180000001"/>
    <n v="156.91816201243299"/>
    <n v="154.580647668832"/>
    <n v="194.060105365"/>
    <n v="130.89707730200001"/>
    <n v="181.86611951699999"/>
    <n v="183.76753180700001"/>
    <n v="5.1706449000000002E-2"/>
    <s v="USD"/>
    <s v="G"/>
    <s v="Non-Treasuries"/>
    <s v="Corporates"/>
    <s v="Non-Financials"/>
    <x v="0"/>
    <x v="15"/>
    <x v="24"/>
    <x v="6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348921224346199E-4"/>
    <n v="8.4237043338760594E-3"/>
    <n v="2.97674289120426E-2"/>
    <n v="7.5337696204374999E-2"/>
    <n v="-1.07843643639035E-3"/>
    <n v="6.0608397774739098E-5"/>
    <n v="-6.0631000299999904E-3"/>
    <n v="-6.5835563500000697E-3"/>
    <n v="1.9612265743528799E-3"/>
  </r>
  <r>
    <d v="2017-09-30T00:00:00"/>
    <s v="Nominal"/>
    <s v="GB00B4K51M12"/>
    <s v="GB00B4K07738"/>
    <s v="iBoxx $ Liquid High Yield Index"/>
    <s v="US629377CA80"/>
    <x v="688"/>
    <s v="BBAM2164433"/>
    <m/>
    <x v="253"/>
    <x v="273"/>
    <x v="0"/>
    <n v="7.25"/>
    <d v="2022-05-15T00:00:00"/>
    <d v="2026-05-15T00:00:00"/>
    <n v="8.625"/>
    <n v="8.625"/>
    <d v="2017-11-15T00:00:00"/>
    <n v="2"/>
    <n v="107.33337"/>
    <n v="107.85923"/>
    <n v="0.525859999999994"/>
    <n v="107.33337"/>
    <n v="2.71875"/>
    <n v="110.05212"/>
    <n v="1"/>
    <n v="0"/>
    <n v="0"/>
    <n v="0"/>
    <n v="1"/>
    <n v="1"/>
    <n v="1000000000"/>
    <n v="1000000000"/>
    <n v="1100521200"/>
    <n v="1100521200"/>
    <n v="1.2219622894541024E-3"/>
    <n v="0"/>
    <n v="0"/>
    <n v="5.8760833989999997"/>
    <n v="5.9624042890000002"/>
    <n v="5.8760833989999997"/>
    <n v="6.1405683140000002"/>
    <n v="6.2348347620000002"/>
    <n v="6.1405683140000002"/>
    <n v="3.9425175220000002"/>
    <n v="3.8299907950000001"/>
    <n v="3.720675789"/>
    <n v="3.8299907950000001"/>
    <n v="6.2875097689999997"/>
    <n v="6.1002158099999999"/>
    <n v="6.2875097689999997"/>
    <n v="4.4818843839999998"/>
    <n v="18.173916055999999"/>
    <n v="18.906945426"/>
    <n v="18.173916055999999"/>
    <n v="50.525823738"/>
    <n v="50.431604438999997"/>
    <n v="50.525823738"/>
    <n v="25.923127686000001"/>
    <s v="US9128282R06"/>
    <n v="362.24678299999999"/>
    <n v="354.96773530000002"/>
    <n v="369.848965014697"/>
    <n v="362.48581050684697"/>
    <n v="403.910987578"/>
    <n v="350.30357930999998"/>
    <n v="402.48274376299997"/>
    <n v="403.26584153900001"/>
    <n v="4.9324088000000002E-2"/>
    <s v="USD"/>
    <s v="G"/>
    <s v="Non-Treasuries"/>
    <s v="Corporates"/>
    <s v="Non-Financials"/>
    <x v="9"/>
    <x v="12"/>
    <x v="17"/>
    <x v="23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3027596128426E-4"/>
    <n v="3.8071677433980898E-3"/>
    <n v="5.46652008013193E-2"/>
    <n v="8.1259130048054504E-2"/>
    <n v="-1.24630864306199E-3"/>
    <n v="6.4149062154224894E-5"/>
    <n v="-8.3055747199999308E-3"/>
    <n v="-8.8188912699999102E-3"/>
    <n v="4.0396193482786199E-3"/>
  </r>
  <r>
    <d v="2017-09-30T00:00:00"/>
    <s v="Nominal"/>
    <s v="GB00B4K51M12"/>
    <s v="GB00B4K07738"/>
    <s v="iBoxx $ Liquid High Yield Index"/>
    <s v="US92553PBD33"/>
    <x v="689"/>
    <s v="BBAM6288832"/>
    <m/>
    <x v="300"/>
    <x v="332"/>
    <x v="0"/>
    <n v="5.875"/>
    <d v="2022-02-28T00:00:00"/>
    <d v="2057-02-28T00:00:00"/>
    <n v="4.4111111110000003"/>
    <n v="4.4111111110000003"/>
    <d v="2018-02-28T00:00:00"/>
    <n v="2"/>
    <n v="100"/>
    <n v="100.5"/>
    <n v="0.5"/>
    <n v="100"/>
    <n v="0.52222222200000001"/>
    <n v="100.522222222"/>
    <n v="1"/>
    <n v="0"/>
    <n v="0"/>
    <n v="0"/>
    <n v="1"/>
    <n v="1"/>
    <n v="650000000"/>
    <n v="650000000"/>
    <n v="653394444.44299996"/>
    <n v="653394444.44299996"/>
    <n v="7.2549567536559921E-4"/>
    <n v="0"/>
    <n v="0"/>
    <n v="5.8733855009999996"/>
    <n v="5.9596271439999997"/>
    <n v="5.8733855009999996"/>
    <n v="5.8733855009999996"/>
    <n v="5.9596271439999997"/>
    <n v="5.8733855009999996"/>
    <n v="3.9302475179999998"/>
    <n v="3.8181210339999998"/>
    <n v="3.7091934200000001"/>
    <n v="3.8181210339999998"/>
    <n v="3.8181210339999998"/>
    <n v="3.7091934200000001"/>
    <n v="3.8181210339999998"/>
    <n v="3.9295176189999999"/>
    <n v="17.52535087"/>
    <n v="18.289935612000001"/>
    <n v="17.52535087"/>
    <n v="17.52535087"/>
    <n v="18.289935612000001"/>
    <n v="17.52535087"/>
    <n v="16.605166637"/>
    <s v="US9128282S88"/>
    <n v="403.62622579999999"/>
    <n v="395.91810620000001"/>
    <n v="411.40334553053799"/>
    <n v="403.62743617744599"/>
    <n v="384.20385049100003"/>
    <n v="411.09075516299998"/>
    <n v="411.29229993199999"/>
    <n v="399.563614589"/>
    <n v="3.9500383999999999E-2"/>
    <s v="USD"/>
    <s v="G"/>
    <s v="Non-Treasuries"/>
    <s v="Corporates"/>
    <s v="Non-Financials"/>
    <x v="0"/>
    <x v="0"/>
    <x v="0"/>
    <x v="0"/>
    <x v="0"/>
    <x v="0"/>
    <s v="*"/>
    <s v="*"/>
    <n v="1"/>
    <n v="0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37299053008499E-4"/>
    <n v="4.9418601933868597E-3"/>
    <n v="-2.3444068234586699E-2"/>
    <n v="8.0068882680879305E-3"/>
    <n v="-1.21338847124926E-3"/>
    <n v="6.3293901676550894E-5"/>
    <n v="-7.8978986700000108E-3"/>
    <n v="-8.3227473399999398E-3"/>
    <n v="2.3983770960792901E-3"/>
  </r>
  <r>
    <d v="2017-09-30T00:00:00"/>
    <s v="Nominal"/>
    <s v="GB00B4K51M12"/>
    <s v="GB00B4K07738"/>
    <s v="iBoxx $ Liquid High Yield Index"/>
    <s v="US12513GBC24"/>
    <x v="690"/>
    <s v="BBAM6325386"/>
    <m/>
    <x v="124"/>
    <x v="131"/>
    <x v="0"/>
    <n v="5"/>
    <d v="2023-03-01T00:00:00"/>
    <d v="2025-09-01T00:00:00"/>
    <n v="7.9194444439999998"/>
    <n v="7.9194444439999998"/>
    <d v="2018-03-01T00:00:00"/>
    <n v="2"/>
    <n v="105.06731000000001"/>
    <n v="105.82692"/>
    <n v="0.75960999999999501"/>
    <n v="105.06731000000001"/>
    <n v="0.40277777799999998"/>
    <n v="105.47008777800001"/>
    <n v="1"/>
    <n v="2.486111111"/>
    <n v="0"/>
    <n v="0"/>
    <n v="1"/>
    <n v="1"/>
    <n v="600000000"/>
    <n v="600000000"/>
    <n v="632820526.66799998"/>
    <n v="632820526.66799998"/>
    <n v="7.0265145240344315E-4"/>
    <n v="14916666.665999999"/>
    <n v="14916666.665999999"/>
    <n v="3.9514360229999999"/>
    <n v="3.9904706399999998"/>
    <n v="3.9514360229999999"/>
    <n v="4.239503751"/>
    <n v="4.2844372310000001"/>
    <n v="4.239503751"/>
    <n v="4.8140766299999997"/>
    <n v="4.7208068000000001"/>
    <n v="4.6293440170000002"/>
    <n v="4.7208068000000001"/>
    <n v="6.5107062290000002"/>
    <n v="6.3755601730000002"/>
    <n v="6.5107062290000002"/>
    <n v="4.2429173819999999"/>
    <n v="26.319455550000001"/>
    <n v="27.535337980000001"/>
    <n v="26.319455550000001"/>
    <n v="50.489580152999999"/>
    <n v="51.472071638999999"/>
    <n v="50.489580152999999"/>
    <n v="-77.490034065000003"/>
    <s v="US9128282U35"/>
    <n v="183.04244879999999"/>
    <n v="180.29300660000001"/>
    <n v="176.94660952125099"/>
    <n v="174.26460869293999"/>
    <n v="194.040807747"/>
    <n v="154.85192428799999"/>
    <n v="209.21545552500001"/>
    <n v="209.955753802"/>
    <n v="4.4750087000000001E-2"/>
    <s v="USD"/>
    <s v="G"/>
    <s v="Non-Treasuries"/>
    <s v="Corporates"/>
    <s v="Non-Financials"/>
    <x v="7"/>
    <x v="9"/>
    <x v="14"/>
    <x v="5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70291691074E-4"/>
    <n v="1.17693819791137E-2"/>
    <n v="2.5901601481325101E-2"/>
    <n v="5.3715118058165597E-2"/>
    <n v="-1.35885112944201E-3"/>
    <n v="6.5846802517474599E-5"/>
    <n v="-1.0137067050000099E-2"/>
    <n v="-1.045946534E-2"/>
    <n v="2.3776113525043499E-3"/>
  </r>
  <r>
    <d v="2017-09-30T00:00:00"/>
    <s v="Nominal"/>
    <s v="GB00B4K51M12"/>
    <s v="GB00B4K07738"/>
    <s v="iBoxx $ Liquid High Yield Index"/>
    <s v="US92553PBC59"/>
    <x v="691"/>
    <s v="BBAM6385711"/>
    <m/>
    <x v="300"/>
    <x v="332"/>
    <x v="0"/>
    <n v="6.25"/>
    <d v="2027-02-28T00:00:00"/>
    <d v="2057-02-28T00:00:00"/>
    <n v="9.4111111110000003"/>
    <n v="9.4111111110000003"/>
    <d v="2018-02-28T00:00:00"/>
    <n v="2"/>
    <n v="100.625"/>
    <n v="100.75"/>
    <n v="0.125"/>
    <n v="100.625"/>
    <n v="0.55555555599999995"/>
    <n v="101.180555556"/>
    <n v="1"/>
    <n v="0"/>
    <n v="0"/>
    <n v="0"/>
    <n v="1"/>
    <n v="1"/>
    <n v="650000000"/>
    <n v="650000000"/>
    <n v="657673611.11399996"/>
    <n v="657673611.11399996"/>
    <n v="7.3024704253803609E-4"/>
    <n v="0"/>
    <n v="0"/>
    <n v="6.1605196019999999"/>
    <n v="6.2553996060000001"/>
    <n v="6.1605196019999999"/>
    <n v="6.1605196019999999"/>
    <n v="6.2553996060000001"/>
    <n v="6.1605196019999999"/>
    <n v="7.2238399769999999"/>
    <n v="7.0079761060000001"/>
    <n v="6.7985627119999998"/>
    <n v="7.0079761060000001"/>
    <n v="7.0079761060000001"/>
    <n v="6.7985627119999998"/>
    <n v="7.0079761060000001"/>
    <n v="7.1974272389999996"/>
    <n v="61.269443641999999"/>
    <n v="60.861589375999998"/>
    <n v="61.269443641999999"/>
    <n v="61.269443641999999"/>
    <n v="60.861589375999998"/>
    <n v="61.269443641999999"/>
    <n v="61.167702640999998"/>
    <s v="US9128282R06"/>
    <n v="391.54631469999998"/>
    <n v="383.41135559999998"/>
    <n v="394.36756891501898"/>
    <n v="386.20139684409799"/>
    <n v="384.27681166299999"/>
    <n v="399.24280325400002"/>
    <n v="399.37609224699997"/>
    <n v="401.33252642299999"/>
    <n v="7.2823969000000002E-2"/>
    <s v="USD"/>
    <s v="G"/>
    <s v="Non-Treasuries"/>
    <s v="Corporates"/>
    <s v="Non-Financials"/>
    <x v="0"/>
    <x v="0"/>
    <x v="0"/>
    <x v="0"/>
    <x v="0"/>
    <x v="0"/>
    <s v="*"/>
    <s v="*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61490496045599E-4"/>
    <n v="1.27537631533575E-2"/>
    <n v="-1.6382613673067099E-2"/>
    <n v="2.8582521702357599E-2"/>
    <n v="-1.5923999042173299E-3"/>
    <n v="7.3294130588005097E-5"/>
    <n v="-1.5818808850000102E-2"/>
    <n v="-1.632881999E-2"/>
    <n v="2.4140843850244602E-3"/>
  </r>
  <r>
    <d v="2017-09-30T00:00:00"/>
    <s v="Nominal"/>
    <s v="GB00B4K51M12"/>
    <s v="GB00B4K07738"/>
    <s v="iBoxx $ Liquid High Yield Index"/>
    <s v="US893647BB29"/>
    <x v="692"/>
    <s v="BBAM2942275"/>
    <m/>
    <x v="223"/>
    <x v="241"/>
    <x v="0"/>
    <n v="6.375"/>
    <d v="2023-06-15T00:00:00"/>
    <d v="2026-06-15T00:00:00"/>
    <n v="8.7083333330000006"/>
    <n v="8.7083333330000006"/>
    <d v="2017-12-15T00:00:00"/>
    <n v="2"/>
    <n v="102.5"/>
    <n v="102.625"/>
    <n v="0.125"/>
    <n v="102.5"/>
    <n v="1.859375"/>
    <n v="104.359375"/>
    <n v="1"/>
    <n v="0"/>
    <n v="0"/>
    <n v="0"/>
    <n v="1"/>
    <n v="1"/>
    <n v="949000000"/>
    <n v="949000000"/>
    <n v="990370468.75"/>
    <n v="990370468.75"/>
    <n v="1.0996565676349376E-3"/>
    <n v="0"/>
    <n v="0"/>
    <n v="5.8511905779999998"/>
    <n v="5.936781656"/>
    <n v="5.8511905779999998"/>
    <n v="6.0005100100000002"/>
    <n v="6.0905253110000004"/>
    <n v="6.0005100100000002"/>
    <n v="4.8010259939999997"/>
    <n v="4.6645598499999998"/>
    <n v="4.5319726710000001"/>
    <n v="4.6645598499999998"/>
    <n v="6.5269222170000001"/>
    <n v="6.3368019980000003"/>
    <n v="6.5269222170000001"/>
    <n v="5.2786584540000003"/>
    <n v="26.617292850999998"/>
    <n v="27.264637207"/>
    <n v="26.617292850999998"/>
    <n v="53.421017495000001"/>
    <n v="53.340690252999998"/>
    <n v="53.421017495000001"/>
    <n v="-40.713159554999997"/>
    <s v="US9128282R06"/>
    <n v="359.68451970000001"/>
    <n v="352.47845319999999"/>
    <n v="366.77988958241099"/>
    <n v="359.49532339506197"/>
    <n v="378.84840213500001"/>
    <n v="352.95760558400002"/>
    <n v="386.74604367900002"/>
    <n v="387.922387921"/>
    <n v="5.5087749999999998E-2"/>
    <s v="USD"/>
    <s v="G"/>
    <s v="Non-Treasuries"/>
    <s v="Corporates"/>
    <s v="Non-Financials"/>
    <x v="1"/>
    <x v="1"/>
    <x v="5"/>
    <x v="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9714875808115E-4"/>
    <n v="2.03434225708283E-3"/>
    <n v="2.5127764778330099E-2"/>
    <n v="5.5878018085616397E-2"/>
    <n v="-1.39266605989904E-3"/>
    <n v="6.6728662673218398E-5"/>
    <n v="-1.0642983910000001E-2"/>
    <n v="-1.097997643E-2"/>
    <n v="3.6352954468539698E-3"/>
  </r>
  <r>
    <d v="2017-09-30T00:00:00"/>
    <s v="Nominal"/>
    <s v="GB00B4K51M12"/>
    <s v="GB00B4K07738"/>
    <s v="iBoxx $ Liquid High Yield Index"/>
    <s v="US382550BG56"/>
    <x v="693"/>
    <s v="BBAM7251078"/>
    <m/>
    <x v="273"/>
    <x v="297"/>
    <x v="0"/>
    <n v="4.875"/>
    <d v="2026-12-15T00:00:00"/>
    <d v="2027-03-15T00:00:00"/>
    <n v="9.4583333330000006"/>
    <n v="9.4583333330000006"/>
    <d v="2018-03-15T00:00:00"/>
    <n v="2"/>
    <n v="102.94799999999999"/>
    <n v="103.19799999999999"/>
    <n v="0.25"/>
    <n v="102.94799999999999"/>
    <n v="0.203125"/>
    <n v="103.15112499999999"/>
    <n v="1"/>
    <n v="2.545833333"/>
    <n v="0"/>
    <n v="0"/>
    <n v="1"/>
    <n v="1"/>
    <n v="700000000"/>
    <n v="700000000"/>
    <n v="722057875"/>
    <n v="722057875"/>
    <n v="8.0173602657846496E-4"/>
    <n v="17820833.331"/>
    <n v="17820833.331"/>
    <n v="4.4810763040000001"/>
    <n v="4.5312764159999999"/>
    <n v="4.4810763040000001"/>
    <n v="4.488781554"/>
    <n v="4.5391544530000001"/>
    <n v="4.488781554"/>
    <n v="7.5410896149999997"/>
    <n v="7.3758313009999998"/>
    <n v="7.2141945200000004"/>
    <n v="7.3758313009999998"/>
    <n v="7.5354896690000004"/>
    <n v="7.3700763550000001"/>
    <n v="7.5354896690000004"/>
    <n v="7.6068022270000002"/>
    <n v="65.221996946000004"/>
    <n v="65.845454648"/>
    <n v="65.221996946000004"/>
    <n v="68.213410365000001"/>
    <n v="68.776573638000002"/>
    <n v="68.213410365000001"/>
    <n v="62.311498915999998"/>
    <s v="US9128282R06"/>
    <n v="219.13399570000001"/>
    <n v="215.46702579999999"/>
    <n v="221.668056373593"/>
    <n v="217.97305087095401"/>
    <n v="222.64582202400001"/>
    <n v="224.045697765"/>
    <n v="225.53781523399999"/>
    <n v="228.19158534300001"/>
    <n v="7.8465020999999996E-2"/>
    <s v="USD"/>
    <s v="D"/>
    <s v="Non-Treasuries"/>
    <s v="Corporates"/>
    <s v="Non-Financials"/>
    <x v="2"/>
    <x v="2"/>
    <x v="2"/>
    <x v="7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297113645531E-4"/>
    <n v="1.5178052976530999E-2"/>
    <n v="2.33999334335948E-2"/>
    <n v="4.7022866102030901E-2"/>
    <n v="-1.59218295658199E-3"/>
    <n v="7.2793950686006798E-5"/>
    <n v="-1.557859309E-2"/>
    <n v="-1.6106523180000099E-2"/>
    <n v="2.7158298682054402E-3"/>
  </r>
  <r>
    <d v="2017-09-30T00:00:00"/>
    <s v="Nominal"/>
    <s v="GB00B4K51M12"/>
    <s v="GB00B4K07738"/>
    <s v="iBoxx $ Liquid High Yield Index"/>
    <s v="US22282EAG70"/>
    <x v="694"/>
    <s v="BBAM7264329"/>
    <m/>
    <x v="47"/>
    <x v="49"/>
    <x v="0"/>
    <n v="5.875"/>
    <d v="2025-07-01T00:00:00"/>
    <d v="2025-07-01T00:00:00"/>
    <n v="7.7527777779999996"/>
    <n v="7.7527777779999996"/>
    <d v="2018-01-01T00:00:00"/>
    <n v="2"/>
    <n v="98.375"/>
    <n v="98.75"/>
    <n v="0.375"/>
    <n v="98.375"/>
    <n v="1.4524305559999999"/>
    <n v="99.827430555999996"/>
    <n v="1"/>
    <n v="0"/>
    <n v="0"/>
    <n v="0"/>
    <n v="1"/>
    <n v="1"/>
    <n v="400000000"/>
    <n v="400000000"/>
    <n v="399309722.22399998"/>
    <n v="399309722.22399998"/>
    <n v="4.433730330411815E-4"/>
    <n v="0"/>
    <n v="0"/>
    <n v="6.139751714"/>
    <n v="6.2339930920000004"/>
    <n v="6.139751714"/>
    <n v="6.139751714"/>
    <n v="6.2339930920000004"/>
    <n v="6.139751714"/>
    <n v="6.2338827419999996"/>
    <n v="6.0482101970000004"/>
    <n v="5.8680678009999996"/>
    <n v="6.0482101970000004"/>
    <n v="6.0482101970000004"/>
    <n v="5.8680678009999996"/>
    <n v="6.0482101970000004"/>
    <n v="5.473230193"/>
    <n v="45.006896128000001"/>
    <n v="45.127673952000002"/>
    <n v="45.006896128000001"/>
    <n v="45.006896128000001"/>
    <n v="45.127673952000002"/>
    <n v="45.006896128000001"/>
    <n v="30.080576427"/>
    <s v="US9128282U35"/>
    <n v="407.39469400000002"/>
    <n v="399.12457569999998"/>
    <n v="402.31247898582302"/>
    <n v="394.09858781651002"/>
    <n v="385.29416871699999"/>
    <n v="391.10748799200002"/>
    <n v="406.54266619800001"/>
    <n v="406.504755655"/>
    <n v="5.4637851000000001E-2"/>
    <s v="USD"/>
    <s v="D"/>
    <s v="Non-Treasuries"/>
    <s v="Corporates"/>
    <s v="Non-Financials"/>
    <x v="1"/>
    <x v="1"/>
    <x v="21"/>
    <x v="29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3503289547039E-4"/>
    <n v="-1.0493715695281899E-3"/>
    <n v="2.6539092229210401E-2"/>
    <n v="2.0791725999083099E-3"/>
    <n v="-1.5550763343783101E-3"/>
    <n v="7.1031318734462494E-5"/>
    <n v="-1.3966751899999999E-2"/>
    <n v="-1.409539869E-2"/>
    <n v="1.4657230409117301E-3"/>
  </r>
  <r>
    <d v="2017-09-30T00:00:00"/>
    <s v="Nominal"/>
    <s v="GB00B4K51M12"/>
    <s v="GB00B4K07738"/>
    <s v="iBoxx $ Liquid High Yield Index"/>
    <s v="US63938CAF59"/>
    <x v="695"/>
    <s v="BBAM7308563"/>
    <m/>
    <x v="8"/>
    <x v="8"/>
    <x v="0"/>
    <n v="6.5"/>
    <d v="2022-06-15T00:00:00"/>
    <d v="2022-06-15T00:00:00"/>
    <n v="4.7083333329999997"/>
    <n v="4.7083333329999997"/>
    <d v="2017-12-15T00:00:00"/>
    <n v="2"/>
    <n v="105.79167"/>
    <n v="106.45833"/>
    <n v="0.66666000000000702"/>
    <n v="105.79167"/>
    <n v="3.6652777780000001"/>
    <n v="109.456947778"/>
    <n v="1"/>
    <n v="0"/>
    <n v="0"/>
    <n v="0"/>
    <n v="1"/>
    <n v="1"/>
    <n v="750000000"/>
    <n v="750000000"/>
    <n v="820927108.33500004"/>
    <n v="820927108.33500004"/>
    <n v="9.115153517951064E-4"/>
    <n v="0"/>
    <n v="0"/>
    <n v="5.094118742"/>
    <n v="5.1589938560000004"/>
    <n v="5.094118742"/>
    <n v="5.094118742"/>
    <n v="5.1589938560000004"/>
    <n v="5.094118742"/>
    <n v="4.0171803820000003"/>
    <n v="3.9174018319999999"/>
    <n v="3.8201015759999999"/>
    <n v="3.9174018319999999"/>
    <n v="3.9174018319999999"/>
    <n v="3.8201015759999999"/>
    <n v="3.9174018319999999"/>
    <n v="4.0120497909999999"/>
    <n v="19.009994516999999"/>
    <n v="19.893729046000001"/>
    <n v="19.009994516999999"/>
    <n v="19.009994516999999"/>
    <n v="19.893729046000001"/>
    <n v="19.009994516999999"/>
    <n v="17.945577268000001"/>
    <s v="US9128282S88"/>
    <n v="323.56289700000002"/>
    <n v="317.99143029999999"/>
    <n v="326.77191417009197"/>
    <n v="321.172475870173"/>
    <n v="316.639898362"/>
    <n v="327.67861522300001"/>
    <n v="327.76371393400001"/>
    <n v="317.49010485600002"/>
    <n v="4.3914672000000002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498299309701601E-4"/>
    <n v="6.3464398804586796E-3"/>
    <n v="1.31124246358469E-2"/>
    <n v="7.6449248762748404E-2"/>
    <n v="-1.25955913320789E-3"/>
    <n v="6.4513181566187904E-5"/>
    <n v="-8.47663113999997E-3"/>
    <n v="-9.0168767900000706E-3"/>
    <n v="3.01332953000495E-3"/>
  </r>
  <r>
    <d v="2017-09-30T00:00:00"/>
    <s v="Nominal"/>
    <s v="GB00B4K51M12"/>
    <s v="GB00B4K07738"/>
    <s v="iBoxx $ Liquid High Yield Index"/>
    <s v="US20338HAB96"/>
    <x v="696"/>
    <s v="BBAM7309330"/>
    <m/>
    <x v="238"/>
    <x v="333"/>
    <x v="0"/>
    <n v="5"/>
    <d v="2025-03-15T00:00:00"/>
    <d v="2027-03-15T00:00:00"/>
    <n v="9.4583333330000006"/>
    <n v="9.4583333330000006"/>
    <d v="2018-03-15T00:00:00"/>
    <n v="2"/>
    <n v="100.53"/>
    <n v="100.78"/>
    <n v="0.25"/>
    <n v="100.53"/>
    <n v="0.20833333300000001"/>
    <n v="100.738333333"/>
    <n v="1"/>
    <n v="2.5277777779999999"/>
    <n v="0"/>
    <n v="0"/>
    <n v="1"/>
    <n v="1"/>
    <n v="750000000"/>
    <n v="750000000"/>
    <n v="755537499.99749994"/>
    <n v="755537499.99749994"/>
    <n v="8.3891008484468456E-4"/>
    <n v="18958333.335000001"/>
    <n v="18958333.335000001"/>
    <n v="4.9138895629999997"/>
    <n v="4.97425534"/>
    <n v="4.9138895629999997"/>
    <n v="4.9289070150000001"/>
    <n v="4.9896423260000002"/>
    <n v="4.9289070150000001"/>
    <n v="6.3074881029999998"/>
    <n v="6.1562328610000003"/>
    <n v="6.0086047599999999"/>
    <n v="6.1562328610000003"/>
    <n v="7.4570124849999999"/>
    <n v="7.2776579870000004"/>
    <n v="7.4570124849999999"/>
    <n v="6.2452579229999996"/>
    <n v="45.090702424"/>
    <n v="45.815999978999997"/>
    <n v="45.090702424"/>
    <n v="67.160612155999999"/>
    <n v="67.434691252999997"/>
    <n v="67.160612155999999"/>
    <n v="-35.739591208"/>
    <s v="US9128282R06"/>
    <n v="263.43188809999998"/>
    <n v="258.7483517"/>
    <n v="265.96594877359303"/>
    <n v="261.25437677095402"/>
    <n v="270.994232506"/>
    <n v="244.69640795399999"/>
    <n v="270.85628550400003"/>
    <n v="273.41694814599998"/>
    <n v="6.2913686999999996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889953890212E-4"/>
    <n v="1.490032165442E-2"/>
    <n v="2.00521333516477E-2"/>
    <n v="2.75234936417912E-2"/>
    <n v="-1.5410982999567501E-3"/>
    <n v="7.0208140060164397E-5"/>
    <n v="-1.37295342599999E-2"/>
    <n v="-1.365181459E-2"/>
    <n v="2.8428969414593199E-3"/>
  </r>
  <r>
    <d v="2017-09-30T00:00:00"/>
    <s v="Nominal"/>
    <s v="GB00B4K51M12"/>
    <s v="GB00B4K07738"/>
    <s v="iBoxx $ Liquid High Yield Index"/>
    <s v="US55303XAC92"/>
    <x v="697"/>
    <s v="BBAM3765089"/>
    <m/>
    <x v="301"/>
    <x v="334"/>
    <x v="0"/>
    <n v="5.625"/>
    <d v="2024-02-01T00:00:00"/>
    <d v="2024-05-01T00:00:00"/>
    <n v="6.5861111110000001"/>
    <n v="6.5861111110000001"/>
    <d v="2017-11-01T00:00:00"/>
    <n v="2"/>
    <n v="108.608"/>
    <n v="108.733"/>
    <n v="0.125"/>
    <n v="108.608"/>
    <n v="2.328125"/>
    <n v="110.936125"/>
    <n v="1"/>
    <n v="0"/>
    <n v="0"/>
    <n v="0"/>
    <n v="1"/>
    <n v="1"/>
    <n v="1050000000"/>
    <n v="1050000000"/>
    <n v="1164829312.5"/>
    <n v="1164829312.5"/>
    <n v="1.293366718901688E-3"/>
    <n v="0"/>
    <n v="0"/>
    <n v="4.0702884749999999"/>
    <n v="4.1117065950000002"/>
    <n v="4.0702884749999999"/>
    <n v="4.1186870860000004"/>
    <n v="4.1610960449999999"/>
    <n v="4.1186870860000004"/>
    <n v="5.3464159850000001"/>
    <n v="5.2397789259999996"/>
    <n v="5.1352687990000003"/>
    <n v="5.2397789259999996"/>
    <n v="5.412977304"/>
    <n v="5.3037547729999996"/>
    <n v="5.412977304"/>
    <n v="5.3930267000000001"/>
    <n v="33.283320986"/>
    <n v="34.435085696000002"/>
    <n v="33.283320986"/>
    <n v="35.558662517000002"/>
    <n v="36.684080096999999"/>
    <n v="35.558662517000002"/>
    <n v="29.301249463000001"/>
    <s v="US9128282U35"/>
    <n v="195.16604430000001"/>
    <n v="192.1782518"/>
    <n v="199.08330813578399"/>
    <n v="196.056128907226"/>
    <n v="203.90097077199999"/>
    <n v="203.47568673399999"/>
    <n v="207.52970343800001"/>
    <n v="205.185749528"/>
    <n v="5.9828147999999998E-2"/>
    <s v="USD"/>
    <s v="G"/>
    <s v="Non-Treasuries"/>
    <s v="Corporates"/>
    <s v="Non-Financials"/>
    <x v="0"/>
    <x v="15"/>
    <x v="24"/>
    <x v="4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866656749654E-4"/>
    <n v="3.56838285508087E-3"/>
    <n v="9.2270078180527494E-3"/>
    <n v="4.8924793428732898E-2"/>
    <n v="-1.45766625815151E-3"/>
    <n v="6.8750994166404505E-5"/>
    <n v="-1.186787248E-2"/>
    <n v="-1.19773453700001E-2"/>
    <n v="4.2756714075267996E-3"/>
  </r>
  <r>
    <d v="2017-09-30T00:00:00"/>
    <s v="Nominal"/>
    <s v="GB00B4K51M12"/>
    <s v="GB00B4K07738"/>
    <s v="iBoxx $ Liquid High Yield Index"/>
    <s v="US55303XAB10"/>
    <x v="698"/>
    <s v="BBAM3765519"/>
    <m/>
    <x v="301"/>
    <x v="334"/>
    <x v="0"/>
    <n v="4.5"/>
    <d v="2026-06-01T00:00:00"/>
    <d v="2026-09-01T00:00:00"/>
    <n v="8.9194444439999998"/>
    <n v="8.9194444439999998"/>
    <d v="2018-03-01T00:00:00"/>
    <n v="2"/>
    <n v="101.5"/>
    <n v="101.75"/>
    <n v="0.25"/>
    <n v="101.5"/>
    <n v="0.36249999999999999"/>
    <n v="101.8625"/>
    <n v="1"/>
    <n v="2.25"/>
    <n v="0"/>
    <n v="0"/>
    <n v="1"/>
    <n v="1"/>
    <n v="500000000"/>
    <n v="500000000"/>
    <n v="509312500"/>
    <n v="509312500"/>
    <n v="5.6551447491206218E-4"/>
    <n v="11250000"/>
    <n v="11250000"/>
    <n v="4.2911028790000003"/>
    <n v="4.3371367889999997"/>
    <n v="4.2911028790000003"/>
    <n v="4.2953442879999999"/>
    <n v="4.3414692449999999"/>
    <n v="4.2953442879999999"/>
    <n v="7.2598633100000001"/>
    <n v="7.1073710090000004"/>
    <n v="6.9580817850000001"/>
    <n v="7.1073710090000004"/>
    <n v="7.2755509570000001"/>
    <n v="7.1225812629999998"/>
    <n v="7.2755509570000001"/>
    <n v="7.3470468550000003"/>
    <n v="59.962480835000001"/>
    <n v="60.804353732000003"/>
    <n v="59.962480835000001"/>
    <n v="62.940074559999999"/>
    <n v="63.734357656"/>
    <n v="62.940074559999999"/>
    <n v="56.803857460000003"/>
    <s v="US9128282R06"/>
    <n v="199.720033"/>
    <n v="196.46968330000001"/>
    <n v="205.531478809493"/>
    <n v="202.21683412746299"/>
    <n v="204.45545689599999"/>
    <n v="206.95084037300001"/>
    <n v="208.27260812599999"/>
    <n v="210.49983581999999"/>
    <n v="7.4838855999999995E-2"/>
    <s v="USD"/>
    <s v="G"/>
    <s v="Non-Treasuries"/>
    <s v="Corporates"/>
    <s v="Non-Financials"/>
    <x v="0"/>
    <x v="15"/>
    <x v="24"/>
    <x v="4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729504172831E-4"/>
    <n v="3.2925437716937699E-3"/>
    <n v="1.8339650324000499E-2"/>
    <n v="6.1695347355003302E-2"/>
    <n v="-1.5857639957979001E-3"/>
    <n v="7.2703560607857403E-5"/>
    <n v="-1.503934291E-2"/>
    <n v="-1.541322929E-2"/>
    <n v="1.91079858069821E-3"/>
  </r>
  <r>
    <d v="2017-09-30T00:00:00"/>
    <s v="Nominal"/>
    <s v="GB00B4K51M12"/>
    <s v="GB00B4K07738"/>
    <s v="iBoxx $ Liquid High Yield Index"/>
    <s v="US00928QAQ47"/>
    <x v="699"/>
    <s v="BBAM7595540"/>
    <m/>
    <x v="76"/>
    <x v="81"/>
    <x v="1"/>
    <n v="4.125"/>
    <d v="2024-02-01T00:00:00"/>
    <d v="2024-05-01T00:00:00"/>
    <n v="6.5861111110000001"/>
    <n v="6.5861111110000001"/>
    <d v="2017-11-01T00:00:00"/>
    <n v="2"/>
    <n v="103.5"/>
    <n v="103.75"/>
    <n v="0.25"/>
    <n v="103.5"/>
    <n v="2.1770833330000001"/>
    <n v="105.677083333"/>
    <n v="1"/>
    <n v="0"/>
    <n v="0"/>
    <n v="0"/>
    <n v="1"/>
    <n v="1"/>
    <n v="500000000"/>
    <n v="500000000"/>
    <n v="528385416.66500002"/>
    <n v="528385416.66500002"/>
    <n v="5.8669206323524103E-4"/>
    <n v="0"/>
    <n v="0"/>
    <n v="3.5041498679999998"/>
    <n v="3.5348475339999998"/>
    <n v="3.5041498679999998"/>
    <n v="3.5241908070000001"/>
    <n v="3.5552406090000002"/>
    <n v="3.5241908070000001"/>
    <n v="5.5383310039999998"/>
    <n v="5.4429661579999999"/>
    <n v="5.3492434060000003"/>
    <n v="5.4429661579999999"/>
    <n v="5.6312193810000002"/>
    <n v="5.5337101300000002"/>
    <n v="5.6312193810000002"/>
    <n v="5.6287944760000004"/>
    <n v="35.130828387999998"/>
    <n v="36.514710739000002"/>
    <n v="35.130828387999998"/>
    <n v="37.613016150999997"/>
    <n v="38.993556462000001"/>
    <n v="37.613016150999997"/>
    <n v="30.179995760000001"/>
    <s v="US9128282U35"/>
    <n v="137.4801382"/>
    <n v="135.56439109999999"/>
    <n v="141.39740203578401"/>
    <n v="139.44226820722599"/>
    <n v="141.101475929"/>
    <n v="143.335412381"/>
    <n v="145.71134447700001"/>
    <n v="143.893831441"/>
    <n v="5.9483458000000003E-2"/>
    <s v="USD"/>
    <s v="G"/>
    <s v="Non-Treasuries"/>
    <s v="Corporates"/>
    <s v="Non-Financials"/>
    <x v="1"/>
    <x v="1"/>
    <x v="5"/>
    <x v="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843955165166599E-4"/>
    <n v="1.2386089244685299E-2"/>
    <n v="2.5161681487551001E-2"/>
    <n v="4.9189060929026897E-2"/>
    <n v="-1.45766625815151E-3"/>
    <n v="6.8750994166404505E-5"/>
    <n v="-1.186787248E-2"/>
    <n v="-1.19773453700001E-2"/>
    <n v="1.93951370723998E-3"/>
  </r>
  <r>
    <d v="2017-09-30T00:00:00"/>
    <s v="Nominal"/>
    <s v="GB00B4K51M12"/>
    <s v="GB00B4K07738"/>
    <s v="iBoxx $ Liquid High Yield Index"/>
    <s v="US680665AJ53"/>
    <x v="700"/>
    <s v="BBAM7662357"/>
    <m/>
    <x v="200"/>
    <x v="335"/>
    <x v="0"/>
    <n v="5.125"/>
    <d v="2025-03-15T00:00:00"/>
    <d v="2027-09-15T00:00:00"/>
    <n v="9.9583333330000006"/>
    <n v="9.9583333330000006"/>
    <d v="2018-03-15T00:00:00"/>
    <n v="2"/>
    <n v="104.22917"/>
    <n v="105.0625"/>
    <n v="0.83333000000000401"/>
    <n v="104.22917"/>
    <n v="0.21354166699999999"/>
    <n v="104.442711667"/>
    <n v="1"/>
    <n v="2.6479166670000001"/>
    <n v="0"/>
    <n v="0"/>
    <n v="1"/>
    <n v="1"/>
    <n v="500000000"/>
    <n v="500000000"/>
    <n v="522213558.33499998"/>
    <n v="522213558.33499998"/>
    <n v="5.7983914832990962E-4"/>
    <n v="13239583.335000001"/>
    <n v="13239583.335000001"/>
    <n v="4.452044882"/>
    <n v="4.5015966409999999"/>
    <n v="4.452044882"/>
    <n v="4.5908132569999998"/>
    <n v="4.6435021729999999"/>
    <n v="4.5908132569999998"/>
    <n v="6.3076759500000001"/>
    <n v="6.1703231709999997"/>
    <n v="6.035961318"/>
    <n v="6.1703231709999997"/>
    <n v="7.7770126189999997"/>
    <n v="7.6025042330000003"/>
    <n v="7.7770126189999997"/>
    <n v="5.878766508"/>
    <n v="45.282836648999996"/>
    <n v="46.220171614999998"/>
    <n v="45.282836648999996"/>
    <n v="73.332677200999996"/>
    <n v="73.711150445000001"/>
    <n v="73.332677200999996"/>
    <n v="684.729106796"/>
    <s v="US9128282R06"/>
    <n v="216.1660182"/>
    <n v="212.5638836"/>
    <n v="215.94160503506399"/>
    <n v="212.34234189922"/>
    <n v="230.520073637"/>
    <n v="191.12039446599999"/>
    <n v="233.71960759999999"/>
    <n v="236.692083508"/>
    <n v="6.1399431999999997E-2"/>
    <s v="USD"/>
    <s v="D"/>
    <s v="Non-Treasuries"/>
    <s v="Corporates"/>
    <s v="Non-Financials"/>
    <x v="4"/>
    <x v="7"/>
    <x v="9"/>
    <x v="31"/>
    <x v="0"/>
    <x v="0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632403349954399E-4"/>
    <n v="1.0778973041973399E-2"/>
    <n v="2.2324519140524801E-2"/>
    <n v="4.7910675329288402E-2"/>
    <n v="-1.5410982999567501E-3"/>
    <n v="7.0208140060164397E-5"/>
    <n v="-1.37295342599999E-2"/>
    <n v="-1.365181459E-2"/>
    <n v="1.9654567955498699E-3"/>
  </r>
  <r>
    <d v="2017-09-30T00:00:00"/>
    <s v="Nominal"/>
    <s v="GB00B4K51M12"/>
    <s v="GB00B4K07738"/>
    <s v="iBoxx $ Liquid High Yield Index"/>
    <s v="US12543DAY67"/>
    <x v="701"/>
    <s v="BBAM7742191"/>
    <m/>
    <x v="48"/>
    <x v="50"/>
    <x v="0"/>
    <n v="6.25"/>
    <d v="2023-03-31T00:00:00"/>
    <d v="2023-03-31T00:00:00"/>
    <n v="5.5"/>
    <n v="5.5"/>
    <d v="2018-03-30T00:00:00"/>
    <n v="2"/>
    <n v="98.75"/>
    <n v="99.25"/>
    <n v="0.5"/>
    <n v="98.75"/>
    <n v="0"/>
    <n v="98.75"/>
    <n v="1"/>
    <n v="3.3680555559999998"/>
    <n v="0"/>
    <n v="0"/>
    <n v="1"/>
    <n v="1"/>
    <n v="3100000000"/>
    <n v="3100000000"/>
    <n v="3061250000"/>
    <n v="3061250000"/>
    <n v="3.3990549737627691E-3"/>
    <n v="104409722.236"/>
    <n v="104409722.236"/>
    <n v="6.5241302790000004"/>
    <n v="6.6305409690000001"/>
    <n v="6.5241302790000004"/>
    <n v="6.5241302790000004"/>
    <n v="6.6305409690000001"/>
    <n v="6.5241302790000004"/>
    <n v="4.7322773390000004"/>
    <n v="4.5827839409999997"/>
    <n v="4.4380130639999997"/>
    <n v="4.5827839409999997"/>
    <n v="4.5827839409999997"/>
    <n v="4.4380130639999997"/>
    <n v="4.5827839409999997"/>
    <n v="4.370385604"/>
    <n v="25.255845265000001"/>
    <n v="25.766400083000001"/>
    <n v="25.255845265000001"/>
    <n v="25.255845265000001"/>
    <n v="25.766400083000001"/>
    <n v="25.255845265000001"/>
    <n v="1.5115069169999999"/>
    <s v="US9128282S88"/>
    <n v="470.71760829999999"/>
    <n v="460.99258400000002"/>
    <n v="463.81985317419202"/>
    <n v="454.164183408425"/>
    <n v="437.34092923499998"/>
    <n v="457.65174962499998"/>
    <n v="465.63842267199999"/>
    <n v="459.28987146499998"/>
    <n v="4.3157557999999999E-2"/>
    <s v="USD"/>
    <s v="D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03911770182599E-4"/>
    <n v="-1.27890973719854E-2"/>
    <n v="-3.01309075942017E-2"/>
    <n v="-6.5665914525934203E-3"/>
    <n v="-1.3688652127775199E-3"/>
    <n v="6.62644410507743E-5"/>
    <n v="-1.0103774120000001E-2"/>
    <n v="-1.06066983300001E-2"/>
    <n v="1.1620003561958501E-2"/>
  </r>
  <r>
    <d v="2017-09-30T00:00:00"/>
    <s v="Nominal"/>
    <s v="GB00B4K51M12"/>
    <s v="GB00B4K07738"/>
    <s v="iBoxx $ Liquid High Yield Index"/>
    <s v="US88947EAS90"/>
    <x v="702"/>
    <s v="BBAM7822142"/>
    <m/>
    <x v="40"/>
    <x v="42"/>
    <x v="0"/>
    <n v="4.875"/>
    <d v="2026-12-15T00:00:00"/>
    <d v="2027-03-15T00:00:00"/>
    <n v="9.4583333330000006"/>
    <n v="9.4583333330000006"/>
    <d v="2018-03-15T00:00:00"/>
    <n v="2"/>
    <n v="103.01389"/>
    <n v="103.83333"/>
    <n v="0.81943999999999995"/>
    <n v="103.01389"/>
    <n v="0.203125"/>
    <n v="103.217015"/>
    <n v="1"/>
    <n v="2.5052083330000001"/>
    <n v="0"/>
    <n v="0"/>
    <n v="1"/>
    <n v="1"/>
    <n v="450000000"/>
    <n v="450000000"/>
    <n v="464476567.5"/>
    <n v="464476567.5"/>
    <n v="5.1573095531470272E-4"/>
    <n v="11273437.498500001"/>
    <n v="11273437.498500001"/>
    <n v="4.472419286"/>
    <n v="4.5224256220000001"/>
    <n v="4.472419286"/>
    <n v="4.4803079629999996"/>
    <n v="4.5304908609999996"/>
    <n v="4.4803079629999996"/>
    <n v="7.5417278599999999"/>
    <n v="7.3767678659999998"/>
    <n v="7.2154160369999998"/>
    <n v="7.3767678659999998"/>
    <n v="7.5364581340000001"/>
    <n v="7.3713290139999996"/>
    <n v="7.5364581340000001"/>
    <n v="7.6071754990000002"/>
    <n v="65.234719169000002"/>
    <n v="65.863786434999994"/>
    <n v="65.234719169000002"/>
    <n v="68.226818492999996"/>
    <n v="68.795700093999997"/>
    <n v="68.226818492999996"/>
    <n v="62.311634132999998"/>
    <s v="US9128282R06"/>
    <n v="218.24891629999999"/>
    <n v="214.60132400000001"/>
    <n v="220.78297697359301"/>
    <n v="217.107349070954"/>
    <n v="221.86912708599999"/>
    <n v="223.16878916499999"/>
    <n v="224.66889200899999"/>
    <n v="227.32358676199999"/>
    <n v="7.8518994999999994E-2"/>
    <s v="USD"/>
    <s v="G"/>
    <s v="Non-Treasuries"/>
    <s v="Corporates"/>
    <s v="Financials"/>
    <x v="5"/>
    <x v="13"/>
    <x v="18"/>
    <x v="24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21328733098299E-4"/>
    <n v="3.8607598160292499E-3"/>
    <n v="5.78073927263745E-3"/>
    <n v="5.78073927263745E-3"/>
    <n v="-1.59218295658199E-3"/>
    <n v="7.2793950686006798E-5"/>
    <n v="-1.557859309E-2"/>
    <n v="-1.6106523180000099E-2"/>
    <n v="1.7463079540272299E-3"/>
  </r>
  <r>
    <d v="2017-09-30T00:00:00"/>
    <s v="Nominal"/>
    <s v="GB00B4K51M12"/>
    <s v="GB00B4K07738"/>
    <s v="iBoxx $ Liquid High Yield Index"/>
    <s v="US29444UAR77"/>
    <x v="703"/>
    <s v="BBAM7825616"/>
    <m/>
    <x v="87"/>
    <x v="92"/>
    <x v="0"/>
    <n v="5.375"/>
    <d v="2022-05-15T00:00:00"/>
    <d v="2027-05-15T00:00:00"/>
    <n v="9.625"/>
    <n v="9.625"/>
    <d v="2017-11-15T00:00:00"/>
    <n v="2"/>
    <n v="108.42308"/>
    <n v="108.97114999999999"/>
    <n v="0.54806999999999595"/>
    <n v="108.42308"/>
    <n v="2.015625"/>
    <n v="110.438705"/>
    <n v="1"/>
    <n v="0"/>
    <n v="0"/>
    <n v="0"/>
    <n v="1"/>
    <n v="1"/>
    <n v="1250000000"/>
    <n v="1250000000"/>
    <n v="1380483812.5"/>
    <n v="1380483812.5"/>
    <n v="1.5328184137450764E-3"/>
    <n v="0"/>
    <n v="0"/>
    <n v="3.901674104"/>
    <n v="3.939731756"/>
    <n v="3.901674104"/>
    <n v="4.2965645160000001"/>
    <n v="4.3427156829999998"/>
    <n v="4.2965645160000001"/>
    <n v="4.1070002609999996"/>
    <n v="4.0284124969999997"/>
    <n v="3.9513285159999998"/>
    <n v="4.0284124969999997"/>
    <n v="7.4316883120000004"/>
    <n v="7.2753923489999996"/>
    <n v="7.4316883120000004"/>
    <n v="5.388989037"/>
    <n v="19.547020037999999"/>
    <n v="20.706888437"/>
    <n v="19.547020037999999"/>
    <n v="67.995252691000005"/>
    <n v="68.651604855000002"/>
    <n v="67.995252691000005"/>
    <n v="28.547439164"/>
    <s v="US9128282R06"/>
    <n v="159.9795297"/>
    <n v="157.52680580000001"/>
    <n v="161.499966102939"/>
    <n v="159.03042084136899"/>
    <n v="200.660086044"/>
    <n v="149.99751193399999"/>
    <n v="205.50473112399999"/>
    <n v="208.14650099799999"/>
    <n v="5.9515297000000002E-2"/>
    <s v="USD"/>
    <s v="D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211425937698E-4"/>
    <n v="1.1272710622846399E-2"/>
    <n v="2.9051094094753E-2"/>
    <n v="7.88710371327839E-2"/>
    <n v="-1.24630864306199E-3"/>
    <n v="6.4149062154224894E-5"/>
    <n v="-8.3055747199999308E-3"/>
    <n v="-8.8188912699999102E-3"/>
    <n v="5.0672618746103503E-3"/>
  </r>
  <r>
    <d v="2017-09-30T00:00:00"/>
    <s v="Nominal"/>
    <s v="GB00B4K51M12"/>
    <s v="GB00B4K07738"/>
    <s v="iBoxx $ Liquid High Yield Index"/>
    <s v="US94946TAC09"/>
    <x v="704"/>
    <s v="BBAM7879795"/>
    <m/>
    <x v="302"/>
    <x v="336"/>
    <x v="0"/>
    <n v="5.25"/>
    <d v="2023-04-01T00:00:00"/>
    <d v="2025-04-01T00:00:00"/>
    <n v="7.5027777779999996"/>
    <n v="7.5027777779999996"/>
    <d v="2017-10-01T00:00:00"/>
    <n v="2"/>
    <n v="105.17856999999999"/>
    <n v="105.92856999999999"/>
    <n v="0.75"/>
    <n v="105.17856999999999"/>
    <n v="2.7416666670000001"/>
    <n v="107.920236667"/>
    <n v="1"/>
    <n v="0"/>
    <n v="0"/>
    <n v="0"/>
    <n v="1"/>
    <n v="1"/>
    <n v="1200000000"/>
    <n v="1200000000"/>
    <n v="1295042840.0039999"/>
    <n v="1295042840.0039999"/>
    <n v="1.4379491405639717E-3"/>
    <n v="0"/>
    <n v="0"/>
    <n v="4.1865499570000004"/>
    <n v="4.2303679589999996"/>
    <n v="4.1865499570000004"/>
    <n v="4.4311226230000003"/>
    <n v="4.4802097429999996"/>
    <n v="4.4311226230000003"/>
    <n v="4.7459090829999999"/>
    <n v="4.6486010799999997"/>
    <n v="4.5532882360000002"/>
    <n v="4.6486010799999997"/>
    <n v="6.0383665070000001"/>
    <n v="5.9074826079999996"/>
    <n v="6.0383665070000001"/>
    <n v="4.2746271409999999"/>
    <n v="26.183776830999999"/>
    <n v="27.305306032000001"/>
    <n v="26.183776830999999"/>
    <n v="44.500423298000001"/>
    <n v="45.419285355"/>
    <n v="44.500423298000001"/>
    <n v="-43.725762297000003"/>
    <s v="US9128282U35"/>
    <n v="207.0321807"/>
    <n v="203.80439999999999"/>
    <n v="203.470402088762"/>
    <n v="200.28202715787901"/>
    <n v="217.31291201799999"/>
    <n v="184.75729547899999"/>
    <n v="231.92950688900001"/>
    <n v="231.806919894"/>
    <n v="4.6131877000000002E-2"/>
    <s v="USD"/>
    <s v="D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14893380983E-4"/>
    <n v="8.7377949911306308E-3"/>
    <n v="1.62478770538124E-2"/>
    <n v="4.3905318101687102E-2"/>
    <n v="-1.36859427321917E-3"/>
    <n v="6.6186722753812195E-5"/>
    <n v="-1.02682667899999E-2"/>
    <n v="-1.0612231850000001E-2"/>
    <n v="4.7536386516950696E-3"/>
  </r>
  <r>
    <d v="2017-09-30T00:00:00"/>
    <s v="Nominal"/>
    <s v="GB00B4K51M12"/>
    <s v="GB00B4K07738"/>
    <s v="iBoxx $ Liquid High Yield Index"/>
    <s v="US221644AA51"/>
    <x v="705"/>
    <s v="BBAM7965958"/>
    <m/>
    <x v="264"/>
    <x v="337"/>
    <x v="0"/>
    <n v="5.5"/>
    <d v="2023-04-01T00:00:00"/>
    <d v="2025-04-01T00:00:00"/>
    <n v="7.5027777779999996"/>
    <n v="7.5027777779999996"/>
    <d v="2017-10-01T00:00:00"/>
    <n v="2"/>
    <n v="104.25"/>
    <n v="104.375"/>
    <n v="0.125"/>
    <n v="104.25"/>
    <n v="2.872222222"/>
    <n v="107.122222222"/>
    <n v="1"/>
    <n v="0"/>
    <n v="0"/>
    <n v="0"/>
    <n v="1"/>
    <n v="1"/>
    <n v="750000000"/>
    <n v="750000000"/>
    <n v="803416666.66499996"/>
    <n v="803416666.66499996"/>
    <n v="8.9207265555951753E-4"/>
    <n v="0"/>
    <n v="0"/>
    <n v="4.6165395690000004"/>
    <n v="4.6698206630000003"/>
    <n v="4.6165395690000004"/>
    <n v="4.8182443209999999"/>
    <n v="4.8762830160000004"/>
    <n v="4.8182443209999999"/>
    <n v="4.709247038"/>
    <n v="4.6029974390000001"/>
    <n v="4.4991450339999997"/>
    <n v="4.6029974390000001"/>
    <n v="5.9661726809999998"/>
    <n v="5.8258215240000002"/>
    <n v="5.9661726809999998"/>
    <n v="4.4100537470000001"/>
    <n v="25.813768671999998"/>
    <n v="26.811301491999998"/>
    <n v="25.813768671999998"/>
    <n v="43.743880918999999"/>
    <n v="44.487457353000003"/>
    <n v="43.743880918999999"/>
    <n v="-124.147652923"/>
    <s v="US9128282U35"/>
    <n v="250.9774511"/>
    <n v="246.80336120000001"/>
    <n v="247.415672488762"/>
    <n v="243.28098835787901"/>
    <n v="259.46670220800002"/>
    <n v="232.25268403000001"/>
    <n v="271.83091251000002"/>
    <n v="271.59052709000002"/>
    <n v="4.7241475999999998E-2"/>
    <s v="USD"/>
    <s v="D"/>
    <s v="Non-Treasuries"/>
    <s v="Corporates"/>
    <s v="Non-Financials"/>
    <x v="2"/>
    <x v="17"/>
    <x v="33"/>
    <x v="7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640405618144E-4"/>
    <n v="-2.3280545604651299E-4"/>
    <n v="3.8411309323542801E-2"/>
    <n v="4.0855269725750702E-2"/>
    <n v="-1.36859427321917E-3"/>
    <n v="6.6186722753812195E-5"/>
    <n v="-1.02682667899999E-2"/>
    <n v="-1.0612231850000001E-2"/>
    <n v="2.9490549672186602E-3"/>
  </r>
  <r>
    <d v="2017-09-30T00:00:00"/>
    <s v="Nominal"/>
    <s v="GB00B4K51M12"/>
    <s v="GB00B4K07738"/>
    <s v="iBoxx $ Liquid High Yield Index"/>
    <s v="US02406PAS92"/>
    <x v="706"/>
    <s v="BBAM7807127"/>
    <m/>
    <x v="85"/>
    <x v="90"/>
    <x v="0"/>
    <n v="6.5"/>
    <d v="2025-04-01T00:00:00"/>
    <d v="2027-04-01T00:00:00"/>
    <n v="9.5027777780000005"/>
    <n v="9.5027777780000005"/>
    <d v="2017-10-01T00:00:00"/>
    <n v="2"/>
    <n v="100.70192"/>
    <n v="101.42308"/>
    <n v="0.72115999999999802"/>
    <n v="100.70192"/>
    <n v="3.3763888889999998"/>
    <n v="104.078308889"/>
    <n v="1"/>
    <n v="0"/>
    <n v="0"/>
    <n v="0"/>
    <n v="1"/>
    <n v="1"/>
    <n v="500000000"/>
    <n v="500000000"/>
    <n v="520391544.44499999"/>
    <n v="520391544.44499999"/>
    <n v="5.7781607756631002E-4"/>
    <n v="0"/>
    <n v="0"/>
    <n v="6.3807620260000002"/>
    <n v="6.4825473359999997"/>
    <n v="6.3807620260000002"/>
    <n v="6.4002254279999997"/>
    <n v="6.502632642"/>
    <n v="6.4002254279999997"/>
    <n v="5.8641331220000001"/>
    <n v="5.6828292180000002"/>
    <n v="5.5071307640000002"/>
    <n v="5.6828292180000002"/>
    <n v="6.7920429499999999"/>
    <n v="6.5814297789999996"/>
    <n v="6.7920429499999999"/>
    <n v="5.8957733589999997"/>
    <n v="40.806943154999999"/>
    <n v="40.908589837000001"/>
    <n v="40.806943154999999"/>
    <n v="59.577068713000003"/>
    <n v="59.029323540999997"/>
    <n v="59.577068713000003"/>
    <n v="6.7634176689999999"/>
    <s v="US9128282R06"/>
    <n v="414.26108770000002"/>
    <n v="405.43559800000003"/>
    <n v="416.524848565247"/>
    <n v="407.67431372692499"/>
    <n v="415.73820218700001"/>
    <n v="401.31030505500001"/>
    <n v="423.98844989999998"/>
    <n v="425.88079511699999"/>
    <n v="6.1362211999999999E-2"/>
    <s v="USD"/>
    <s v="D"/>
    <s v="Non-Treasuries"/>
    <s v="Corporates"/>
    <s v="Non-Financials"/>
    <x v="2"/>
    <x v="2"/>
    <x v="2"/>
    <x v="3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3510590467371E-4"/>
    <n v="2.68915284884437E-2"/>
    <n v="5.1281300767327599E-2"/>
    <n v="3.9281903922286698E-2"/>
    <n v="-1.54292336227911E-3"/>
    <n v="7.0443038458833994E-5"/>
    <n v="-1.3740373E-2"/>
    <n v="-1.372221721E-2"/>
    <n v="1.91017106405639E-3"/>
  </r>
  <r>
    <d v="2017-09-30T00:00:00"/>
    <s v="Nominal"/>
    <s v="GB00B4K51M12"/>
    <s v="GB00B4K07738"/>
    <s v="iBoxx $ Liquid High Yield Index"/>
    <s v="US02406PAP53"/>
    <x v="707"/>
    <s v="BBAM7807135"/>
    <m/>
    <x v="85"/>
    <x v="90"/>
    <x v="0"/>
    <n v="6.25"/>
    <d v="2023-04-01T00:00:00"/>
    <d v="2025-04-01T00:00:00"/>
    <n v="7.5027777779999996"/>
    <n v="7.5027777779999996"/>
    <d v="2017-10-01T00:00:00"/>
    <n v="2"/>
    <n v="102.125"/>
    <n v="102.25"/>
    <n v="0.125"/>
    <n v="102.125"/>
    <n v="3.2465277779999999"/>
    <n v="105.371527778"/>
    <n v="1"/>
    <n v="0"/>
    <n v="0"/>
    <n v="0"/>
    <n v="1"/>
    <n v="1"/>
    <n v="700000000"/>
    <n v="700000000"/>
    <n v="737600694.44599998"/>
    <n v="737600694.44599998"/>
    <n v="8.1899397602533245E-4"/>
    <n v="0"/>
    <n v="0"/>
    <n v="5.793432889"/>
    <n v="5.8773425499999998"/>
    <n v="5.793432889"/>
    <n v="5.8953964450000003"/>
    <n v="5.9822856929999997"/>
    <n v="5.8953964450000003"/>
    <n v="4.6032658470000003"/>
    <n v="4.4736761349999998"/>
    <n v="4.3477345920000001"/>
    <n v="4.4736761349999998"/>
    <n v="5.760995705"/>
    <n v="5.5960412960000001"/>
    <n v="5.760995705"/>
    <n v="4.7887338679999996"/>
    <n v="24.776517591000001"/>
    <n v="25.454345791000001"/>
    <n v="24.776517591000001"/>
    <n v="41.614925743999997"/>
    <n v="41.906009199000003"/>
    <n v="41.614925743999997"/>
    <n v="125.225682846"/>
    <s v="US9128282U35"/>
    <n v="371.72963979999997"/>
    <n v="364.49269320000002"/>
    <n v="368.167861188762"/>
    <n v="360.97032035787902"/>
    <n v="373.42902548799998"/>
    <n v="357.06925792200002"/>
    <n v="383.30685044299997"/>
    <n v="382.71507647099997"/>
    <n v="5.0459619999999997E-2"/>
    <s v="USD"/>
    <s v="D"/>
    <s v="Non-Treasuries"/>
    <s v="Corporates"/>
    <s v="Non-Financials"/>
    <x v="2"/>
    <x v="2"/>
    <x v="2"/>
    <x v="3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78808147070301E-4"/>
    <n v="3.0598383479320899E-2"/>
    <n v="6.2384679082907901E-2"/>
    <n v="4.8328036480256298E-2"/>
    <n v="-1.36859427321917E-3"/>
    <n v="6.6186722753812195E-5"/>
    <n v="-1.02682667899999E-2"/>
    <n v="-1.0612231850000001E-2"/>
    <n v="2.7074680947425699E-3"/>
  </r>
  <r>
    <d v="2017-09-30T00:00:00"/>
    <s v="Nominal"/>
    <s v="GB00B4K51M12"/>
    <s v="GB00B4K07738"/>
    <s v="iBoxx $ Liquid High Yield Index"/>
    <s v="US91911KAJ16"/>
    <x v="708"/>
    <s v="BBAM8003320"/>
    <m/>
    <x v="25"/>
    <x v="100"/>
    <x v="2"/>
    <n v="6.5"/>
    <d v="2019-03-15T00:00:00"/>
    <d v="2022-03-15T00:00:00"/>
    <n v="4.4583333329999997"/>
    <n v="4.4583333329999997"/>
    <d v="2018-03-15T00:00:00"/>
    <n v="2"/>
    <n v="105.51156"/>
    <n v="106.03239000000001"/>
    <n v="0.52083000000000401"/>
    <n v="105.51156"/>
    <n v="0.27083333300000001"/>
    <n v="105.782393333"/>
    <n v="1"/>
    <n v="3.141666667"/>
    <n v="0"/>
    <n v="0"/>
    <n v="1"/>
    <n v="1"/>
    <n v="1250000000"/>
    <n v="1250000000"/>
    <n v="1322279916.6624999"/>
    <n v="1322279916.6624999"/>
    <n v="1.4681917933648968E-3"/>
    <n v="39270833.337499999"/>
    <n v="39270833.337499999"/>
    <n v="4.721467766"/>
    <n v="4.7771984109999996"/>
    <n v="4.721467766"/>
    <n v="5.1014298519999999"/>
    <n v="5.1664913180000003"/>
    <n v="5.1014298519999999"/>
    <n v="1.4135701780000001"/>
    <n v="1.3809691710000001"/>
    <n v="1.349120037"/>
    <n v="1.3809691710000001"/>
    <n v="3.8499533420000001"/>
    <n v="3.754194542"/>
    <n v="3.8499533420000001"/>
    <n v="2.270167174"/>
    <n v="2.6154356700000001"/>
    <n v="3.139992039"/>
    <n v="2.6154356700000001"/>
    <n v="17.849649185000001"/>
    <n v="18.757634879000001"/>
    <n v="17.849649185000001"/>
    <n v="-9.1747827910000002"/>
    <s v="US9128282S88"/>
    <n v="285.3833525"/>
    <n v="280.7263327"/>
    <n v="292.43469892941403"/>
    <n v="287.716215624933"/>
    <n v="306.07330245200001"/>
    <n v="279.47221153499999"/>
    <n v="331.64949514400001"/>
    <n v="320.01572761800003"/>
    <n v="2.4014371999999999E-2"/>
    <s v="USD"/>
    <s v="D"/>
    <s v="Non-Treasuries"/>
    <s v="Corporates"/>
    <s v="Non-Financials"/>
    <x v="8"/>
    <x v="10"/>
    <x v="13"/>
    <x v="17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714962900845E-4"/>
    <n v="1.1645950529447099E-2"/>
    <n v="2.0007585157438799E-2"/>
    <n v="5.4387243878227999E-2"/>
    <n v="-5.1793755357408197E-4"/>
    <n v="4.6733131105376997E-5"/>
    <n v="-1.7384244500000499E-3"/>
    <n v="-6.9883501000012104E-4"/>
    <n v="4.9977653800428899E-3"/>
  </r>
  <r>
    <d v="2017-09-30T00:00:00"/>
    <s v="Nominal"/>
    <s v="GB00B4K51M12"/>
    <s v="GB00B4K07738"/>
    <s v="iBoxx $ Liquid High Yield Index"/>
    <s v="US91911KAK88"/>
    <x v="709"/>
    <s v="BBAM8003346"/>
    <m/>
    <x v="25"/>
    <x v="100"/>
    <x v="2"/>
    <n v="7"/>
    <d v="2022-03-15T00:00:00"/>
    <d v="2024-03-15T00:00:00"/>
    <n v="6.4583333329999997"/>
    <n v="6.4583333329999997"/>
    <d v="2018-03-15T00:00:00"/>
    <n v="2"/>
    <n v="106.61583"/>
    <n v="107.08458"/>
    <n v="0.46875"/>
    <n v="106.61583"/>
    <n v="0.29166666699999999"/>
    <n v="106.907496667"/>
    <n v="1"/>
    <n v="3.3833333329999999"/>
    <n v="0"/>
    <n v="0"/>
    <n v="1"/>
    <n v="1"/>
    <n v="2000000000"/>
    <n v="2000000000"/>
    <n v="2138149933.3399999"/>
    <n v="2138149933.3399999"/>
    <n v="2.374092009986071E-3"/>
    <n v="67666666.659999996"/>
    <n v="67666666.659999996"/>
    <n v="5.3129714589999999"/>
    <n v="5.383540623"/>
    <n v="5.3129714589999999"/>
    <n v="5.7581404940000001"/>
    <n v="5.8410309490000003"/>
    <n v="5.7581404940000001"/>
    <n v="3.91645566"/>
    <n v="3.8151078639999998"/>
    <n v="3.7163826879999999"/>
    <n v="3.8151078639999998"/>
    <n v="5.1842166650000001"/>
    <n v="5.0391363880000002"/>
    <n v="5.1842166650000001"/>
    <n v="3.4657269930000001"/>
    <n v="17.617312968"/>
    <n v="18.480594025999999"/>
    <n v="17.617312968"/>
    <n v="32.754355146999998"/>
    <n v="33.327267341999999"/>
    <n v="32.754355146999998"/>
    <n v="12.273308132"/>
    <s v="US9128282U35"/>
    <n v="322.34944710000002"/>
    <n v="316.44655019999999"/>
    <n v="327.77884124897002"/>
    <n v="321.82135367482999"/>
    <n v="342.23845605899999"/>
    <n v="320.102366389"/>
    <n v="377.87933985900003"/>
    <n v="374.68772501900003"/>
    <n v="3.7051220000000003E-2"/>
    <s v="USD"/>
    <s v="D"/>
    <s v="Non-Treasuries"/>
    <s v="Corporates"/>
    <s v="Non-Financials"/>
    <x v="8"/>
    <x v="10"/>
    <x v="13"/>
    <x v="1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191411103291399E-4"/>
    <n v="1.2900808695132901E-2"/>
    <n v="2.6876610098099701E-2"/>
    <n v="7.0387836230396197E-2"/>
    <n v="-1.22085217492585E-3"/>
    <n v="6.3527759238531206E-5"/>
    <n v="-7.99265430000007E-3"/>
    <n v="-8.4225811599999405E-3"/>
    <n v="8.0967630756355706E-3"/>
  </r>
  <r>
    <d v="2017-09-30T00:00:00"/>
    <s v="Nominal"/>
    <s v="GB00B4K51M12"/>
    <s v="GB00B4K07738"/>
    <s v="iBoxx $ Liquid High Yield Index"/>
    <s v="US87264AAT25"/>
    <x v="710"/>
    <s v="BBAM8412281"/>
    <m/>
    <x v="95"/>
    <x v="101"/>
    <x v="0"/>
    <n v="5.375"/>
    <d v="2022-04-15T00:00:00"/>
    <d v="2027-04-15T00:00:00"/>
    <n v="9.5416666669999994"/>
    <n v="9.5416666669999994"/>
    <d v="2017-10-15T00:00:00"/>
    <n v="2"/>
    <n v="107.48864"/>
    <n v="108.10227"/>
    <n v="0.61363000000000101"/>
    <n v="107.48864"/>
    <n v="2.8965277779999998"/>
    <n v="110.385167778"/>
    <n v="1"/>
    <n v="0"/>
    <n v="0"/>
    <n v="0"/>
    <n v="1"/>
    <n v="1"/>
    <n v="500000000"/>
    <n v="500000000"/>
    <n v="551925838.88999999"/>
    <n v="551925838.88999999"/>
    <n v="6.1283014057239473E-4"/>
    <n v="0"/>
    <n v="0"/>
    <n v="4.0951199770000004"/>
    <n v="4.1370449960000002"/>
    <n v="4.0951199770000004"/>
    <n v="4.404834696"/>
    <n v="4.453341118"/>
    <n v="4.404834696"/>
    <n v="4.0054297959999996"/>
    <n v="3.925061801"/>
    <n v="3.8463063709999998"/>
    <n v="3.925061801"/>
    <n v="7.3077554400000002"/>
    <n v="7.1502765090000002"/>
    <n v="7.3077554400000002"/>
    <n v="5.3356610529999999"/>
    <n v="18.730675196"/>
    <n v="19.833315206999998"/>
    <n v="18.730675196"/>
    <n v="66.303866150999994"/>
    <n v="66.899731169999995"/>
    <n v="66.303866150999994"/>
    <n v="37.004348643"/>
    <s v="US9128282R06"/>
    <n v="179.7108537"/>
    <n v="176.87139310000001"/>
    <n v="181.738102235225"/>
    <n v="178.876213153154"/>
    <n v="220.262813556"/>
    <n v="165.325334094"/>
    <n v="217.01702557999999"/>
    <n v="219.581905315"/>
    <n v="5.8897784000000002E-2"/>
    <s v="USD"/>
    <s v="D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277012859714E-4"/>
    <n v="2.9572689698676002E-3"/>
    <n v="1.7465989015876999E-2"/>
    <n v="6.2736953339796106E-2"/>
    <n v="-1.23378883436733E-3"/>
    <n v="6.3801866759069203E-5"/>
    <n v="-8.1540144900000798E-3"/>
    <n v="-8.6207733200000004E-3"/>
    <n v="2.0259221699636099E-3"/>
  </r>
  <r>
    <d v="2017-09-30T00:00:00"/>
    <s v="Nominal"/>
    <s v="GB00B4K51M12"/>
    <s v="GB00B4K07738"/>
    <s v="iBoxx $ Liquid High Yield Index"/>
    <s v="US001546AU45"/>
    <x v="711"/>
    <s v="BBAM8944341"/>
    <m/>
    <x v="246"/>
    <x v="266"/>
    <x v="0"/>
    <n v="7"/>
    <d v="2025-03-15T00:00:00"/>
    <d v="2027-03-15T00:00:00"/>
    <n v="9.4583333330000006"/>
    <n v="9.4583333330000006"/>
    <d v="2018-03-15T00:00:00"/>
    <n v="2"/>
    <n v="101.875"/>
    <n v="102.375"/>
    <n v="0.5"/>
    <n v="101.875"/>
    <n v="0.29166666699999999"/>
    <n v="102.166666667"/>
    <n v="1"/>
    <n v="3.3444444440000001"/>
    <n v="0"/>
    <n v="0"/>
    <n v="1"/>
    <n v="1"/>
    <n v="400000000"/>
    <n v="400000000"/>
    <n v="408666666.66799998"/>
    <n v="408666666.66799998"/>
    <n v="4.5376250418911133E-4"/>
    <n v="13377777.776000001"/>
    <n v="13377777.776000001"/>
    <n v="6.6760009309999999"/>
    <n v="6.7874234019999999"/>
    <n v="6.6760009309999999"/>
    <n v="6.7281950180000001"/>
    <n v="6.8413665379999999"/>
    <n v="6.7281950180000001"/>
    <n v="5.9353353200000001"/>
    <n v="5.7436134750000001"/>
    <n v="5.5580845859999997"/>
    <n v="5.7436134750000001"/>
    <n v="6.8484307690000001"/>
    <n v="6.625541106"/>
    <n v="6.8484307690000001"/>
    <n v="5.8957728950000003"/>
    <n v="40.750997255000001"/>
    <n v="40.763264212999999"/>
    <n v="40.750997255000001"/>
    <n v="59.314632172000003"/>
    <n v="58.617186165"/>
    <n v="59.314632172000003"/>
    <n v="43.809350215999999"/>
    <s v="US9128282R06"/>
    <n v="444.74869430000001"/>
    <n v="434.95948850000002"/>
    <n v="447.282754973593"/>
    <n v="437.46551357095399"/>
    <n v="448.47324436399998"/>
    <n v="433.99211254900001"/>
    <n v="458.719091779"/>
    <n v="460.36835107399997"/>
    <n v="6.0235146000000003E-2"/>
    <s v="USD"/>
    <s v="D"/>
    <s v="Non-Treasuries"/>
    <s v="Corporates"/>
    <s v="Non-Financials"/>
    <x v="4"/>
    <x v="5"/>
    <x v="6"/>
    <x v="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0357060887526E-4"/>
    <n v="6.5719737131791902E-3"/>
    <n v="4.4425958676563796E-3"/>
    <n v="5.2820641310115102E-2"/>
    <n v="-1.5410982999567501E-3"/>
    <n v="7.0208140060164397E-5"/>
    <n v="-1.37295342599999E-2"/>
    <n v="-1.365181459E-2"/>
    <n v="1.5491740673505301E-3"/>
  </r>
  <r>
    <d v="2017-09-30T00:00:00"/>
    <s v="Nominal"/>
    <s v="GB00B4K51M12"/>
    <s v="GB00B4K07738"/>
    <s v="iBoxx $ Liquid High Yield Index"/>
    <s v="US12429TAD63"/>
    <x v="712"/>
    <s v="BBAM9276644"/>
    <m/>
    <x v="303"/>
    <x v="338"/>
    <x v="0"/>
    <n v="5.5"/>
    <d v="2022-04-15T00:00:00"/>
    <d v="2024-04-15T00:00:00"/>
    <n v="6.5416666670000003"/>
    <n v="6.5416666670000003"/>
    <d v="2017-10-15T00:00:00"/>
    <n v="2"/>
    <n v="104.5"/>
    <n v="104.75"/>
    <n v="0.25"/>
    <n v="104.5"/>
    <n v="2.704166667"/>
    <n v="107.204166667"/>
    <n v="1"/>
    <n v="0"/>
    <n v="0"/>
    <n v="0"/>
    <n v="1"/>
    <n v="1"/>
    <n v="1480000000"/>
    <n v="1480000000"/>
    <n v="1586621666.6716001"/>
    <n v="1586621666.6716001"/>
    <n v="1.7617033132151497E-3"/>
    <n v="0"/>
    <n v="0"/>
    <n v="4.3955303199999998"/>
    <n v="4.443832037"/>
    <n v="4.3955303199999998"/>
    <n v="4.6926453500000003"/>
    <n v="4.7476976510000002"/>
    <n v="4.6926453500000003"/>
    <n v="3.989686968"/>
    <n v="3.903888663"/>
    <n v="3.8199354529999998"/>
    <n v="3.903888663"/>
    <n v="5.3407371660000003"/>
    <n v="5.2182990330000001"/>
    <n v="5.3407371660000003"/>
    <n v="3.8471740740000002"/>
    <n v="18.569274238999999"/>
    <n v="19.607899831000001"/>
    <n v="18.569274238999999"/>
    <n v="34.785514843000001"/>
    <n v="35.699748249999999"/>
    <n v="34.785514843000001"/>
    <n v="24.920288942999999"/>
    <s v="US9128282U35"/>
    <n v="228.37858850000001"/>
    <n v="224.70243629999999"/>
    <n v="232.82181069941399"/>
    <n v="229.10098344202001"/>
    <n v="244.60465782"/>
    <n v="221.55668627"/>
    <n v="266.55333418800001"/>
    <n v="264.12260257399998"/>
    <n v="4.1243308999999999E-2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531358971534E-4"/>
    <n v="6.5068850448637798E-3"/>
    <n v="3.6690052101202603E-2"/>
    <n v="5.3490230456771502E-2"/>
    <n v="-1.23378883436733E-3"/>
    <n v="6.3801866759069203E-5"/>
    <n v="-8.1540144900000798E-3"/>
    <n v="-8.6207733200000004E-3"/>
    <n v="5.8239201417334399E-3"/>
  </r>
  <r>
    <d v="2017-09-30T00:00:00"/>
    <s v="Nominal"/>
    <s v="GB00B4K51M12"/>
    <s v="GB00B4K07738"/>
    <s v="iBoxx $ Liquid High Yield Index"/>
    <s v="US12429TAE47"/>
    <x v="713"/>
    <s v="BBAM9278947"/>
    <m/>
    <x v="303"/>
    <x v="338"/>
    <x v="0"/>
    <n v="7.25"/>
    <d v="2022-04-15T00:00:00"/>
    <d v="2025-04-15T00:00:00"/>
    <n v="7.5416666670000003"/>
    <n v="7.5416666670000003"/>
    <d v="2017-10-15T00:00:00"/>
    <n v="2"/>
    <n v="103"/>
    <n v="103.25"/>
    <n v="0.25"/>
    <n v="103"/>
    <n v="3.5645833329999999"/>
    <n v="106.564583333"/>
    <n v="1"/>
    <n v="0"/>
    <n v="0"/>
    <n v="0"/>
    <n v="1"/>
    <n v="1"/>
    <n v="1350000000"/>
    <n v="1350000000"/>
    <n v="1438621874.9955001"/>
    <n v="1438621874.9955001"/>
    <n v="1.5973719361592081E-3"/>
    <n v="0"/>
    <n v="0"/>
    <n v="6.4756908729999996"/>
    <n v="6.5805273040000003"/>
    <n v="6.4756908729999996"/>
    <n v="6.7352398449999997"/>
    <n v="6.8486484839999999"/>
    <n v="6.7352398449999997"/>
    <n v="3.8286044889999999"/>
    <n v="3.7085280819999999"/>
    <n v="3.5922176280000002"/>
    <n v="3.7085280819999999"/>
    <n v="5.5804875540000003"/>
    <n v="5.3986805130000004"/>
    <n v="5.5804875540000003"/>
    <n v="4.2026416089999996"/>
    <n v="17.253879403999999"/>
    <n v="17.873798056999998"/>
    <n v="17.253879403999999"/>
    <n v="39.857038453000001"/>
    <n v="39.828654188000002"/>
    <n v="39.857038453000001"/>
    <n v="-346.97596472100003"/>
    <s v="US9128282U35"/>
    <n v="442.04811519999998"/>
    <n v="432.71849159999999"/>
    <n v="438.24982425873998"/>
    <n v="428.96222308410898"/>
    <m/>
    <n v="430.77282521500001"/>
    <n v="470.72259248300003"/>
    <n v="469.79912029100001"/>
    <n v="4.4785274999999999E-2"/>
    <s v="USD"/>
    <s v="D"/>
    <s v="Non-Treasuries"/>
    <s v="Corporates"/>
    <s v="Non-Financials"/>
    <x v="1"/>
    <x v="1"/>
    <x v="1"/>
    <x v="2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901866826659299E-4"/>
    <n v="1.62231849796152E-2"/>
    <n v="3.2081677125262602E-2"/>
    <n v="5.59443446634049E-2"/>
    <n v="-1.23378883436733E-3"/>
    <n v="6.3801866759069203E-5"/>
    <n v="-8.1540144900000798E-3"/>
    <n v="-8.6207733200000004E-3"/>
    <n v="5.2806658891157102E-3"/>
  </r>
  <r>
    <d v="2017-09-30T00:00:00"/>
    <s v="Nominal"/>
    <s v="GB00B4K51M12"/>
    <s v="GB00B4K07738"/>
    <s v="iBoxx $ Liquid High Yield Index"/>
    <s v="US235822AB96"/>
    <x v="714"/>
    <s v="BBAM9448755"/>
    <m/>
    <x v="125"/>
    <x v="339"/>
    <x v="3"/>
    <n v="5.75"/>
    <d v="2023-04-15T00:00:00"/>
    <d v="2025-04-15T00:00:00"/>
    <n v="7.5416666670000003"/>
    <n v="7.5416666670000003"/>
    <d v="2017-10-15T00:00:00"/>
    <n v="2"/>
    <n v="105.40625"/>
    <n v="106.05903000000001"/>
    <n v="0.65278000000000702"/>
    <n v="105.40625"/>
    <n v="2.8111111110000002"/>
    <n v="108.217361111"/>
    <n v="1"/>
    <n v="0"/>
    <n v="0"/>
    <n v="0"/>
    <n v="1"/>
    <n v="1"/>
    <n v="400000000"/>
    <n v="400000000"/>
    <n v="432869444.44400001"/>
    <n v="432869444.44400001"/>
    <n v="4.8063602715469331E-4"/>
    <n v="0"/>
    <n v="0"/>
    <n v="4.632090196"/>
    <n v="4.6857308450000001"/>
    <n v="4.632090196"/>
    <n v="4.883941149"/>
    <n v="4.9435733519999996"/>
    <n v="4.883941149"/>
    <n v="4.7204985480000001"/>
    <n v="4.6136444619999999"/>
    <n v="4.5092091439999997"/>
    <n v="4.6136444619999999"/>
    <n v="5.9572348640000001"/>
    <n v="5.8152286909999997"/>
    <n v="5.9572348640000001"/>
    <n v="4.2271226019999997"/>
    <n v="25.980291708999999"/>
    <n v="26.971102988999998"/>
    <n v="25.980291708999999"/>
    <n v="43.745909030999997"/>
    <n v="44.455817433"/>
    <n v="43.745909030999997"/>
    <n v="-66.734974073999993"/>
    <s v="US9128282U35"/>
    <n v="252.5684693"/>
    <n v="248.35842389999999"/>
    <n v="248.77017835874"/>
    <n v="244.60215538410901"/>
    <n v="262.61865473799998"/>
    <n v="232.98036932599999"/>
    <n v="278.52209499000003"/>
    <n v="278.27491380499998"/>
    <n v="4.5744804999999999E-2"/>
    <s v="USD"/>
    <s v="D"/>
    <s v="Non-Treasuries"/>
    <s v="Corporates"/>
    <s v="Non-Financials"/>
    <x v="2"/>
    <x v="2"/>
    <x v="2"/>
    <x v="36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1568371721501E-4"/>
    <n v="1.67094518014958E-2"/>
    <n v="3.1883616522567798E-2"/>
    <n v="4.8797438877644699E-2"/>
    <n v="-1.3732494268252199E-3"/>
    <n v="6.61168450825767E-5"/>
    <n v="-1.036345864E-2"/>
    <n v="-1.0680797319999999E-2"/>
    <n v="1.5889087670956301E-3"/>
  </r>
  <r>
    <d v="2017-09-30T00:00:00"/>
    <s v="Nominal"/>
    <s v="GB00B4K51M12"/>
    <s v="GB00B4K07738"/>
    <s v="iBoxx $ Liquid High Yield Index"/>
    <s v="US527298BM48"/>
    <x v="715"/>
    <s v="BBAM6750450"/>
    <m/>
    <x v="130"/>
    <x v="137"/>
    <x v="0"/>
    <n v="5.25"/>
    <d v="2024-03-15T00:00:00"/>
    <d v="2026-03-15T00:00:00"/>
    <n v="8.4583333330000006"/>
    <n v="8.4583333330000006"/>
    <d v="2017-10-15T00:00:00"/>
    <n v="2"/>
    <n v="102.375"/>
    <n v="102.75"/>
    <n v="0.375"/>
    <n v="102.375"/>
    <n v="2.40625"/>
    <n v="104.78125"/>
    <n v="1"/>
    <n v="0"/>
    <n v="0"/>
    <n v="0"/>
    <n v="1"/>
    <n v="1"/>
    <n v="775000000"/>
    <n v="775000000"/>
    <n v="812054687.5"/>
    <n v="812054687.5"/>
    <n v="9.0166387080906367E-4"/>
    <n v="0"/>
    <n v="0"/>
    <n v="4.8178535980000001"/>
    <n v="4.8758828809999999"/>
    <n v="4.8178535980000001"/>
    <n v="4.9036600369999999"/>
    <n v="4.9637747409999999"/>
    <n v="4.9036600369999999"/>
    <n v="5.44472121"/>
    <n v="5.3166470739999996"/>
    <n v="5.1915855769999997"/>
    <n v="5.3166470739999996"/>
    <n v="6.6359924829999999"/>
    <n v="6.4771829670000001"/>
    <n v="6.6359924829999999"/>
    <n v="5.1289214970000003"/>
    <n v="34.285396728999999"/>
    <n v="35.166511599000003"/>
    <n v="34.285396728999999"/>
    <n v="54.091232427000001"/>
    <n v="54.618675873000001"/>
    <n v="54.091232427000001"/>
    <n v="-294.805669018"/>
    <s v="US9128282R06"/>
    <n v="253.59464220000001"/>
    <n v="249.14475519999999"/>
    <n v="262.21044848535001"/>
    <n v="257.66524043643102"/>
    <n v="270.39816506800003"/>
    <n v="239.65760207299999"/>
    <n v="274.12006616100001"/>
    <n v="275.52704614300001"/>
    <n v="5.3741481000000001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198215080732E-4"/>
    <n v="4.05254332349769E-3"/>
    <n v="-1.7862459065197699E-3"/>
    <n v="4.1468931622563203E-2"/>
    <n v="-1.46925080042961E-3"/>
    <n v="6.912429576293E-5"/>
    <n v="-1.210685825E-2"/>
    <n v="-1.21385095E-2"/>
    <n v="2.9807620493683801E-3"/>
  </r>
  <r>
    <d v="2017-09-30T00:00:00"/>
    <s v="Nominal"/>
    <s v="GB00B4K51M12"/>
    <s v="GB00B4K07738"/>
    <s v="iBoxx $ Liquid High Yield Index"/>
    <s v="US04364VAA17"/>
    <x v="716"/>
    <s v="BBAM9664997"/>
    <m/>
    <x v="304"/>
    <x v="340"/>
    <x v="0"/>
    <n v="10"/>
    <d v="2021-10-01T00:00:00"/>
    <d v="2022-04-01T00:00:00"/>
    <n v="4.5027777779999996"/>
    <n v="4.5027777779999996"/>
    <d v="2017-10-01T00:00:00"/>
    <n v="2"/>
    <n v="107.75"/>
    <n v="108"/>
    <n v="0.25"/>
    <n v="107.75"/>
    <n v="4.8611111109999996"/>
    <n v="112.611111111"/>
    <n v="1"/>
    <n v="0"/>
    <n v="0"/>
    <n v="0"/>
    <n v="1"/>
    <n v="1"/>
    <n v="1500000000"/>
    <n v="1500000000"/>
    <n v="1689166666.665"/>
    <n v="1689166666.665"/>
    <n v="1.8755640211815259E-3"/>
    <n v="0"/>
    <n v="0"/>
    <n v="7.7126679139999998"/>
    <n v="7.8613810300000004"/>
    <n v="7.7126679139999998"/>
    <n v="7.9200864610000004"/>
    <n v="8.0769058850000004"/>
    <n v="7.9200864610000004"/>
    <n v="3.2731938779999998"/>
    <n v="3.1516555159999999"/>
    <n v="3.0346300469999998"/>
    <n v="3.1516555159999999"/>
    <n v="3.4661508470000002"/>
    <n v="3.33411832"/>
    <n v="3.4661508470000002"/>
    <n v="3.2971900340000002"/>
    <n v="12.917908958"/>
    <n v="13.383125493"/>
    <n v="12.917908958"/>
    <n v="15.639906174"/>
    <n v="16.013564777999999"/>
    <n v="15.639906174"/>
    <n v="12.678703291"/>
    <s v="US9128282S88"/>
    <n v="593.80161439999995"/>
    <n v="579.84634749999998"/>
    <n v="600.16988006366296"/>
    <n v="586.15910377562204"/>
    <n v="594.81341174500005"/>
    <n v="604.45695131399998"/>
    <n v="623.81923131300005"/>
    <n v="611.58176814700005"/>
    <n v="3.7130022999999998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6730818653587E-4"/>
    <n v="6.4321344179304504E-2"/>
    <n v="0.102925617118553"/>
    <n v="7.8191489365226199E-2"/>
    <n v="-1.14172488485152E-3"/>
    <n v="6.17607834778035E-5"/>
    <n v="-6.8034969800000499E-3"/>
    <n v="-7.3703312199999704E-3"/>
    <n v="6.2003261265000898E-3"/>
  </r>
  <r>
    <d v="2017-09-30T00:00:00"/>
    <s v="Nominal"/>
    <s v="GB00B4K51M12"/>
    <s v="GB00B4K07738"/>
    <s v="iBoxx $ Liquid High Yield Index"/>
    <s v="US05508RAE62"/>
    <x v="717"/>
    <s v="BBAN0629781"/>
    <m/>
    <x v="305"/>
    <x v="341"/>
    <x v="0"/>
    <n v="5.25"/>
    <d v="2023-04-01T00:00:00"/>
    <d v="2025-04-01T00:00:00"/>
    <n v="7.5027777779999996"/>
    <n v="7.5027777779999996"/>
    <d v="2017-10-01T00:00:00"/>
    <n v="2"/>
    <n v="102.5"/>
    <n v="102.75"/>
    <n v="0.25"/>
    <n v="102.5"/>
    <n v="2.5812499999999998"/>
    <n v="105.08125"/>
    <n v="1"/>
    <n v="0"/>
    <n v="0"/>
    <n v="0"/>
    <n v="1"/>
    <n v="1"/>
    <n v="500000000"/>
    <n v="500000000"/>
    <n v="525406250"/>
    <n v="525406250"/>
    <n v="5.8338414938621319E-4"/>
    <n v="0"/>
    <n v="0"/>
    <n v="4.728660434"/>
    <n v="4.7845610079999998"/>
    <n v="4.728660434"/>
    <n v="4.848510643"/>
    <n v="4.9072807809999999"/>
    <n v="4.848510643"/>
    <n v="4.740329783"/>
    <n v="4.6308414009999996"/>
    <n v="4.5238818939999996"/>
    <n v="4.6308414009999996"/>
    <n v="6.0139167100000002"/>
    <n v="5.8715747460000003"/>
    <n v="6.0139167100000002"/>
    <n v="4.690004933"/>
    <n v="25.999083687999999"/>
    <n v="26.970599832000001"/>
    <n v="25.999083687999999"/>
    <n v="44.191369258000002"/>
    <n v="44.922674843000003"/>
    <n v="44.191369258000002"/>
    <n v="25.877365951000002"/>
    <s v="US9128282U35"/>
    <n v="262.45148560000001"/>
    <n v="258.01544769999998"/>
    <n v="258.88970698876199"/>
    <n v="254.49307485787901"/>
    <n v="267.98517031400002"/>
    <n v="243.588512065"/>
    <n v="274.72020250700001"/>
    <n v="274.562735541"/>
    <n v="4.9283158000000001E-2"/>
    <s v="USD"/>
    <s v="D"/>
    <s v="Non-Treasuries"/>
    <s v="Corporates"/>
    <s v="Non-Financials"/>
    <x v="2"/>
    <x v="17"/>
    <x v="27"/>
    <x v="5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800758248333E-4"/>
    <n v="4.6954388281314798E-3"/>
    <n v="1.7551292138231499E-2"/>
    <n v="2.1259794691125499E-2"/>
    <n v="-1.36859427321917E-3"/>
    <n v="6.6186722753812195E-5"/>
    <n v="-1.02682667899999E-2"/>
    <n v="-1.0612231850000001E-2"/>
    <n v="1.92857825292826E-3"/>
  </r>
  <r>
    <d v="2017-09-30T00:00:00"/>
    <s v="Nominal"/>
    <s v="GB00B4K51M12"/>
    <s v="GB00B4K07738"/>
    <s v="iBoxx $ Liquid High Yield Index"/>
    <s v="US83001AAC62"/>
    <x v="718"/>
    <s v="BBAN0865898"/>
    <m/>
    <x v="178"/>
    <x v="189"/>
    <x v="0"/>
    <n v="5.5"/>
    <d v="2025-04-15T00:00:00"/>
    <d v="2027-04-15T00:00:00"/>
    <n v="9.5416666669999994"/>
    <n v="9.5416666669999994"/>
    <d v="2017-10-15T00:00:00"/>
    <n v="2"/>
    <n v="102.33750000000001"/>
    <n v="102.9"/>
    <n v="0.5625"/>
    <n v="102.33750000000001"/>
    <n v="2.551388889"/>
    <n v="104.888888889"/>
    <n v="1"/>
    <n v="0"/>
    <n v="0"/>
    <n v="0"/>
    <n v="1"/>
    <n v="1"/>
    <n v="500000000"/>
    <n v="500000000"/>
    <n v="524444444.44499999"/>
    <n v="524444444.44499999"/>
    <n v="5.8231620983357438E-4"/>
    <n v="0"/>
    <n v="0"/>
    <n v="5.1220024899999999"/>
    <n v="5.1875897640000002"/>
    <n v="5.1220024899999999"/>
    <n v="5.1859620749999999"/>
    <n v="5.2531975820000003"/>
    <n v="5.1859620749999999"/>
    <n v="6.138635098"/>
    <n v="5.9853502040000004"/>
    <n v="5.8358929140000004"/>
    <n v="5.9853502040000004"/>
    <n v="7.2061262890000002"/>
    <n v="7.0239954200000003"/>
    <n v="7.2061262890000002"/>
    <n v="5.9128149739999998"/>
    <n v="43.98392767"/>
    <n v="44.588790590999999"/>
    <n v="43.98392767"/>
    <n v="64.860201549999999"/>
    <n v="64.959735980000005"/>
    <n v="64.860201549999999"/>
    <n v="-360.946157492"/>
    <s v="US9128282R06"/>
    <n v="284.7653305"/>
    <n v="279.55964440000002"/>
    <n v="286.792579035225"/>
    <n v="281.56446445315402"/>
    <n v="294.20137309400002"/>
    <n v="267.24393185999998"/>
    <n v="297.391248464"/>
    <n v="299.82035953799999"/>
    <n v="6.2018859000000003E-2"/>
    <s v="USD"/>
    <s v="D"/>
    <s v="Non-Treasuries"/>
    <s v="Corporates"/>
    <s v="Non-Financials"/>
    <x v="0"/>
    <x v="15"/>
    <x v="24"/>
    <x v="4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678000768255E-4"/>
    <n v="6.2893081803846399E-3"/>
    <n v="6.8393616595709998E-3"/>
    <n v="2.3553061915664801E-2"/>
    <n v="-1.54497408521454E-3"/>
    <n v="7.0329176620706406E-5"/>
    <n v="-1.3808782949999999E-2"/>
    <n v="-1.3778903300000001E-2"/>
    <n v="1.9250478090537899E-3"/>
  </r>
  <r>
    <d v="2017-09-30T00:00:00"/>
    <s v="Nominal"/>
    <s v="GB00B4K51M12"/>
    <s v="GB00B4K07738"/>
    <s v="iBoxx $ Liquid High Yield Index"/>
    <s v="US92660FAK03"/>
    <x v="719"/>
    <s v="BBAN1017234"/>
    <m/>
    <x v="53"/>
    <x v="342"/>
    <x v="2"/>
    <n v="5.125"/>
    <d v="2025-04-15T00:00:00"/>
    <d v="2027-04-15T00:00:00"/>
    <n v="9.5416666669999994"/>
    <n v="9.5416666669999994"/>
    <d v="2017-10-15T00:00:00"/>
    <n v="2"/>
    <n v="103.575"/>
    <n v="104.3"/>
    <n v="0.72499999999999398"/>
    <n v="103.575"/>
    <n v="2.3774305560000002"/>
    <n v="105.952430556"/>
    <n v="1"/>
    <n v="0"/>
    <n v="0"/>
    <n v="0"/>
    <n v="1"/>
    <n v="1"/>
    <n v="600000000"/>
    <n v="600000000"/>
    <n v="635714583.33599997"/>
    <n v="635714583.33599997"/>
    <n v="7.0586486447750331E-4"/>
    <n v="0"/>
    <n v="0"/>
    <n v="4.5591226039999997"/>
    <n v="4.6110866020000003"/>
    <n v="4.5591226039999997"/>
    <n v="4.6563736819999999"/>
    <n v="4.7105782219999996"/>
    <n v="4.6563736819999999"/>
    <n v="6.2315497960000004"/>
    <n v="6.0926637899999996"/>
    <n v="5.9568732139999998"/>
    <n v="6.0926637899999996"/>
    <n v="7.3594340110000003"/>
    <n v="7.1919910219999998"/>
    <n v="7.3594340110000003"/>
    <n v="5.8877472319999997"/>
    <n v="45.115173425000002"/>
    <n v="45.973721900999998"/>
    <n v="45.115173425000002"/>
    <n v="66.834736026000002"/>
    <n v="67.262288808999998"/>
    <n v="66.834736026000002"/>
    <n v="-46.925772729000002"/>
    <s v="US9128282R06"/>
    <n v="227.11501430000001"/>
    <n v="223.27165579999999"/>
    <n v="229.14226283522501"/>
    <n v="225.27647585315401"/>
    <n v="239.86402594800001"/>
    <n v="206.82197073399999"/>
    <n v="242.559046155"/>
    <n v="245.18015933000001"/>
    <n v="6.2382113000000003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38129727156401E-4"/>
    <n v="1.09763774384605E-2"/>
    <n v="2.0282402190653599E-2"/>
    <n v="3.6290527992027102E-2"/>
    <n v="-1.54497408521454E-3"/>
    <n v="7.0329176620706406E-5"/>
    <n v="-1.3808782949999999E-2"/>
    <n v="-1.3778903300000001E-2"/>
    <n v="2.3334806551904498E-3"/>
  </r>
  <r>
    <d v="2017-09-30T00:00:00"/>
    <s v="Nominal"/>
    <s v="GB00B4K51M12"/>
    <s v="GB00B4K07738"/>
    <s v="iBoxx $ Liquid High Yield Index"/>
    <s v="US12592BAH78"/>
    <x v="720"/>
    <s v="BBAN1617306"/>
    <m/>
    <x v="205"/>
    <x v="219"/>
    <x v="0"/>
    <n v="4.375"/>
    <d v="2022-04-05T00:00:00"/>
    <d v="2022-04-05T00:00:00"/>
    <n v="4.5138888890000004"/>
    <n v="4.5138888890000004"/>
    <d v="2017-10-05T00:00:00"/>
    <n v="2"/>
    <n v="105.05114"/>
    <n v="105.57386"/>
    <n v="0.52271999999999297"/>
    <n v="105.05114"/>
    <n v="2.0659722220000001"/>
    <n v="107.117112222"/>
    <n v="1"/>
    <n v="0"/>
    <n v="0"/>
    <n v="0"/>
    <n v="1"/>
    <n v="1"/>
    <n v="500000000"/>
    <n v="500000000"/>
    <n v="535585561.11000001"/>
    <n v="535585561.11000001"/>
    <n v="5.9468673429692749E-4"/>
    <n v="0"/>
    <n v="0"/>
    <n v="3.1652138189999999"/>
    <n v="3.1902602660000001"/>
    <n v="3.1652138189999999"/>
    <n v="3.1652138189999999"/>
    <n v="3.1902602660000001"/>
    <n v="3.1652138189999999"/>
    <n v="4.075725963"/>
    <n v="4.0122281620000004"/>
    <n v="3.9497196269999999"/>
    <n v="4.0122281620000004"/>
    <n v="4.0122281620000004"/>
    <n v="3.9497196269999999"/>
    <n v="4.0122281620000004"/>
    <n v="4.0719214079999997"/>
    <n v="19.244333476000001"/>
    <n v="20.563174503999999"/>
    <n v="19.244333476000001"/>
    <n v="19.244333476000001"/>
    <n v="20.563174503999999"/>
    <n v="19.244333476000001"/>
    <n v="17.792772530000001"/>
    <s v="US9128282S88"/>
    <n v="126.689538"/>
    <n v="125.100938"/>
    <n v="132.88703347606801"/>
    <n v="131.24441261710399"/>
    <n v="120.975130402"/>
    <n v="132.16427067699999"/>
    <n v="132.16958903899999"/>
    <n v="121.39151071800001"/>
    <n v="4.3617245999999998E-2"/>
    <s v="USD"/>
    <s v="D"/>
    <s v="Non-Treasuries"/>
    <s v="Corporates"/>
    <s v="Non-Financials"/>
    <x v="1"/>
    <x v="1"/>
    <x v="31"/>
    <x v="64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3466062291494E-4"/>
    <n v="1.22033757274886E-2"/>
    <n v="1.5595480642645499E-2"/>
    <n v="4.1466664588712503E-2"/>
    <n v="-1.2293984287838899E-3"/>
    <n v="6.3729234278048702E-5"/>
    <n v="-8.0803599700000096E-3"/>
    <n v="-8.5564792500000299E-3"/>
    <n v="1.9659428599091201E-3"/>
  </r>
  <r>
    <d v="2017-09-30T00:00:00"/>
    <s v="Nominal"/>
    <s v="GB00B4K51M12"/>
    <s v="GB00B4K07738"/>
    <s v="iBoxx $ Liquid High Yield Index"/>
    <s v="US90400GAA94"/>
    <x v="721"/>
    <s v="BBAN1111524"/>
    <m/>
    <x v="306"/>
    <x v="343"/>
    <x v="0"/>
    <n v="6.875"/>
    <d v="2021-04-15T00:00:00"/>
    <d v="2022-04-15T00:00:00"/>
    <n v="4.5416666670000003"/>
    <n v="4.5416666670000003"/>
    <d v="2017-10-15T00:00:00"/>
    <n v="2"/>
    <n v="101.73958"/>
    <n v="102.28125"/>
    <n v="0.54166999999999599"/>
    <n v="101.73958"/>
    <n v="3.2083333330000001"/>
    <n v="104.947913333"/>
    <n v="1"/>
    <n v="0"/>
    <n v="0"/>
    <n v="0"/>
    <n v="1"/>
    <n v="1"/>
    <n v="700000000"/>
    <n v="700000000"/>
    <n v="734635393.33099997"/>
    <n v="734635393.33099997"/>
    <n v="8.1570145777179384E-4"/>
    <n v="0"/>
    <n v="0"/>
    <n v="6.3177816919999996"/>
    <n v="6.4175676050000003"/>
    <n v="6.3177816919999996"/>
    <n v="6.426173393"/>
    <n v="6.5294126539999997"/>
    <n v="6.426173393"/>
    <n v="3.1093517749999999"/>
    <n v="3.0141384320000002"/>
    <n v="2.9218406739999998"/>
    <n v="3.0141384320000002"/>
    <n v="3.7417726770000002"/>
    <n v="3.6252889979999998"/>
    <n v="3.7417726770000002"/>
    <n v="3.3047728919999999"/>
    <n v="11.406294838000001"/>
    <n v="12.091250970000001"/>
    <n v="11.406294838000001"/>
    <n v="17.451438817"/>
    <n v="18.083346971000001"/>
    <n v="17.451438817"/>
    <n v="17.345926337000002"/>
    <s v="US9128282S88"/>
    <n v="449.42027189999999"/>
    <n v="440.35772530000003"/>
    <n v="455.190841899394"/>
    <n v="446.07799576318899"/>
    <n v="439.70017867799999"/>
    <n v="450.69254545899997"/>
    <n v="467.11336444400001"/>
    <n v="455.822247371"/>
    <n v="3.4682902000000002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00169131611101E-4"/>
    <n v="3.8784700560918303E-2"/>
    <n v="4.1774343914935202E-2"/>
    <n v="3.1745998972657202E-2"/>
    <n v="-1.05299517259427E-3"/>
    <n v="5.9981018491201897E-5"/>
    <n v="-5.8391710499999796E-3"/>
    <n v="-6.2803798199999603E-3"/>
    <n v="2.6965835359011501E-3"/>
  </r>
  <r>
    <d v="2017-09-30T00:00:00"/>
    <s v="Nominal"/>
    <s v="GB00B4K51M12"/>
    <s v="GB00B4K07738"/>
    <s v="iBoxx $ Liquid High Yield Index"/>
    <s v="US90400GAB77"/>
    <x v="722"/>
    <s v="BBAN1112274"/>
    <m/>
    <x v="306"/>
    <x v="343"/>
    <x v="0"/>
    <n v="7.125"/>
    <d v="2023-04-15T00:00:00"/>
    <d v="2025-04-15T00:00:00"/>
    <n v="7.5416666670000003"/>
    <n v="7.5416666670000003"/>
    <d v="2017-10-15T00:00:00"/>
    <n v="2"/>
    <n v="101"/>
    <n v="101.25"/>
    <n v="0.25"/>
    <n v="101"/>
    <n v="3.3250000000000002"/>
    <n v="104.325"/>
    <n v="1"/>
    <n v="0"/>
    <n v="0"/>
    <n v="0"/>
    <n v="1"/>
    <n v="1"/>
    <n v="500000000"/>
    <n v="500000000"/>
    <n v="521625000"/>
    <n v="521625000"/>
    <n v="5.7918564334471362E-4"/>
    <n v="0"/>
    <n v="0"/>
    <n v="6.9037160159999997"/>
    <n v="7.0228692529999996"/>
    <n v="6.9037160159999997"/>
    <n v="6.9515465589999996"/>
    <n v="7.0723565580000001"/>
    <n v="6.9515465589999996"/>
    <n v="4.530920901"/>
    <n v="4.3797385450000004"/>
    <n v="4.2336006619999997"/>
    <n v="4.3797385450000004"/>
    <n v="5.5880708339999998"/>
    <n v="5.400366344"/>
    <n v="5.5880708339999998"/>
    <n v="4.908265063"/>
    <n v="24.081765728000001"/>
    <n v="24.479409158999999"/>
    <n v="24.081765728000001"/>
    <n v="39.891401959"/>
    <n v="39.778320473999997"/>
    <n v="39.891401959"/>
    <n v="29.043188296"/>
    <s v="US9128282U35"/>
    <n v="486.28231010000002"/>
    <n v="475.52100589999998"/>
    <n v="482.48401915874001"/>
    <n v="471.76473738410903"/>
    <n v="480.67357210199998"/>
    <n v="472.70422864300002"/>
    <n v="493.04865637799998"/>
    <n v="492.14115679399998"/>
    <n v="5.1205475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974763884101501E-4"/>
    <n v="4.2321899205441597E-2"/>
    <n v="4.14924814375741E-2"/>
    <n v="4.8026380227888597E-2"/>
    <n v="-1.3732494268252199E-3"/>
    <n v="6.61168450825767E-5"/>
    <n v="-1.036345864E-2"/>
    <n v="-1.0680797319999999E-2"/>
    <n v="1.9146986378325401E-3"/>
  </r>
  <r>
    <d v="2017-09-30T00:00:00"/>
    <s v="Nominal"/>
    <s v="GB00B4K51M12"/>
    <s v="GB00B4K07738"/>
    <s v="iBoxx $ Liquid High Yield Index"/>
    <s v="US07556QBP90"/>
    <x v="723"/>
    <s v="BBAM8678816"/>
    <m/>
    <x v="307"/>
    <x v="344"/>
    <x v="0"/>
    <n v="8.75"/>
    <d v="2019-03-15T00:00:00"/>
    <d v="2022-03-15T00:00:00"/>
    <n v="4.4583333329999997"/>
    <n v="4.4583333329999997"/>
    <d v="2018-03-15T00:00:00"/>
    <n v="2"/>
    <n v="110.39803999999999"/>
    <n v="111.03196"/>
    <n v="0.63392000000000304"/>
    <n v="110.39803999999999"/>
    <n v="0.36458333300000001"/>
    <n v="110.76262333299999"/>
    <n v="1"/>
    <n v="4.375"/>
    <n v="0"/>
    <n v="0"/>
    <n v="1"/>
    <n v="1"/>
    <n v="500000000"/>
    <n v="500000000"/>
    <n v="553813116.66499996"/>
    <n v="553813116.66499996"/>
    <n v="6.1492567700619969E-4"/>
    <n v="21875000"/>
    <n v="21875000"/>
    <n v="4.2577844989999996"/>
    <n v="4.3031063209999996"/>
    <n v="4.2577844989999996"/>
    <n v="6.0527183290000002"/>
    <n v="6.1443068270000003"/>
    <n v="6.0527183290000002"/>
    <n v="1.400621925"/>
    <n v="1.3714257489999999"/>
    <n v="1.3428381709999999"/>
    <n v="1.3714257489999999"/>
    <n v="3.699936304"/>
    <n v="3.5912521169999998"/>
    <n v="3.699936304"/>
    <n v="1.4119224260000001"/>
    <n v="2.595272252"/>
    <n v="3.1319214290000001"/>
    <n v="2.595272252"/>
    <n v="16.851689514"/>
    <n v="17.567890478999999"/>
    <n v="16.851689514"/>
    <n v="2.3787036609999999"/>
    <s v="US9128282S88"/>
    <n v="237.9741435"/>
    <n v="234.35800599999999"/>
    <n v="245.02548992941399"/>
    <n v="241.34788892493299"/>
    <n v="267.30547530899997"/>
    <n v="272.186629665"/>
    <n v="430.464327647"/>
    <n v="418.32214540199999"/>
    <n v="1.5638823E-2"/>
    <s v="USD"/>
    <s v="G"/>
    <s v="Non-Treasuries"/>
    <s v="Corporates"/>
    <s v="Non-Financials"/>
    <x v="2"/>
    <x v="11"/>
    <x v="15"/>
    <x v="19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948640260839001E-4"/>
    <n v="7.8762957592327203E-3"/>
    <n v="1.4241784881619399E-2"/>
    <n v="2.0440909171882699E-2"/>
    <n v="-5.1793755357408197E-4"/>
    <n v="4.6733131105376997E-5"/>
    <n v="-1.7384244500000499E-3"/>
    <n v="-6.9883501000012104E-4"/>
    <n v="2.1131449849889402E-3"/>
  </r>
  <r>
    <d v="2017-09-30T00:00:00"/>
    <s v="Nominal"/>
    <s v="GB00B4K51M12"/>
    <s v="GB00B4K07738"/>
    <s v="iBoxx $ Liquid High Yield Index"/>
    <s v="US526057BZ61"/>
    <x v="724"/>
    <s v="BBAN2830460"/>
    <m/>
    <x v="104"/>
    <x v="111"/>
    <x v="0"/>
    <n v="4.5"/>
    <d v="2024-04-30T00:00:00"/>
    <d v="2024-04-30T00:00:00"/>
    <n v="6.5833333329999997"/>
    <n v="6.5833333329999997"/>
    <d v="2017-10-30T00:00:00"/>
    <n v="2"/>
    <n v="103.25"/>
    <n v="103.375"/>
    <n v="0.125"/>
    <n v="103.25"/>
    <n v="1.9"/>
    <n v="105.15"/>
    <n v="1"/>
    <n v="0"/>
    <n v="0"/>
    <n v="0"/>
    <n v="1"/>
    <n v="1"/>
    <n v="650000000"/>
    <n v="650000000"/>
    <n v="683475000"/>
    <n v="683475000"/>
    <n v="7.5889558127970882E-4"/>
    <n v="0"/>
    <n v="0"/>
    <n v="3.9342826080000002"/>
    <n v="3.9729790569999999"/>
    <n v="3.9342826080000002"/>
    <n v="3.9342826080000002"/>
    <n v="3.9729790569999999"/>
    <n v="3.9342826080000002"/>
    <n v="5.6824032879999997"/>
    <n v="5.572778853"/>
    <n v="5.4652692839999997"/>
    <n v="5.572778853"/>
    <n v="5.572778853"/>
    <n v="5.4652692839999997"/>
    <n v="5.572778853"/>
    <n v="5.673144669"/>
    <n v="36.992817313000003"/>
    <n v="38.207476900000003"/>
    <n v="36.992817313000003"/>
    <n v="36.992817313000003"/>
    <n v="38.207476900000003"/>
    <n v="36.992817313000003"/>
    <n v="35.535115896000001"/>
    <s v="US9128282U35"/>
    <n v="181.29329050000001"/>
    <n v="178.57766509999999"/>
    <n v="185.24342673647001"/>
    <n v="182.48808408733001"/>
    <n v="182.46380209200001"/>
    <n v="187.82813056500001"/>
    <n v="187.84412329200001"/>
    <n v="185.90443949100001"/>
    <n v="5.9653115999999999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8891927238168E-4"/>
    <n v="1.1901928112354201E-3"/>
    <n v="9.7469630767752502E-3"/>
    <n v="4.0625463902221402E-2"/>
    <n v="-1.4805498220528499E-3"/>
    <n v="7.1754568509524699E-5"/>
    <n v="-1.22709223900001E-2"/>
    <n v="-1.2444841490000001E-2"/>
    <n v="2.5087920469544101E-3"/>
  </r>
  <r>
    <d v="2017-09-30T00:00:00"/>
    <s v="Nominal"/>
    <s v="GB00B4K51M12"/>
    <s v="GB00B4K07738"/>
    <s v="iBoxx $ Liquid High Yield Index"/>
    <s v="US858119BF68"/>
    <x v="725"/>
    <s v="BBAN2609773"/>
    <m/>
    <x v="93"/>
    <x v="98"/>
    <x v="0"/>
    <n v="5"/>
    <d v="2021-12-15T00:00:00"/>
    <d v="2026-12-15T00:00:00"/>
    <n v="9.2083333330000006"/>
    <n v="9.2083333330000006"/>
    <d v="2017-12-15T00:00:00"/>
    <n v="2"/>
    <n v="106.75"/>
    <n v="107.25"/>
    <n v="0.5"/>
    <n v="106.75"/>
    <n v="1.4583333329999999"/>
    <n v="108.208333333"/>
    <n v="1"/>
    <n v="0"/>
    <n v="0"/>
    <n v="0"/>
    <n v="1"/>
    <n v="1"/>
    <n v="400000000"/>
    <n v="400000000"/>
    <n v="432833333.33200002"/>
    <n v="432833333.33200002"/>
    <n v="4.8059593122824117E-4"/>
    <n v="0"/>
    <n v="0"/>
    <n v="3.8011139100000002"/>
    <n v="3.8372350769999999"/>
    <n v="3.8011139100000002"/>
    <n v="4.1112455729999997"/>
    <n v="4.1535014239999999"/>
    <n v="4.1112455729999997"/>
    <n v="3.8131819990000002"/>
    <n v="3.7420619799999999"/>
    <n v="3.6722684270000001"/>
    <n v="3.7420619799999999"/>
    <n v="7.3060577169999998"/>
    <n v="7.1588977829999996"/>
    <n v="7.3060577169999998"/>
    <n v="5.1830858270000002"/>
    <n v="16.780789941999998"/>
    <n v="17.928948262999999"/>
    <n v="16.780789941999998"/>
    <n v="64.699145564000005"/>
    <n v="65.555736026000005"/>
    <n v="64.699145564000005"/>
    <n v="-99.172319517999995"/>
    <s v="US9128282R06"/>
    <n v="149.72986180000001"/>
    <n v="147.47078640000001"/>
    <n v="153.784358876532"/>
    <n v="151.48042651232299"/>
    <n v="191.46285735999999"/>
    <n v="135.41884888000001"/>
    <n v="188.338659237"/>
    <n v="190.72152607199999"/>
    <n v="5.6085308E-2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36970577716799E-4"/>
    <n v="1.2626041715950101E-2"/>
    <n v="5.3347247954659498E-2"/>
    <n v="5.38225573470998E-2"/>
    <n v="-1.1784707783244199E-3"/>
    <n v="6.2442501172271905E-5"/>
    <n v="-7.3533481800000002E-3"/>
    <n v="-7.8493484999999606E-3"/>
    <n v="1.5887762161309301E-3"/>
  </r>
  <r>
    <d v="2017-09-30T00:00:00"/>
    <s v="Nominal"/>
    <s v="GB00B4K51M12"/>
    <s v="GB00B4K07738"/>
    <s v="iBoxx $ Liquid High Yield Index"/>
    <s v="US451102BJ59"/>
    <x v="726"/>
    <s v="BBAN4004601"/>
    <m/>
    <x v="119"/>
    <x v="126"/>
    <x v="0"/>
    <n v="6.25"/>
    <d v="2021-02-01T00:00:00"/>
    <d v="2022-02-01T00:00:00"/>
    <n v="4.3361111110000001"/>
    <n v="4.3361111110000001"/>
    <d v="2018-02-01T00:00:00"/>
    <n v="2"/>
    <n v="104.25"/>
    <n v="104.5"/>
    <n v="0.25"/>
    <n v="104.25"/>
    <n v="1.0243055560000001"/>
    <n v="105.274305556"/>
    <n v="1"/>
    <n v="0"/>
    <n v="0"/>
    <n v="0"/>
    <n v="1"/>
    <n v="1"/>
    <n v="693000000"/>
    <n v="693000000"/>
    <n v="729550937.50308001"/>
    <n v="729550937.50308001"/>
    <n v="8.100559388266673E-4"/>
    <n v="0"/>
    <n v="0"/>
    <n v="4.8521100370000001"/>
    <n v="4.9109674659999998"/>
    <n v="4.8521100370000001"/>
    <n v="5.1417741640000001"/>
    <n v="5.207868768"/>
    <n v="5.1417741640000001"/>
    <n v="3.0412324169999998"/>
    <n v="2.9691980390000001"/>
    <n v="2.8988698610000001"/>
    <n v="2.9691980390000001"/>
    <n v="3.744168207"/>
    <n v="3.6503225370000001"/>
    <n v="3.744168207"/>
    <n v="2.5585424429999999"/>
    <n v="10.799092509999999"/>
    <n v="11.675163938000001"/>
    <n v="10.799092509999999"/>
    <n v="16.968249174"/>
    <n v="17.863122466"/>
    <n v="16.968249174"/>
    <n v="-0.54291230800000001"/>
    <s v="US9128282S88"/>
    <n v="298.76025800000002"/>
    <n v="293.79055979999998"/>
    <n v="307.69007650833402"/>
    <n v="302.64254098387403"/>
    <n v="299.75462838999999"/>
    <n v="298.53569973899999"/>
    <n v="337.24751204900002"/>
    <n v="325.00599287900002"/>
    <n v="2.6934877999999999E-2"/>
    <s v="USD"/>
    <s v="G"/>
    <s v="Non-Treasuries"/>
    <s v="Corporates"/>
    <s v="Financials"/>
    <x v="5"/>
    <x v="6"/>
    <x v="7"/>
    <x v="49"/>
    <x v="0"/>
    <x v="2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4940300060106E-4"/>
    <n v="1.57118928048747E-2"/>
    <n v="1.45332681974741E-2"/>
    <n v="1.71600144140307E-2"/>
    <n v="-1.0110825515937099E-3"/>
    <n v="5.9183764849044497E-5"/>
    <n v="-5.3928095099999903E-3"/>
    <n v="-5.8127883299999902E-3"/>
    <n v="2.6779203187473799E-3"/>
  </r>
  <r>
    <d v="2017-09-30T00:00:00"/>
    <s v="Nominal"/>
    <s v="GB00B4K51M12"/>
    <s v="GB00B4K07738"/>
    <s v="iBoxx $ Liquid High Yield Index"/>
    <s v="US451102BM88"/>
    <x v="727"/>
    <s v="BBAN4333638"/>
    <m/>
    <x v="119"/>
    <x v="126"/>
    <x v="0"/>
    <n v="6.75"/>
    <d v="2022-02-01T00:00:00"/>
    <d v="2024-02-01T00:00:00"/>
    <n v="6.3361111110000001"/>
    <n v="6.3361111110000001"/>
    <d v="2018-02-01T00:00:00"/>
    <n v="2"/>
    <n v="105.5"/>
    <n v="105.75"/>
    <n v="0.25"/>
    <n v="105.5"/>
    <n v="1.10625"/>
    <n v="106.60625"/>
    <n v="1"/>
    <n v="0"/>
    <n v="0"/>
    <n v="0"/>
    <n v="1"/>
    <n v="1"/>
    <n v="500000000"/>
    <n v="500000000"/>
    <n v="533031250"/>
    <n v="533031250"/>
    <n v="5.9185055826328661E-4"/>
    <n v="0"/>
    <n v="0"/>
    <n v="5.3107021940000001"/>
    <n v="5.3812110889999998"/>
    <n v="5.3107021940000001"/>
    <n v="5.7015771649999998"/>
    <n v="5.7828471199999996"/>
    <n v="5.7015771649999998"/>
    <n v="3.8087236870000001"/>
    <n v="3.7102047250000001"/>
    <n v="3.6142341199999999"/>
    <n v="3.7102047250000001"/>
    <n v="5.0943220519999999"/>
    <n v="4.9531190990000002"/>
    <n v="5.0943220519999999"/>
    <n v="3.5989367670000001"/>
    <n v="16.751879087999999"/>
    <n v="17.611295178999999"/>
    <n v="16.751879087999999"/>
    <n v="31.732841222000001"/>
    <n v="32.339270214999999"/>
    <n v="31.732841222000001"/>
    <n v="23.077287736999999"/>
    <s v="US9128282U35"/>
    <n v="322.11649369999998"/>
    <n v="316.2196237"/>
    <n v="328.992273360784"/>
    <n v="323.026269782226"/>
    <n v="340.33885419500001"/>
    <n v="321.859925073"/>
    <n v="372.93081499900001"/>
    <n v="369.50513486800003"/>
    <n v="3.8366915000000001E-2"/>
    <s v="USD"/>
    <s v="G"/>
    <s v="Non-Treasuries"/>
    <s v="Corporates"/>
    <s v="Financials"/>
    <x v="5"/>
    <x v="6"/>
    <x v="7"/>
    <x v="49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591180954612101E-4"/>
    <n v="9.1131967418724303E-3"/>
    <n v="2.7591308098601199E-2"/>
    <n v="2.5923498170263199E-2"/>
    <n v="-1.2008976582371001E-3"/>
    <n v="6.3063463062745594E-5"/>
    <n v="-7.6980350600000004E-3"/>
    <n v="-8.1495480400000098E-3"/>
    <n v="1.9565668982452502E-3"/>
  </r>
  <r>
    <d v="2017-09-30T00:00:00"/>
    <s v="Nominal"/>
    <s v="GB00B4K51M12"/>
    <s v="GB00B4K07738"/>
    <s v="iBoxx $ Liquid High Yield Index"/>
    <s v="US68245XAC39"/>
    <x v="728"/>
    <s v="BBAN4462676"/>
    <m/>
    <x v="252"/>
    <x v="272"/>
    <x v="2"/>
    <n v="4.25"/>
    <d v="2022-05-15T00:00:00"/>
    <d v="2024-05-15T00:00:00"/>
    <n v="6.625"/>
    <n v="6.625"/>
    <d v="2018-01-15T00:00:00"/>
    <n v="2"/>
    <n v="100.35"/>
    <n v="100.6"/>
    <n v="0.25"/>
    <n v="100.35"/>
    <n v="0.88541666699999999"/>
    <n v="101.235416667"/>
    <n v="1"/>
    <n v="0"/>
    <n v="0"/>
    <n v="0"/>
    <n v="1"/>
    <n v="1"/>
    <n v="1500000000"/>
    <n v="1500000000"/>
    <n v="1518531250.0050001"/>
    <n v="1518531250.0050001"/>
    <n v="1.6860992072335454E-3"/>
    <n v="0"/>
    <n v="0"/>
    <n v="4.165706986"/>
    <n v="4.2090897719999996"/>
    <n v="4.165706986"/>
    <n v="4.1886695080000003"/>
    <n v="4.2325318879999996"/>
    <n v="4.1886695080000003"/>
    <n v="4.2115481900000002"/>
    <n v="4.1256176199999999"/>
    <n v="4.0414403390000002"/>
    <n v="4.1256176199999999"/>
    <n v="5.6755677819999999"/>
    <n v="5.5591407650000004"/>
    <n v="5.6755677819999999"/>
    <n v="4.6358654330000002"/>
    <n v="20.105218083"/>
    <n v="21.232253635999999"/>
    <n v="20.105218083"/>
    <n v="37.900322129999999"/>
    <n v="39.028019157000003"/>
    <n v="37.900322129999999"/>
    <n v="-5.7487060940000001"/>
    <s v="US9128282U35"/>
    <n v="204.90436199999999"/>
    <n v="201.7201029"/>
    <n v="208.36141226169201"/>
    <n v="205.14239372092501"/>
    <n v="215.38667650599999"/>
    <n v="189.08920672799999"/>
    <n v="213.296837157"/>
    <n v="211.50067521299999"/>
    <n v="4.6931377000000003E-2"/>
    <s v="USD"/>
    <s v="D"/>
    <s v="Non-Treasuries"/>
    <s v="Corporates"/>
    <s v="Non-Financials"/>
    <x v="0"/>
    <x v="15"/>
    <x v="24"/>
    <x v="6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662848094851101E-4"/>
    <n v="-6.6491862627713399E-3"/>
    <n v="2.0502756553221899E-2"/>
    <n v="1.5028664530825299E-2"/>
    <n v="-1.24630864306199E-3"/>
    <n v="6.4149062154224894E-5"/>
    <n v="-8.3055747199999308E-3"/>
    <n v="-8.8188912699999102E-3"/>
    <n v="5.5739845979213398E-3"/>
  </r>
  <r>
    <d v="2017-09-30T00:00:00"/>
    <s v="Nominal"/>
    <s v="GB00B4K51M12"/>
    <s v="GB00B4K07738"/>
    <s v="iBoxx $ Liquid High Yield Index"/>
    <s v="US983130AX35"/>
    <x v="729"/>
    <s v="BBAN4674718"/>
    <m/>
    <x v="141"/>
    <x v="150"/>
    <x v="0"/>
    <n v="5.25"/>
    <d v="2027-02-15T00:00:00"/>
    <d v="2027-05-15T00:00:00"/>
    <n v="9.625"/>
    <n v="9.625"/>
    <d v="2017-11-15T00:00:00"/>
    <n v="2"/>
    <n v="101.624"/>
    <n v="101.999"/>
    <n v="0.375"/>
    <n v="101.624"/>
    <n v="2.0270833330000002"/>
    <n v="103.651083333"/>
    <n v="1"/>
    <n v="0"/>
    <n v="0"/>
    <n v="0"/>
    <n v="1"/>
    <n v="1"/>
    <n v="900000000"/>
    <n v="900000000"/>
    <n v="932859749.99699998"/>
    <n v="932859749.99699998"/>
    <n v="1.035799615533E-3"/>
    <n v="0"/>
    <n v="0"/>
    <n v="5.030412213"/>
    <n v="5.0936748310000004"/>
    <n v="5.030412213"/>
    <n v="5.0341733399999997"/>
    <n v="5.0975305930000001"/>
    <n v="5.0341733399999997"/>
    <n v="7.3932917099999997"/>
    <n v="7.2118976210000003"/>
    <n v="7.0349540270000004"/>
    <n v="7.2118976210000003"/>
    <n v="7.3615856739999996"/>
    <n v="7.1808377639999996"/>
    <n v="7.3615856739999996"/>
    <n v="7.4544070900000001"/>
    <n v="64.193172175000001"/>
    <n v="64.428852923999997"/>
    <n v="64.193172175000001"/>
    <n v="67.039584970999996"/>
    <n v="67.204246811999994"/>
    <n v="67.039584970999996"/>
    <n v="61.878491490999998"/>
    <s v="US9128282R06"/>
    <n v="275.37383720000003"/>
    <n v="270.4006167"/>
    <n v="276.89427360293899"/>
    <n v="271.90423174136902"/>
    <n v="274.58161160999998"/>
    <n v="279.67769518699998"/>
    <n v="281.10283851000003"/>
    <n v="283.69934272799998"/>
    <n v="7.7265737000000001E-2"/>
    <s v="USD"/>
    <s v="D"/>
    <s v="Non-Treasuries"/>
    <s v="Corporates"/>
    <s v="Non-Financials"/>
    <x v="0"/>
    <x v="15"/>
    <x v="24"/>
    <x v="4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71618589979901E-4"/>
    <n v="1.22999918547659E-2"/>
    <n v="4.8375174196835201E-3"/>
    <n v="3.46991395967633E-3"/>
    <n v="-1.59235967471929E-3"/>
    <n v="7.3256565459823799E-5"/>
    <n v="-1.57742546199999E-2"/>
    <n v="-1.6291328189999999E-2"/>
    <n v="3.4241941866437801E-3"/>
  </r>
  <r>
    <d v="2017-09-30T00:00:00"/>
    <s v="Nominal"/>
    <s v="GB00B4K51M12"/>
    <s v="GB00B4K07738"/>
    <s v="iBoxx $ Liquid High Yield Index"/>
    <s v="US53219LAQ23"/>
    <x v="730"/>
    <s v="BBAN5271407"/>
    <m/>
    <x v="245"/>
    <x v="265"/>
    <x v="0"/>
    <n v="5.375"/>
    <d v="2022-05-01T00:00:00"/>
    <d v="2024-05-01T00:00:00"/>
    <n v="6.5861111110000001"/>
    <n v="6.5861111110000001"/>
    <d v="2017-11-01T00:00:00"/>
    <n v="2"/>
    <n v="103.9375"/>
    <n v="104.1875"/>
    <n v="0.25"/>
    <n v="103.9375"/>
    <n v="2.2246527779999998"/>
    <n v="106.16215277800001"/>
    <n v="1"/>
    <n v="0"/>
    <n v="0"/>
    <n v="0"/>
    <n v="1"/>
    <n v="1"/>
    <n v="500000000"/>
    <n v="500000000"/>
    <n v="530810763.88999999"/>
    <n v="530810763.88999999"/>
    <n v="5.8938504438615577E-4"/>
    <n v="0"/>
    <n v="0"/>
    <n v="4.4161216000000003"/>
    <n v="4.4648769250000004"/>
    <n v="4.4161216000000003"/>
    <n v="4.6727517680000004"/>
    <n v="4.7273382909999997"/>
    <n v="4.6727517680000004"/>
    <n v="4.0501470729999998"/>
    <n v="3.962649366"/>
    <n v="3.8770419230000002"/>
    <n v="3.962649366"/>
    <n v="5.4109116390000001"/>
    <n v="5.2873786010000003"/>
    <n v="5.4109116390000001"/>
    <n v="3.6246479819999999"/>
    <n v="19.017816004"/>
    <n v="20.060653476999999"/>
    <n v="19.017816004"/>
    <n v="35.491017986000003"/>
    <n v="36.413326175000002"/>
    <n v="35.491017986000003"/>
    <n v="303.622613624"/>
    <s v="US9128282U35"/>
    <n v="230.48307729999999"/>
    <n v="226.7615643"/>
    <n v="234.400341135784"/>
    <n v="230.639441407226"/>
    <n v="245.554058717"/>
    <n v="219.763811516"/>
    <n v="264.05243464400002"/>
    <n v="261.75013988500001"/>
    <n v="3.8480042999999998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658942245176E-4"/>
    <n v="1.00944227350045E-2"/>
    <n v="1.3424064541548E-2"/>
    <n v="1.3424064541548E-2"/>
    <n v="-1.2402584909700499E-3"/>
    <n v="6.40440950862894E-5"/>
    <n v="-8.2027326600000502E-3"/>
    <n v="-8.7286657999999795E-3"/>
    <n v="1.94841628864996E-3"/>
  </r>
  <r>
    <d v="2017-09-30T00:00:00"/>
    <s v="Nominal"/>
    <s v="GB00B4K51M12"/>
    <s v="GB00B4K07738"/>
    <s v="iBoxx $ Liquid High Yield Index"/>
    <s v="US16412XAC92"/>
    <x v="731"/>
    <s v="BBAN2164670"/>
    <m/>
    <x v="308"/>
    <x v="345"/>
    <x v="0"/>
    <n v="5.875"/>
    <d v="2024-10-02T00:00:00"/>
    <d v="2025-03-31T00:00:00"/>
    <n v="7.5"/>
    <n v="7.5"/>
    <d v="2017-12-31T00:00:00"/>
    <n v="2"/>
    <n v="107.41633"/>
    <n v="108.03367"/>
    <n v="0.617339999999999"/>
    <n v="107.41633"/>
    <n v="1.46875"/>
    <n v="108.88508"/>
    <n v="1"/>
    <n v="0"/>
    <n v="0"/>
    <n v="0"/>
    <n v="1"/>
    <n v="1"/>
    <n v="1500000000"/>
    <n v="1500000000"/>
    <n v="1633276200"/>
    <n v="1633276200"/>
    <n v="1.8135061138875805E-3"/>
    <n v="0"/>
    <n v="0"/>
    <n v="4.623217168"/>
    <n v="4.6766525110000003"/>
    <n v="4.623217168"/>
    <n v="4.6902268249999999"/>
    <n v="4.7452223939999998"/>
    <n v="4.6902268249999999"/>
    <n v="5.8125599320000001"/>
    <n v="5.6812320840000003"/>
    <n v="5.5528714309999998"/>
    <n v="5.6812320840000003"/>
    <n v="6.0036545209999996"/>
    <n v="5.866088102"/>
    <n v="6.0036545209999996"/>
    <n v="5.924354417"/>
    <n v="39.147713562"/>
    <n v="40.051098570999997"/>
    <n v="39.147713562"/>
    <n v="43.868699831999997"/>
    <n v="44.681507007"/>
    <n v="43.868699831999997"/>
    <n v="32.331503536"/>
    <s v="US9128282U35"/>
    <n v="251.66063589999999"/>
    <n v="247.4711211"/>
    <n v="248.11575102792401"/>
    <n v="243.96545509300901"/>
    <n v="254.872653697"/>
    <n v="253.44081490299999"/>
    <n v="259.08260643099999"/>
    <n v="258.73985005999998"/>
    <n v="6.4507380000000003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90015424681599E-4"/>
    <n v="4.19850612150326E-3"/>
    <n v="2.11965298944903E-2"/>
    <n v="1.53272894083352E-2"/>
    <n v="-1.5118669575400099E-3"/>
    <n v="6.9048329269932101E-5"/>
    <n v="-1.29214348700001E-2"/>
    <n v="-1.2971983229999999E-2"/>
    <n v="5.9951722316689401E-3"/>
  </r>
  <r>
    <d v="2017-09-30T00:00:00"/>
    <s v="Nominal"/>
    <s v="GB00B4K51M12"/>
    <s v="GB00B4K07738"/>
    <s v="iBoxx $ Liquid High Yield Index"/>
    <s v="US163851AE83"/>
    <x v="732"/>
    <s v="BBAN5341259"/>
    <m/>
    <x v="173"/>
    <x v="184"/>
    <x v="0"/>
    <n v="5.375"/>
    <d v="2027-02-15T00:00:00"/>
    <d v="2027-05-15T00:00:00"/>
    <n v="9.625"/>
    <n v="9.625"/>
    <d v="2017-11-15T00:00:00"/>
    <n v="2"/>
    <n v="103.65625"/>
    <n v="104.39063"/>
    <n v="0.73438000000000203"/>
    <n v="103.65625"/>
    <n v="1.896180556"/>
    <n v="105.552430556"/>
    <n v="1"/>
    <n v="0"/>
    <n v="0"/>
    <n v="0"/>
    <n v="1"/>
    <n v="1"/>
    <n v="500000000"/>
    <n v="500000000"/>
    <n v="527762152.77999997"/>
    <n v="527762152.77999997"/>
    <n v="5.8600002298753954E-4"/>
    <n v="0"/>
    <n v="0"/>
    <n v="4.884228566"/>
    <n v="4.9438677870000003"/>
    <n v="4.884228566"/>
    <n v="4.8934227010000004"/>
    <n v="4.9532866650000003"/>
    <n v="4.8934227010000004"/>
    <n v="7.3902830670000004"/>
    <n v="7.2141063460000003"/>
    <n v="7.0421294950000002"/>
    <n v="7.2141063460000003"/>
    <n v="7.3633487889999998"/>
    <n v="7.187491616"/>
    <n v="7.3633487889999998"/>
    <n v="7.4425192359999999"/>
    <n v="64.195979444000002"/>
    <n v="64.526918647000002"/>
    <n v="64.195979444000002"/>
    <n v="67.034635034999994"/>
    <n v="67.295063439000003"/>
    <n v="67.034635034999994"/>
    <n v="61.596035516999997"/>
    <s v="US9128282R06"/>
    <n v="260.39313279999999"/>
    <n v="255.782252"/>
    <n v="261.91356920293902"/>
    <n v="257.28586704136899"/>
    <n v="263.29953491600003"/>
    <n v="265.09604444199999"/>
    <n v="266.76014929299998"/>
    <n v="269.33124894100001"/>
    <n v="7.8557599000000006E-2"/>
    <s v="USD"/>
    <s v="G"/>
    <s v="Non-Treasuries"/>
    <s v="Corporates"/>
    <s v="Non-Financials"/>
    <x v="4"/>
    <x v="7"/>
    <x v="9"/>
    <x v="31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47157171631101E-4"/>
    <n v="-1.0286081930130501E-3"/>
    <n v="2.3638671789399501E-2"/>
    <n v="1.13346019833875E-2"/>
    <n v="-1.59235967471929E-3"/>
    <n v="7.3256565459823799E-5"/>
    <n v="-1.57742546199999E-2"/>
    <n v="-1.6291328189999999E-2"/>
    <n v="1.93722592864114E-3"/>
  </r>
  <r>
    <d v="2017-09-30T00:00:00"/>
    <s v="Nominal"/>
    <s v="GB00B4K51M12"/>
    <s v="GB00B4K07738"/>
    <s v="iBoxx $ Liquid High Yield Index"/>
    <s v="US30251GAU13"/>
    <x v="733"/>
    <s v="BBAN5281935"/>
    <m/>
    <x v="309"/>
    <x v="346"/>
    <x v="15"/>
    <n v="4.75"/>
    <d v="2022-02-15T00:00:00"/>
    <d v="2022-05-15T00:00:00"/>
    <n v="4.625"/>
    <n v="4.625"/>
    <d v="2017-11-15T00:00:00"/>
    <n v="2"/>
    <n v="101.25722"/>
    <n v="101.93056"/>
    <n v="0.67333999999999605"/>
    <n v="101.25722"/>
    <n v="1.8208333329999999"/>
    <n v="103.078053333"/>
    <n v="1"/>
    <n v="0"/>
    <n v="0"/>
    <n v="0"/>
    <n v="1"/>
    <n v="1"/>
    <n v="750000000"/>
    <n v="750000000"/>
    <n v="773085399.99749994"/>
    <n v="773085399.99749994"/>
    <n v="8.583943728884874E-4"/>
    <n v="0"/>
    <n v="0"/>
    <n v="4.430789646"/>
    <n v="4.479869388"/>
    <n v="4.430789646"/>
    <n v="4.4450337900000001"/>
    <n v="4.4944296030000004"/>
    <n v="4.4450337900000001"/>
    <n v="3.933796531"/>
    <n v="3.8485362580000002"/>
    <n v="3.7651238980000001"/>
    <n v="3.8485362580000002"/>
    <n v="4.0465535429999999"/>
    <n v="3.958573576"/>
    <n v="4.0465535429999999"/>
    <n v="4.0418887229999996"/>
    <n v="17.792706799000001"/>
    <n v="18.831636049"/>
    <n v="17.792706799000001"/>
    <n v="19.632789516999999"/>
    <n v="20.682515217999999"/>
    <n v="19.632789516999999"/>
    <n v="11.875846486"/>
    <s v="US9128282S88"/>
    <n v="255.65045019999999"/>
    <n v="251.6585207"/>
    <n v="260.14024378474301"/>
    <n v="256.10917871668101"/>
    <n v="244.439005622"/>
    <n v="258.88941377600003"/>
    <n v="261.41001892700001"/>
    <n v="251.11884033000001"/>
    <n v="4.1663001999999998E-2"/>
    <s v="USD"/>
    <s v="D"/>
    <s v="Non-Treasuries"/>
    <s v="Corporates"/>
    <s v="Non-Financials"/>
    <x v="4"/>
    <x v="5"/>
    <x v="6"/>
    <x v="6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02078363298401E-4"/>
    <n v="-1.53803503781059E-2"/>
    <n v="2.10634468991946E-2"/>
    <n v="1.30452071728173E-2"/>
    <n v="-1.2073993854839001E-3"/>
    <n v="6.3183672627540899E-5"/>
    <n v="-7.8016636800000202E-3"/>
    <n v="-8.2393690100000007E-3"/>
    <n v="2.8377197456092699E-3"/>
  </r>
  <r>
    <d v="2017-09-30T00:00:00"/>
    <s v="Nominal"/>
    <s v="GB00B4K51M12"/>
    <s v="GB00B4K07738"/>
    <s v="iBoxx $ Liquid High Yield Index"/>
    <s v="US30251GAW78"/>
    <x v="734"/>
    <s v="BBAN5282347"/>
    <m/>
    <x v="309"/>
    <x v="346"/>
    <x v="15"/>
    <n v="5.125"/>
    <d v="2024-02-15T00:00:00"/>
    <d v="2024-05-15T00:00:00"/>
    <n v="6.625"/>
    <n v="6.625"/>
    <d v="2017-11-15T00:00:00"/>
    <n v="2"/>
    <n v="101.63775"/>
    <n v="102.23125"/>
    <n v="0.59350000000000602"/>
    <n v="101.63775"/>
    <n v="1.964583333"/>
    <n v="103.602333333"/>
    <n v="1"/>
    <n v="0"/>
    <n v="0"/>
    <n v="0"/>
    <n v="1"/>
    <n v="1"/>
    <n v="750000000"/>
    <n v="750000000"/>
    <n v="777017499.99749994"/>
    <n v="777017499.99749994"/>
    <n v="8.627603750321649E-4"/>
    <n v="0"/>
    <n v="0"/>
    <n v="4.8234515790000003"/>
    <n v="4.8816157909999998"/>
    <n v="4.8234515790000003"/>
    <n v="4.8320973"/>
    <n v="4.8904702110000002"/>
    <n v="4.8320973"/>
    <n v="5.4221295390000002"/>
    <n v="5.2944421129999997"/>
    <n v="5.1697616379999998"/>
    <n v="5.2944421129999997"/>
    <n v="5.470493029"/>
    <n v="5.3414412110000002"/>
    <n v="5.470493029"/>
    <n v="5.5179262859999998"/>
    <n v="33.784964486"/>
    <n v="34.677045190999998"/>
    <n v="33.784964486"/>
    <n v="36.105154370000001"/>
    <n v="36.967967535"/>
    <n v="36.105154370000001"/>
    <n v="29.692728006999999"/>
    <s v="US9128282U35"/>
    <n v="272.15696389999999"/>
    <n v="267.49456220000002"/>
    <n v="275.61401416169201"/>
    <n v="270.91685302092498"/>
    <n v="270.17275584800001"/>
    <n v="278.00715995299998"/>
    <n v="279.86943010800002"/>
    <n v="277.73931356700001"/>
    <n v="5.7167004E-2"/>
    <s v="USD"/>
    <s v="D"/>
    <s v="Non-Treasuries"/>
    <s v="Corporates"/>
    <s v="Non-Financials"/>
    <x v="4"/>
    <x v="5"/>
    <x v="6"/>
    <x v="6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429988403772E-4"/>
    <n v="-1.5837279770926999E-2"/>
    <n v="2.83907883011216E-2"/>
    <n v="2.0506671133585501E-2"/>
    <n v="-1.46127514520377E-3"/>
    <n v="6.8839300134711907E-5"/>
    <n v="-1.1952653150000001E-2"/>
    <n v="-1.203264163E-2"/>
    <n v="2.8521530770520202E-3"/>
  </r>
  <r>
    <d v="2017-09-30T00:00:00"/>
    <s v="Nominal"/>
    <s v="GB00B4K51M12"/>
    <s v="GB00B4K07738"/>
    <s v="iBoxx $ Liquid High Yield Index"/>
    <s v="US12508EAE14"/>
    <x v="735"/>
    <s v="BBAN5175475"/>
    <m/>
    <x v="310"/>
    <x v="347"/>
    <x v="0"/>
    <n v="4.875"/>
    <d v="2025-06-01T00:00:00"/>
    <d v="2027-06-01T00:00:00"/>
    <n v="9.6694444439999998"/>
    <n v="9.6694444439999998"/>
    <d v="2017-12-01T00:00:00"/>
    <n v="2"/>
    <n v="102.625"/>
    <n v="102.75"/>
    <n v="0.125"/>
    <n v="102.625"/>
    <n v="1.828125"/>
    <n v="104.453125"/>
    <n v="1"/>
    <n v="0"/>
    <n v="0"/>
    <n v="0"/>
    <n v="1"/>
    <n v="1"/>
    <n v="600000000"/>
    <n v="600000000"/>
    <n v="626718750"/>
    <n v="626718750"/>
    <n v="6.9587635258077111E-4"/>
    <n v="0"/>
    <n v="0"/>
    <n v="4.4658194499999997"/>
    <n v="4.515678308"/>
    <n v="4.4658194499999997"/>
    <n v="4.5356382809999998"/>
    <n v="4.587068318"/>
    <n v="4.5356382809999998"/>
    <n v="6.3963931079999998"/>
    <n v="6.2566869369999996"/>
    <n v="6.1200321439999996"/>
    <n v="6.2566869369999996"/>
    <n v="7.5456417279999997"/>
    <n v="7.3783148900000004"/>
    <n v="7.5456417279999997"/>
    <n v="6.0600659109999997"/>
    <n v="47.154789268999998"/>
    <n v="48.045236996"/>
    <n v="47.154789268999998"/>
    <n v="69.594089835999995"/>
    <n v="70.069128487"/>
    <n v="69.594089835999995"/>
    <n v="46.192018554000001"/>
    <s v="US9128282R06"/>
    <n v="217.57418490000001"/>
    <n v="213.9413404"/>
    <n v="218.82432150067501"/>
    <n v="215.17764610335499"/>
    <n v="228.51989515899999"/>
    <n v="196.44314301899999"/>
    <n v="229.26216849299999"/>
    <n v="232.08386758"/>
    <n v="6.3299281999999998E-2"/>
    <s v="USD"/>
    <s v="D"/>
    <s v="Non-Treasuries"/>
    <s v="Corporates"/>
    <s v="Non-Financials"/>
    <x v="7"/>
    <x v="9"/>
    <x v="11"/>
    <x v="15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966029323213099E-4"/>
    <n v="1.2285731588322701E-2"/>
    <n v="1.05820105820105E-2"/>
    <n v="2.94329007850542E-2"/>
    <n v="-1.5514239522059299E-3"/>
    <n v="7.0774294114359695E-5"/>
    <n v="-1.390030079E-2"/>
    <n v="-1.39725229900001E-2"/>
    <n v="2.3004601714432999E-3"/>
  </r>
  <r>
    <d v="2017-09-30T00:00:00"/>
    <s v="Nominal"/>
    <s v="GB00B4K51M12"/>
    <s v="GB00B4K07738"/>
    <s v="iBoxx $ Liquid High Yield Index"/>
    <s v="US85172FAK57"/>
    <x v="736"/>
    <s v="BBAN5347991"/>
    <m/>
    <x v="94"/>
    <x v="99"/>
    <x v="0"/>
    <n v="6.125"/>
    <d v="2022-05-15T00:00:00"/>
    <d v="2022-05-15T00:00:00"/>
    <n v="4.625"/>
    <n v="4.625"/>
    <d v="2017-11-15T00:00:00"/>
    <n v="2"/>
    <n v="105.905"/>
    <n v="106.155"/>
    <n v="0.25"/>
    <n v="105.905"/>
    <n v="2.296875"/>
    <n v="108.201875"/>
    <n v="1"/>
    <n v="0"/>
    <n v="0"/>
    <n v="0"/>
    <n v="1"/>
    <n v="1"/>
    <n v="1000000000"/>
    <n v="1000000000"/>
    <n v="1082018750"/>
    <n v="1082018750"/>
    <n v="1.2014181180537604E-3"/>
    <n v="0"/>
    <n v="0"/>
    <n v="4.68835187"/>
    <n v="4.7433034789999997"/>
    <n v="4.68835187"/>
    <n v="4.68835187"/>
    <n v="4.7433034789999997"/>
    <n v="4.68835187"/>
    <n v="4.0290122220000004"/>
    <n v="3.9367283830000002"/>
    <n v="3.8465582889999999"/>
    <n v="3.9367283830000002"/>
    <n v="3.9367283830000002"/>
    <n v="3.8465582889999999"/>
    <n v="3.9367283830000002"/>
    <n v="4.0230946300000001"/>
    <n v="18.915568790999998"/>
    <n v="19.895160112999999"/>
    <n v="18.915568790999998"/>
    <n v="18.915568790999998"/>
    <n v="19.895160112999999"/>
    <n v="18.915568790999998"/>
    <n v="17.753476635999998"/>
    <s v="US9128282S88"/>
    <n v="281.9938593"/>
    <n v="277.41474310000001"/>
    <n v="286.48365288474298"/>
    <n v="281.86540111668103"/>
    <n v="275.89511839300002"/>
    <n v="286.899840756"/>
    <n v="286.98539040200001"/>
    <n v="276.364196472"/>
    <n v="4.3530638000000003E-2"/>
    <s v="USD"/>
    <s v="G"/>
    <s v="Non-Treasuries"/>
    <s v="Corporates"/>
    <s v="Financials"/>
    <x v="5"/>
    <x v="6"/>
    <x v="7"/>
    <x v="7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266819269111E-4"/>
    <n v="1.26981231882403E-2"/>
    <n v="1.8220849875018701E-2"/>
    <n v="4.4195662665761103E-2"/>
    <n v="-1.24630864306199E-3"/>
    <n v="6.4149062154224894E-5"/>
    <n v="-8.3055747199999308E-3"/>
    <n v="-8.8188912699999102E-3"/>
    <n v="3.9717034780431702E-3"/>
  </r>
  <r>
    <d v="2017-09-30T00:00:00"/>
    <s v="Nominal"/>
    <s v="GB00B4K51M12"/>
    <s v="GB00B4K07738"/>
    <s v="iBoxx $ Liquid High Yield Index"/>
    <s v="US444454AD48"/>
    <x v="737"/>
    <s v="BBAN2585304"/>
    <m/>
    <x v="41"/>
    <x v="43"/>
    <x v="0"/>
    <n v="5.25"/>
    <d v="2026-08-01T00:00:00"/>
    <d v="2026-08-01T00:00:00"/>
    <n v="8.8361111109999992"/>
    <n v="8.8361111109999992"/>
    <d v="2018-02-01T00:00:00"/>
    <n v="2"/>
    <n v="103.875"/>
    <n v="104.25"/>
    <n v="0.375"/>
    <n v="103.875"/>
    <n v="0.86041666699999997"/>
    <n v="104.735416667"/>
    <n v="1"/>
    <n v="0"/>
    <n v="0"/>
    <n v="0"/>
    <n v="1"/>
    <n v="1"/>
    <n v="748000000"/>
    <n v="748000000"/>
    <n v="783420916.66916001"/>
    <n v="783420916.66916001"/>
    <n v="8.6987040044233447E-4"/>
    <n v="0"/>
    <n v="0"/>
    <n v="4.7079291650000004"/>
    <n v="4.7633406579999997"/>
    <n v="4.7079291650000004"/>
    <n v="4.7079291650000004"/>
    <n v="4.7633406579999997"/>
    <n v="4.7079291650000004"/>
    <n v="7.161316459"/>
    <n v="6.9966185369999998"/>
    <n v="6.8357083830000001"/>
    <n v="6.9966185369999998"/>
    <n v="6.9966185369999998"/>
    <n v="6.8357083830000001"/>
    <n v="6.9966185369999998"/>
    <n v="7.1409996019999999"/>
    <n v="59.323859358999997"/>
    <n v="59.888996624000001"/>
    <n v="59.323859358999997"/>
    <n v="59.323859358999997"/>
    <n v="59.888996624000001"/>
    <n v="59.323859358999997"/>
    <n v="58.324213194000002"/>
    <s v="US9128282R06"/>
    <n v="242.3404199"/>
    <n v="238.1523119"/>
    <n v="248.658677841779"/>
    <n v="244.40066773924801"/>
    <n v="248.562122797"/>
    <n v="251.669332196"/>
    <n v="251.819467049"/>
    <n v="253.65354596700001"/>
    <n v="7.4791556999999995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25914773444E-4"/>
    <n v="-5.4797230433234799E-3"/>
    <n v="6.3100902088626398E-3"/>
    <n v="2.0474142967401601E-2"/>
    <n v="-1.5884437982062901E-3"/>
    <n v="7.3198640358802699E-5"/>
    <n v="-1.5128168069999901E-2"/>
    <n v="-1.56436857E-2"/>
    <n v="2.8756577272867701E-3"/>
  </r>
  <r>
    <d v="2017-09-30T00:00:00"/>
    <s v="Nominal"/>
    <s v="GB00B4K51M12"/>
    <s v="GB00B4K07738"/>
    <s v="iBoxx $ Liquid High Yield Index"/>
    <s v="US444454AF95"/>
    <x v="738"/>
    <s v="BBAN2586120"/>
    <m/>
    <x v="41"/>
    <x v="43"/>
    <x v="0"/>
    <n v="6.625"/>
    <d v="2026-08-01T00:00:00"/>
    <d v="2026-08-01T00:00:00"/>
    <n v="8.8361111109999992"/>
    <n v="8.8361111109999992"/>
    <d v="2018-02-01T00:00:00"/>
    <n v="2"/>
    <n v="107.18182"/>
    <n v="107.88636"/>
    <n v="0.70453999999999395"/>
    <n v="107.18182"/>
    <n v="1.0857638890000001"/>
    <n v="108.26758388899999"/>
    <n v="1"/>
    <n v="0"/>
    <n v="0"/>
    <n v="0"/>
    <n v="1"/>
    <n v="1"/>
    <n v="749000000"/>
    <n v="749000000"/>
    <n v="810924203.32860994"/>
    <n v="810924203.32860994"/>
    <n v="9.0040863917312307E-4"/>
    <n v="0"/>
    <n v="0"/>
    <n v="5.5828074299999999"/>
    <n v="5.6607267769999998"/>
    <n v="5.5828074299999999"/>
    <n v="5.5828074299999999"/>
    <n v="5.6607267769999998"/>
    <n v="5.5828074299999999"/>
    <n v="6.8397904"/>
    <n v="6.6540490280000002"/>
    <n v="6.4733516499999997"/>
    <n v="6.6540490280000002"/>
    <n v="6.6540490280000002"/>
    <n v="6.4733516499999997"/>
    <n v="6.6540490280000002"/>
    <n v="6.816679411"/>
    <n v="55.187214865999998"/>
    <n v="55.293856548000001"/>
    <n v="55.187214865999998"/>
    <n v="55.187214865999998"/>
    <n v="55.293856548000001"/>
    <n v="55.187214865999998"/>
    <n v="54.615265311999998"/>
    <s v="US9128282R06"/>
    <n v="332.0790318"/>
    <n v="325.64013840000001"/>
    <n v="338.39728974177899"/>
    <n v="331.88849423924802"/>
    <n v="343.26871618199999"/>
    <n v="342.98694323500001"/>
    <n v="343.141375713"/>
    <n v="344.417482936"/>
    <n v="7.3802540999999999E-2"/>
    <s v="USD"/>
    <s v="G"/>
    <s v="Non-Treasuries"/>
    <s v="Corporates"/>
    <s v="Non-Financials"/>
    <x v="7"/>
    <x v="9"/>
    <x v="14"/>
    <x v="25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000385417363E-4"/>
    <n v="-1.00351904881586E-2"/>
    <n v="1.2601443504052E-2"/>
    <n v="2.6111236374243299E-2"/>
    <n v="-1.5884437982062901E-3"/>
    <n v="7.3198640358802699E-5"/>
    <n v="-1.5128168069999901E-2"/>
    <n v="-1.56436857E-2"/>
    <n v="2.9766124466786099E-3"/>
  </r>
  <r>
    <d v="2017-09-30T00:00:00"/>
    <s v="Nominal"/>
    <s v="GB00B4K51M12"/>
    <s v="GB00B4K07738"/>
    <s v="iBoxx $ Liquid High Yield Index"/>
    <s v="US69318FAF53"/>
    <x v="739"/>
    <s v="BBAN7098121"/>
    <m/>
    <x v="311"/>
    <x v="348"/>
    <x v="0"/>
    <n v="7.25"/>
    <d v="2023-06-15T00:00:00"/>
    <d v="2025-06-15T00:00:00"/>
    <n v="7.7083333329999997"/>
    <n v="7.7083333329999997"/>
    <d v="2017-12-15T00:00:00"/>
    <n v="2"/>
    <n v="102.02679000000001"/>
    <n v="102.84820999999999"/>
    <n v="0.82141999999998905"/>
    <n v="102.02679000000001"/>
    <n v="2.4166666669999999"/>
    <n v="104.44345666700001"/>
    <n v="1"/>
    <n v="0"/>
    <n v="0"/>
    <n v="0"/>
    <n v="1"/>
    <n v="1"/>
    <n v="725000000"/>
    <n v="725000000"/>
    <n v="757215060.83574998"/>
    <n v="757215060.83574998"/>
    <n v="8.4077276234931285E-4"/>
    <n v="0"/>
    <n v="0"/>
    <n v="6.8114515620000002"/>
    <n v="6.9274412429999996"/>
    <n v="6.8114515620000002"/>
    <n v="6.903269045"/>
    <n v="7.0224068539999998"/>
    <n v="6.903269045"/>
    <n v="4.6784388520000002"/>
    <n v="4.524351835"/>
    <n v="4.3753397610000002"/>
    <n v="4.524351835"/>
    <n v="5.7237917510000003"/>
    <n v="5.5328190580000003"/>
    <n v="5.7237917510000003"/>
    <n v="4.9577420820000002"/>
    <n v="25.493747715000001"/>
    <n v="25.888038910999999"/>
    <n v="25.493747715000001"/>
    <n v="41.574595660999996"/>
    <n v="41.431515599000001"/>
    <n v="41.574595660999996"/>
    <n v="1071.0534782709999"/>
    <s v="US9128282U35"/>
    <n v="476.73950910000002"/>
    <n v="466.29456049999999"/>
    <n v="471.92759389416801"/>
    <n v="461.53588196053897"/>
    <n v="473.53504032699999"/>
    <n v="463.84709827"/>
    <n v="487.06692352200002"/>
    <n v="486.42338964599998"/>
    <n v="5.1780371999999998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2858160691745E-4"/>
    <n v="3.5810009712975203E-2"/>
    <n v="7.5581617678350393E-2"/>
    <n v="6.1686980096569102E-2"/>
    <n v="-1.39266605989904E-3"/>
    <n v="6.6728662673218398E-5"/>
    <n v="-1.0642983910000001E-2"/>
    <n v="-1.097997643E-2"/>
    <n v="2.7794654119884898E-3"/>
  </r>
  <r>
    <d v="2017-09-30T00:00:00"/>
    <s v="Nominal"/>
    <s v="GB00B4K51M12"/>
    <s v="GB00B4K07738"/>
    <s v="iBoxx $ Liquid High Yield Index"/>
    <s v="US165167CV76"/>
    <x v="740"/>
    <s v="BBAN7106601"/>
    <m/>
    <x v="15"/>
    <x v="16"/>
    <x v="0"/>
    <n v="8"/>
    <d v="2027-06-15T00:00:00"/>
    <d v="2027-06-15T00:00:00"/>
    <n v="9.7083333330000006"/>
    <n v="9.7083333330000006"/>
    <d v="2017-12-15T00:00:00"/>
    <n v="2"/>
    <n v="99"/>
    <n v="99.125"/>
    <n v="0.125"/>
    <n v="99"/>
    <n v="2.5333333329999999"/>
    <n v="101.533333333"/>
    <n v="1"/>
    <n v="0"/>
    <n v="0"/>
    <n v="0"/>
    <n v="1"/>
    <n v="1"/>
    <n v="750000000"/>
    <n v="750000000"/>
    <n v="761499999.99749994"/>
    <n v="761499999.99749994"/>
    <n v="8.4553053899937968E-4"/>
    <n v="0"/>
    <n v="0"/>
    <n v="8.1476052429999992"/>
    <n v="8.3135639210000001"/>
    <n v="8.1476052429999992"/>
    <n v="8.1476052429999992"/>
    <n v="8.3135639210000001"/>
    <n v="8.1476052429999992"/>
    <n v="6.7461221370000004"/>
    <n v="6.4820559710000003"/>
    <n v="6.2283262529999996"/>
    <n v="6.4820559710000003"/>
    <n v="6.4820559710000003"/>
    <n v="6.2283262529999996"/>
    <n v="6.4820559710000003"/>
    <n v="5.9748017569999998"/>
    <n v="55.934683532000001"/>
    <n v="54.516576245000003"/>
    <n v="55.934683532000001"/>
    <n v="55.934683532000001"/>
    <n v="54.516576245000003"/>
    <n v="55.934683532000001"/>
    <n v="44.859977983"/>
    <s v="US9128282R06"/>
    <n v="597.36274619999995"/>
    <n v="582.11991969999997"/>
    <n v="598.376370470653"/>
    <n v="583.12232972958395"/>
    <m/>
    <n v="590.75313968499995"/>
    <n v="606.36731755999995"/>
    <n v="607.67948402800005"/>
    <n v="6.0664153999999998E-2"/>
    <s v="USD"/>
    <s v="D"/>
    <s v="Non-Treasuries"/>
    <s v="Corporates"/>
    <s v="Non-Financials"/>
    <x v="3"/>
    <x v="4"/>
    <x v="4"/>
    <x v="1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91418345029099E-4"/>
    <n v="5.0646737563609497E-2"/>
    <n v="2.2662413966837901E-2"/>
    <n v="2.2662413966837901E-2"/>
    <n v="-1.59073767638162E-3"/>
    <n v="7.3938985353049299E-5"/>
    <n v="-1.5945891199999899E-2"/>
    <n v="-1.6633575729999999E-2"/>
    <n v="2.7951938896806998E-3"/>
  </r>
  <r>
    <d v="2017-09-30T00:00:00"/>
    <s v="Nominal"/>
    <s v="GB00B4K51M12"/>
    <s v="GB00B4K07738"/>
    <s v="iBoxx $ Liquid High Yield Index"/>
    <s v="US63938CAH16"/>
    <x v="741"/>
    <s v="BBAN7320442"/>
    <m/>
    <x v="8"/>
    <x v="8"/>
    <x v="0"/>
    <n v="6.75"/>
    <d v="2025-06-25T00:00:00"/>
    <d v="2025-06-25T00:00:00"/>
    <n v="7.7361111109999996"/>
    <n v="7.7361111109999996"/>
    <d v="2017-12-25T00:00:00"/>
    <n v="2"/>
    <n v="103.875"/>
    <n v="104.25"/>
    <n v="0.375"/>
    <n v="103.875"/>
    <n v="2.3250000000000002"/>
    <n v="106.2"/>
    <n v="1"/>
    <n v="0"/>
    <n v="0"/>
    <n v="0"/>
    <n v="1"/>
    <n v="1"/>
    <n v="500000000"/>
    <n v="500000000"/>
    <n v="531000000"/>
    <n v="531000000"/>
    <n v="5.8959516245586944E-4"/>
    <n v="0"/>
    <n v="0"/>
    <n v="6.1106030049999998"/>
    <n v="6.2039516770000001"/>
    <n v="6.1106030049999998"/>
    <n v="6.1106030049999998"/>
    <n v="6.2039516770000001"/>
    <n v="6.1106030049999998"/>
    <n v="6.0550970709999996"/>
    <n v="5.8755803750000002"/>
    <n v="5.7013858480000001"/>
    <n v="5.8755803750000002"/>
    <n v="5.8755803750000002"/>
    <n v="5.7013858480000001"/>
    <n v="5.8755803750000002"/>
    <n v="6.0370248719999999"/>
    <n v="43.271386647"/>
    <n v="43.427837517"/>
    <n v="43.271386647"/>
    <n v="43.271386647"/>
    <n v="43.427837517"/>
    <n v="43.271386647"/>
    <n v="42.738848734000001"/>
    <s v="US9128282U35"/>
    <n v="404.39055250000001"/>
    <n v="396.2097048"/>
    <n v="399.40969991471201"/>
    <n v="391.28395792127299"/>
    <n v="395.56724855300001"/>
    <n v="404.34979356399998"/>
    <n v="404.41490608999999"/>
    <n v="404.07104889599998"/>
    <n v="6.4113203999999993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658484901992701E-4"/>
    <n v="1.3781993914444301E-2"/>
    <n v="2.48629631799164E-2"/>
    <n v="5.4421346571517301E-2"/>
    <n v="-1.5546688963402899E-3"/>
    <n v="7.0866773118681103E-5"/>
    <n v="-1.4013531669999999E-2"/>
    <n v="-1.4067128680000001E-2"/>
    <n v="1.9491109066649001E-3"/>
  </r>
  <r>
    <d v="2017-09-30T00:00:00"/>
    <s v="Nominal"/>
    <s v="GB00B4K51M12"/>
    <s v="GB00B4K07738"/>
    <s v="iBoxx $ Liquid High Yield Index"/>
    <s v="US552704AB48"/>
    <x v="742"/>
    <s v="BBEJ2859845"/>
    <m/>
    <x v="232"/>
    <x v="251"/>
    <x v="2"/>
    <n v="6.375"/>
    <d v="2023-01-30T00:00:00"/>
    <d v="2023-01-30T00:00:00"/>
    <n v="5.3333333329999997"/>
    <n v="5.3333333329999997"/>
    <d v="2018-01-30T00:00:00"/>
    <n v="2"/>
    <n v="87.25"/>
    <n v="87.5"/>
    <n v="0.25"/>
    <n v="87.25"/>
    <n v="1.0625"/>
    <n v="88.3125"/>
    <n v="1"/>
    <n v="0"/>
    <n v="0"/>
    <n v="0"/>
    <n v="1"/>
    <n v="1"/>
    <n v="800000000"/>
    <n v="800000000"/>
    <n v="706500000"/>
    <n v="706500000"/>
    <n v="7.8446136021670767E-4"/>
    <n v="0"/>
    <n v="0"/>
    <n v="9.4710625779999997"/>
    <n v="9.6953151440000003"/>
    <n v="9.4710625779999997"/>
    <n v="9.4710625779999997"/>
    <n v="9.6953151440000003"/>
    <n v="9.4710625779999997"/>
    <n v="4.4903679030000001"/>
    <n v="4.2873395949999997"/>
    <n v="4.0934910459999996"/>
    <n v="4.2873395949999997"/>
    <n v="4.2873395949999997"/>
    <n v="4.0934910459999996"/>
    <n v="4.2873395949999997"/>
    <n v="4.4610761749999996"/>
    <n v="22.572935954999998"/>
    <n v="22.443694560000001"/>
    <n v="22.572935954999998"/>
    <n v="22.572935954999998"/>
    <n v="22.443694560000001"/>
    <n v="22.572935954999998"/>
    <n v="14.317500596"/>
    <s v="US9128282S88"/>
    <n v="777.19502580000005"/>
    <n v="755.68581389999997"/>
    <n v="772.26961456147001"/>
    <n v="750.80992596233"/>
    <n v="675.14103893599997"/>
    <n v="773.88640890900001"/>
    <n v="774.33272862700005"/>
    <n v="767.05692595400001"/>
    <n v="3.9396879000000003E-2"/>
    <s v="USD"/>
    <s v="D"/>
    <s v="Non-Treasuries"/>
    <s v="Corporates"/>
    <s v="Non-Financials"/>
    <x v="3"/>
    <x v="4"/>
    <x v="4"/>
    <x v="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55920248147601E-4"/>
    <n v="0.104121829787266"/>
    <n v="0.142205950533978"/>
    <n v="3.6758520317731899E-2"/>
    <n v="-1.34862303479911E-3"/>
    <n v="6.7645217060189505E-5"/>
    <n v="-9.8361593299999307E-3"/>
    <n v="-1.043176822E-2"/>
    <n v="2.5933085792066899E-3"/>
  </r>
  <r>
    <d v="2017-09-30T00:00:00"/>
    <s v="Nominal"/>
    <s v="GB00B4K51M12"/>
    <s v="GB00B4K07738"/>
    <s v="iBoxx $ Liquid High Yield Index"/>
    <s v="US125581GQ55"/>
    <x v="743"/>
    <s v="BBEJ3059718"/>
    <m/>
    <x v="105"/>
    <x v="112"/>
    <x v="0"/>
    <n v="5"/>
    <d v="2022-08-15T00:00:00"/>
    <d v="2022-08-15T00:00:00"/>
    <n v="4.875"/>
    <n v="4.875"/>
    <d v="2018-02-15T00:00:00"/>
    <n v="2"/>
    <n v="107.98611"/>
    <n v="108.54167"/>
    <n v="0.55556000000000005"/>
    <n v="107.98611"/>
    <n v="0.625"/>
    <n v="108.61111"/>
    <n v="1"/>
    <n v="0"/>
    <n v="0"/>
    <n v="0"/>
    <n v="1"/>
    <n v="1"/>
    <n v="1250000000"/>
    <n v="1250000000"/>
    <n v="1357638875"/>
    <n v="1357638875"/>
    <n v="1.5074525669718059E-3"/>
    <n v="0"/>
    <n v="0"/>
    <n v="3.216105019"/>
    <n v="3.241963347"/>
    <n v="3.216105019"/>
    <n v="3.216105019"/>
    <n v="3.241963347"/>
    <n v="3.216105019"/>
    <n v="4.3842667339999997"/>
    <n v="4.3148811790000003"/>
    <n v="4.2465937220000001"/>
    <n v="4.3148811790000003"/>
    <n v="4.3148811790000003"/>
    <n v="4.2465937220000001"/>
    <n v="4.3148811790000003"/>
    <n v="4.380100477"/>
    <n v="22.031776064999999"/>
    <n v="23.396564867999999"/>
    <n v="22.031776064999999"/>
    <n v="22.031776064999999"/>
    <n v="23.396564867999999"/>
    <n v="22.031776064999999"/>
    <n v="20.521781652000001"/>
    <s v="US9128282S88"/>
    <n v="131.8598461"/>
    <n v="130.19005799999999"/>
    <n v="132.507310425421"/>
    <n v="130.831878661921"/>
    <n v="125.52562566899999"/>
    <n v="132.75944481600001"/>
    <n v="133.010158426"/>
    <n v="124.01656684300001"/>
    <n v="4.7572757E-2"/>
    <s v="USD"/>
    <s v="G"/>
    <s v="Non-Treasuries"/>
    <s v="Corporates"/>
    <s v="Financials"/>
    <x v="5"/>
    <x v="14"/>
    <x v="23"/>
    <x v="33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789359486283899E-4"/>
    <n v="1.97318504677134E-3"/>
    <n v="1.36013041059695E-2"/>
    <n v="7.1802000457530199E-2"/>
    <n v="-1.2841732895717401E-3"/>
    <n v="6.5252326572775906E-5"/>
    <n v="-8.7872808199999097E-3"/>
    <n v="-9.4129833099999595E-3"/>
    <n v="4.9834062873347802E-3"/>
  </r>
  <r>
    <d v="2017-09-30T00:00:00"/>
    <s v="Nominal"/>
    <s v="GB00B4K51M12"/>
    <s v="GB00B4K07738"/>
    <s v="iBoxx $ Liquid High Yield Index"/>
    <s v="US46284PAP99"/>
    <x v="744"/>
    <s v="BBEJ3151077"/>
    <m/>
    <x v="227"/>
    <x v="245"/>
    <x v="0"/>
    <n v="5.75"/>
    <d v="2018-08-15T00:00:00"/>
    <d v="2024-08-15T00:00:00"/>
    <n v="6.875"/>
    <n v="6.875"/>
    <d v="2018-02-15T00:00:00"/>
    <n v="2"/>
    <n v="103.125"/>
    <n v="103.25"/>
    <n v="0.125"/>
    <n v="103.125"/>
    <n v="0.71875"/>
    <n v="103.84375"/>
    <n v="1"/>
    <n v="0"/>
    <n v="0"/>
    <n v="0"/>
    <n v="1"/>
    <n v="1"/>
    <n v="1000000000"/>
    <n v="1000000000"/>
    <n v="1038437500"/>
    <n v="1038437500"/>
    <n v="1.1530277335457006E-3"/>
    <n v="0"/>
    <n v="0"/>
    <n v="4.241125201"/>
    <n v="4.2860930579999996"/>
    <n v="4.241125201"/>
    <n v="5.2023008429999997"/>
    <n v="5.2699606790000004"/>
    <n v="5.2023008429999997"/>
    <n v="0.86137324000000004"/>
    <n v="0.84348657999999999"/>
    <n v="0.82597134000000005"/>
    <n v="0.84348657999999999"/>
    <n v="5.6103872299999997"/>
    <n v="5.4681523619999997"/>
    <n v="5.6103872299999997"/>
    <n v="-0.229918223"/>
    <n v="1.1308105770000001"/>
    <n v="1.480347189"/>
    <n v="1.1308105770000001"/>
    <n v="37.936972425999997"/>
    <n v="38.634999334"/>
    <n v="37.936972425999997"/>
    <n v="13.136972473"/>
    <s v="US9128282U35"/>
    <n v="212.6046906"/>
    <n v="209.2619244"/>
    <n v="213.10322503669201"/>
    <n v="209.75544624592499"/>
    <n v="255.11124914300001"/>
    <n v="-21.14796102"/>
    <n v="316.28311164000002"/>
    <n v="314.47536192500002"/>
    <n v="-2.3875569999999998E-3"/>
    <s v="USD"/>
    <s v="G"/>
    <s v="Non-Treasuries"/>
    <s v="Corporates"/>
    <s v="Non-Financials"/>
    <x v="1"/>
    <x v="1"/>
    <x v="21"/>
    <x v="37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83380384152199E-4"/>
    <n v="1.5531620119458699E-2"/>
    <n v="2.2576746199039401E-2"/>
    <n v="4.5859060625406303E-2"/>
    <n v="-3.2449565337872499E-4"/>
    <n v="5.99246881651448E-5"/>
    <n v="-8.2675346000005102E-4"/>
    <n v="1.1929452399999101E-3"/>
    <n v="3.8117323109978E-3"/>
  </r>
  <r>
    <d v="2017-09-30T00:00:00"/>
    <s v="Nominal"/>
    <s v="GB00B4K51M12"/>
    <s v="GB00B4K07738"/>
    <s v="iBoxx $ Liquid High Yield Index"/>
    <s v="US02406PAL40"/>
    <x v="745"/>
    <s v="BBEJ3501867"/>
    <m/>
    <x v="85"/>
    <x v="90"/>
    <x v="0"/>
    <n v="6.625"/>
    <d v="2019-10-15T00:00:00"/>
    <d v="2022-10-15T00:00:00"/>
    <n v="5.0416666670000003"/>
    <n v="5.0416666670000003"/>
    <d v="2017-10-15T00:00:00"/>
    <n v="2"/>
    <n v="103.24038"/>
    <n v="103.875"/>
    <n v="0.63461999999999796"/>
    <n v="103.24038"/>
    <n v="3.0364583330000001"/>
    <n v="106.276838333"/>
    <n v="1"/>
    <n v="0"/>
    <n v="0"/>
    <n v="0"/>
    <n v="1"/>
    <n v="1"/>
    <n v="550000000"/>
    <n v="550000000"/>
    <n v="584522610.83150005"/>
    <n v="584522610.83150005"/>
    <n v="6.4902392409101181E-4"/>
    <n v="0"/>
    <n v="0"/>
    <n v="5.4433443319999997"/>
    <n v="5.5174193259999997"/>
    <n v="5.4433443319999997"/>
    <n v="5.8722745090000004"/>
    <n v="5.9584835289999996"/>
    <n v="5.8722745090000004"/>
    <n v="1.8902376590000001"/>
    <n v="1.840154681"/>
    <n v="1.7913986820000001"/>
    <n v="1.840154681"/>
    <n v="4.1343619670000002"/>
    <n v="4.0164339529999999"/>
    <n v="4.1343619670000002"/>
    <n v="1.0700628999999999"/>
    <n v="4.4773143820000003"/>
    <n v="5.092063241"/>
    <n v="4.4773143820000003"/>
    <n v="21.177311494000001"/>
    <n v="21.881710363"/>
    <n v="21.177311494000001"/>
    <n v="-20.868593256"/>
    <s v="US9128282S88"/>
    <n v="359.40544399999999"/>
    <n v="352.91398930000003"/>
    <n v="357.93163454941401"/>
    <n v="351.45499849202002"/>
    <n v="373.43686828199998"/>
    <n v="322.629381658"/>
    <n v="403.71154251299998"/>
    <n v="395.033797252"/>
    <n v="1.137229E-2"/>
    <s v="USD"/>
    <s v="D"/>
    <s v="Non-Treasuries"/>
    <s v="Corporates"/>
    <s v="Non-Financials"/>
    <x v="2"/>
    <x v="2"/>
    <x v="2"/>
    <x v="3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18885699486099E-4"/>
    <n v="4.3124971787823797E-3"/>
    <n v="1.8620960436700501E-2"/>
    <n v="4.8186953708435801E-2"/>
    <n v="-6.90541717652534E-4"/>
    <n v="5.4321035552010999E-5"/>
    <n v="-2.62563735999999E-3"/>
    <n v="-2.5767649500000301E-3"/>
    <n v="2.1455732504028599E-3"/>
  </r>
  <r>
    <d v="2017-09-30T00:00:00"/>
    <s v="Nominal"/>
    <s v="GB00B4K51M12"/>
    <s v="GB00B4K07738"/>
    <s v="iBoxx $ Liquid High Yield Index"/>
    <s v="US74733VAC46"/>
    <x v="746"/>
    <s v="BBEJ3525825"/>
    <m/>
    <x v="17"/>
    <x v="18"/>
    <x v="0"/>
    <n v="5.25"/>
    <d v="2023-05-01T00:00:00"/>
    <d v="2023-05-01T00:00:00"/>
    <n v="5.5861111110000001"/>
    <n v="5.5861111110000001"/>
    <d v="2017-11-01T00:00:00"/>
    <n v="2"/>
    <n v="97.25"/>
    <n v="97.375"/>
    <n v="0.125"/>
    <n v="97.25"/>
    <n v="2.172916667"/>
    <n v="99.422916666999996"/>
    <n v="1"/>
    <n v="0"/>
    <n v="0"/>
    <n v="0"/>
    <n v="1"/>
    <n v="1"/>
    <n v="650000000"/>
    <n v="650000000"/>
    <n v="646248958.3355"/>
    <n v="646248958.3355"/>
    <n v="7.1756169411818374E-4"/>
    <n v="0"/>
    <n v="0"/>
    <n v="5.8327771400000001"/>
    <n v="5.9178303630000002"/>
    <n v="5.8327771400000001"/>
    <n v="5.8327771400000001"/>
    <n v="5.9178303630000002"/>
    <n v="5.8327771400000001"/>
    <n v="4.7960365569999999"/>
    <n v="4.6601290850000003"/>
    <n v="4.5280728850000003"/>
    <n v="4.6601290850000003"/>
    <n v="4.6601290850000003"/>
    <n v="4.5280728850000003"/>
    <n v="4.6601290850000003"/>
    <n v="4.7447104930000004"/>
    <n v="26.326584528000001"/>
    <n v="26.993208671000001"/>
    <n v="26.326584528000001"/>
    <n v="26.326584528000001"/>
    <n v="26.993208671000001"/>
    <n v="26.326584528000001"/>
    <n v="21.280289901"/>
    <s v="US9128282S88"/>
    <n v="399.4465477"/>
    <n v="391.85727009999999"/>
    <n v="391.52974823578398"/>
    <n v="384.02007130722598"/>
    <n v="366.05711290400001"/>
    <n v="391.70211780699998"/>
    <n v="392.76032547800003"/>
    <n v="387.08472924300003"/>
    <n v="4.7173296000000003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70132282715501E-4"/>
    <n v="2.6036291713106199E-2"/>
    <n v="3.9826856789894102E-2"/>
    <n v="1.26495226742382E-2"/>
    <n v="-1.3780420163342301E-3"/>
    <n v="6.6335456760136002E-5"/>
    <n v="-1.03996687E-2"/>
    <n v="-1.0763535140000099E-2"/>
    <n v="2.3721485745999099E-3"/>
  </r>
  <r>
    <d v="2017-09-30T00:00:00"/>
    <s v="Nominal"/>
    <s v="GB00B4K51M12"/>
    <s v="GB00B4K07738"/>
    <s v="iBoxx $ Liquid High Yield Index"/>
    <s v="US144577AF02"/>
    <x v="747"/>
    <s v="BBEJ3527672"/>
    <m/>
    <x v="152"/>
    <x v="163"/>
    <x v="0"/>
    <n v="7.5"/>
    <d v="2018-09-15T00:00:00"/>
    <d v="2020-09-15T00:00:00"/>
    <n v="2.9583333330000001"/>
    <n v="2.9583333330000001"/>
    <d v="2018-03-15T00:00:00"/>
    <n v="2"/>
    <n v="102.05952000000001"/>
    <n v="102.625"/>
    <n v="0.56547999999999399"/>
    <n v="102.05952000000001"/>
    <n v="0.3125"/>
    <n v="102.37202000000001"/>
    <n v="1"/>
    <n v="3.75"/>
    <n v="0"/>
    <n v="0"/>
    <n v="1"/>
    <n v="1"/>
    <n v="600000000"/>
    <n v="600000000"/>
    <n v="614232120"/>
    <n v="614232120"/>
    <n v="6.82011839128085E-4"/>
    <n v="22500000"/>
    <n v="22500000"/>
    <n v="5.2641004679999996"/>
    <n v="5.3333773520000003"/>
    <n v="5.2641004679999996"/>
    <n v="6.7189699230000004"/>
    <n v="6.8318313149999996"/>
    <n v="6.7189699230000004"/>
    <n v="0.94044881499999999"/>
    <n v="0.91633053499999995"/>
    <n v="0.89283078000000005"/>
    <n v="0.91633053499999995"/>
    <n v="2.6152121340000001"/>
    <n v="2.5302101060000002"/>
    <n v="2.6152121340000001"/>
    <n v="0.39861000299999999"/>
    <n v="1.2942628620000001"/>
    <n v="1.6525419539999999"/>
    <n v="1.2942628620000001"/>
    <n v="8.4875680449999997"/>
    <n v="9.1289955230000004"/>
    <n v="8.4875680449999997"/>
    <n v="-34.176268100000001"/>
    <s v="US9128282Q23"/>
    <n v="372.38734499999998"/>
    <n v="366.10212239999998"/>
    <n v="371.10656858534901"/>
    <n v="364.83250995349198"/>
    <n v="348.74069493100001"/>
    <n v="363.34082483999998"/>
    <n v="520.63107006500002"/>
    <n v="498.361265597"/>
    <n v="4.0806510000000002E-3"/>
    <s v="USD"/>
    <s v="D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54754720900399E-4"/>
    <n v="1.25610392305949E-2"/>
    <n v="2.93739436192786E-2"/>
    <n v="3.7672690378231601E-2"/>
    <n v="-3.5406109270015102E-4"/>
    <n v="6.2303622142805104E-5"/>
    <n v="-9.3909948999992799E-4"/>
    <n v="7.7752100000005897E-4"/>
    <n v="2.3372156680148098E-3"/>
  </r>
  <r>
    <d v="2017-09-30T00:00:00"/>
    <s v="Nominal"/>
    <s v="GB00B4K51M12"/>
    <s v="GB00B4K07738"/>
    <s v="iBoxx $ Liquid High Yield Index"/>
    <s v="US88033GBU31"/>
    <x v="748"/>
    <s v="BBEJ3866492"/>
    <m/>
    <x v="80"/>
    <x v="85"/>
    <x v="0"/>
    <n v="4.75"/>
    <d v="2020-06-01T00:00:00"/>
    <d v="2020-06-01T00:00:00"/>
    <n v="2.6694444439999998"/>
    <n v="2.6694444439999998"/>
    <d v="2017-12-01T00:00:00"/>
    <n v="2"/>
    <n v="103.089"/>
    <n v="103.639"/>
    <n v="0.54999999999999705"/>
    <n v="103.089"/>
    <n v="1.5701388890000001"/>
    <n v="104.659138889"/>
    <n v="1"/>
    <n v="0"/>
    <n v="0"/>
    <n v="0"/>
    <n v="1"/>
    <n v="1"/>
    <n v="500000000"/>
    <n v="500000000"/>
    <n v="523295694.44499999"/>
    <n v="523295694.44499999"/>
    <n v="5.8104069675848739E-4"/>
    <n v="0"/>
    <n v="0"/>
    <n v="3.5255210199999998"/>
    <n v="3.5565942659999998"/>
    <n v="3.5255210199999998"/>
    <n v="3.5255210199999998"/>
    <n v="3.5565942659999998"/>
    <n v="3.5255210199999998"/>
    <n v="2.5041112249999999"/>
    <n v="2.460734371"/>
    <n v="2.4181089020000002"/>
    <n v="2.460734371"/>
    <n v="2.460734371"/>
    <n v="2.4181089020000002"/>
    <n v="2.460734371"/>
    <n v="2.503643421"/>
    <n v="7.5327283879999998"/>
    <n v="8.4415511159999994"/>
    <n v="7.5327283879999998"/>
    <n v="7.5327283879999998"/>
    <n v="8.4415511159999994"/>
    <n v="7.5327283879999998"/>
    <n v="6.5468586069999999"/>
    <s v="US9128282Q23"/>
    <n v="194.7090364"/>
    <n v="192.2441776"/>
    <n v="197.50426414051501"/>
    <n v="195.01806788192701"/>
    <n v="171.67671948099999"/>
    <n v="197.16178708699999"/>
    <n v="197.27001825400001"/>
    <n v="173.72179700699999"/>
    <n v="2.6202916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08653942696601E-4"/>
    <n v="3.3230810209706899E-3"/>
    <n v="5.0560516435313998E-3"/>
    <n v="5.57253044126267E-2"/>
    <n v="-8.5649323494461005E-4"/>
    <n v="5.8259604324740599E-5"/>
    <n v="-3.8519467299999999E-3"/>
    <n v="-4.1235147199999399E-3"/>
    <n v="1.9208311590462001E-3"/>
  </r>
  <r>
    <d v="2017-09-30T00:00:00"/>
    <s v="Nominal"/>
    <s v="GB00B4K51M12"/>
    <s v="GB00B4K07738"/>
    <s v="iBoxx $ Liquid High Yield Index"/>
    <s v="US01551UAA25"/>
    <x v="749"/>
    <s v="BBEJ3685785"/>
    <m/>
    <x v="312"/>
    <x v="349"/>
    <x v="5"/>
    <n v="8.5"/>
    <d v="2018-10-15T00:00:00"/>
    <d v="2018-10-15T00:00:00"/>
    <n v="1.0416666670000001"/>
    <n v="1.0416666670000001"/>
    <d v="2017-10-15T00:00:00"/>
    <n v="2"/>
    <n v="95.5"/>
    <n v="95.875"/>
    <n v="0.375"/>
    <n v="95.5"/>
    <n v="3.8958333330000001"/>
    <n v="99.395833332999999"/>
    <n v="1"/>
    <n v="0"/>
    <n v="0"/>
    <n v="0"/>
    <n v="1"/>
    <n v="1"/>
    <n v="1080000000"/>
    <n v="1080000000"/>
    <n v="1073474999.9964"/>
    <n v="1073474999.9964"/>
    <n v="1.1919315762997965E-3"/>
    <n v="0"/>
    <n v="0"/>
    <n v="13.255384923999999"/>
    <n v="13.694647997000001"/>
    <n v="13.255384923999999"/>
    <n v="13.255384923999999"/>
    <n v="13.694647997000001"/>
    <n v="13.255384923999999"/>
    <n v="0.97919303000000002"/>
    <n v="0.91832900699999997"/>
    <n v="0.86124813"/>
    <n v="0.91832900699999997"/>
    <n v="0.91832900699999997"/>
    <n v="0.86124813"/>
    <n v="0.91832900699999997"/>
    <n v="0.97787800899999999"/>
    <n v="1.3166974300000001"/>
    <n v="1.5368546590000001"/>
    <n v="1.3166974300000001"/>
    <n v="1.3166974300000001"/>
    <n v="1.5368546590000001"/>
    <n v="1.3166974300000001"/>
    <n v="1.0048649810000001"/>
    <s v="US9128282C37"/>
    <n v="1233.8268826999999"/>
    <n v="1190.3574234"/>
    <n v="1232.2966735385501"/>
    <n v="1188.8379479201701"/>
    <m/>
    <n v="1240.554904309"/>
    <n v="1240.6247092200001"/>
    <n v="1191.00610039"/>
    <n v="9.7196999999999995E-3"/>
    <s v="USD"/>
    <s v="D"/>
    <s v="Non-Treasuries"/>
    <s v="Corporates"/>
    <s v="Non-Financials"/>
    <x v="1"/>
    <x v="18"/>
    <x v="29"/>
    <x v="74"/>
    <x v="1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3760272712072499E-4"/>
    <n v="-6.56314586382855E-4"/>
    <n v="3.78507722428989E-2"/>
    <n v="0.100607913443738"/>
    <n v="-3.8177237386662299E-4"/>
    <n v="4.7671090366423103E-5"/>
    <n v="-1.0602786100000199E-3"/>
    <n v="5.0771256999992997E-4"/>
    <n v="3.9403424303674E-3"/>
  </r>
  <r>
    <d v="2017-09-30T00:00:00"/>
    <s v="Nominal"/>
    <s v="GB00B4K51M12"/>
    <s v="GB00B4K07738"/>
    <s v="iBoxx $ Liquid High Yield Index"/>
    <s v="US01551UAB08"/>
    <x v="750"/>
    <s v="BBEJ3685637"/>
    <m/>
    <x v="312"/>
    <x v="349"/>
    <x v="5"/>
    <n v="10.75"/>
    <d v="2019-10-15T00:00:00"/>
    <d v="2019-10-15T00:00:00"/>
    <n v="2.0416666669999999"/>
    <n v="2.0416666669999999"/>
    <d v="2017-10-15T00:00:00"/>
    <n v="2"/>
    <n v="79"/>
    <n v="80.75"/>
    <n v="1.75"/>
    <n v="79"/>
    <n v="4.9270833329999997"/>
    <n v="83.927083332999999"/>
    <n v="1"/>
    <n v="0"/>
    <n v="0"/>
    <n v="0"/>
    <n v="1"/>
    <n v="1"/>
    <n v="745000000"/>
    <n v="745000000"/>
    <n v="625256770.83085001"/>
    <n v="625256770.83085001"/>
    <n v="6.9425304590329075E-4"/>
    <n v="0"/>
    <n v="0"/>
    <n v="24.397031517999999"/>
    <n v="25.885069385000001"/>
    <n v="24.397031517999999"/>
    <n v="24.397031517999999"/>
    <n v="25.885069385000001"/>
    <n v="24.397031517999999"/>
    <n v="1.757153846"/>
    <n v="1.5661114890000001"/>
    <n v="1.395839756"/>
    <n v="1.5661114890000001"/>
    <n v="1.5661114890000001"/>
    <n v="1.395839756"/>
    <n v="1.5661114890000001"/>
    <n v="1.7549288940000001"/>
    <n v="3.437874512"/>
    <n v="3.2853732459999998"/>
    <n v="3.437874512"/>
    <n v="3.437874512"/>
    <n v="3.2853732459999998"/>
    <n v="3.437874512"/>
    <n v="3.441337914"/>
    <s v="US9128282T61"/>
    <n v="2440.5820924999998"/>
    <n v="2292.3213406999998"/>
    <n v="2438.8885526243998"/>
    <n v="2290.6407285141399"/>
    <m/>
    <n v="2441.9390568889999"/>
    <n v="2441.9951547280002"/>
    <n v="2413.7491928190002"/>
    <n v="1.4728606E-2"/>
    <s v="USD"/>
    <s v="D"/>
    <s v="Non-Treasuries"/>
    <s v="Corporates"/>
    <s v="Non-Financials"/>
    <x v="1"/>
    <x v="18"/>
    <x v="29"/>
    <x v="74"/>
    <x v="3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.5592490679830997E-4"/>
    <n v="-3.1827795048587598E-2"/>
    <n v="0.10371899904477699"/>
    <n v="0.22690590206957301"/>
    <n v="-6.90541717652534E-4"/>
    <n v="5.4321035552010999E-5"/>
    <n v="-2.62563735999999E-3"/>
    <n v="-2.5767649500000301E-3"/>
    <n v="2.2950937692890502E-3"/>
  </r>
  <r>
    <d v="2017-09-30T00:00:00"/>
    <s v="Nominal"/>
    <s v="GB00B4K51M12"/>
    <s v="GB00B4K07738"/>
    <s v="iBoxx $ Liquid High Yield Index"/>
    <s v="US81211KAS96"/>
    <x v="751"/>
    <s v="BBEJ4436519"/>
    <m/>
    <x v="214"/>
    <x v="228"/>
    <x v="0"/>
    <n v="6.5"/>
    <d v="2020-09-01T00:00:00"/>
    <d v="2020-12-01T00:00:00"/>
    <n v="3.1694444439999998"/>
    <n v="3.1694444439999998"/>
    <d v="2017-12-01T00:00:00"/>
    <n v="2"/>
    <n v="111.125"/>
    <n v="111.94444"/>
    <n v="0.81943999999999995"/>
    <n v="111.125"/>
    <n v="2.1486111110000001"/>
    <n v="113.27361111099999"/>
    <n v="1"/>
    <n v="0"/>
    <n v="0"/>
    <n v="0"/>
    <n v="1"/>
    <n v="1"/>
    <n v="425000000"/>
    <n v="425000000"/>
    <n v="481412847.22175002"/>
    <n v="481412847.22175002"/>
    <n v="5.3453613157448281E-4"/>
    <n v="0"/>
    <n v="0"/>
    <n v="2.5233409199999999"/>
    <n v="2.5392590429999999"/>
    <n v="2.5233409199999999"/>
    <n v="2.8053335060000002"/>
    <n v="2.825008247"/>
    <n v="2.8053335060000002"/>
    <n v="2.6671544630000001"/>
    <n v="2.6339230339999999"/>
    <n v="2.6011056529999999"/>
    <n v="2.6339230339999999"/>
    <n v="2.8366308820000001"/>
    <n v="2.7973927829999998"/>
    <n v="2.8366308820000001"/>
    <n v="2.6707126739999998"/>
    <n v="8.6677204589999999"/>
    <n v="9.7214212179999997"/>
    <n v="8.6677204589999999"/>
    <n v="9.9834949640000001"/>
    <n v="11.069477698"/>
    <n v="9.9834949640000001"/>
    <n v="7.2935343660000003"/>
    <s v="US9128282Q23"/>
    <n v="92.975514099999998"/>
    <n v="92.026167599999994"/>
    <n v="88.450104090295497"/>
    <n v="87.540203611165197"/>
    <n v="71.895815816999999"/>
    <n v="92.096175340000002"/>
    <n v="116.228138876"/>
    <n v="95.735684840000005"/>
    <n v="3.0252127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42312861696E-4"/>
    <n v="6.8765432088888304E-3"/>
    <n v="1.0156443862491499E-2"/>
    <n v="3.2235745120670699E-2"/>
    <n v="-9.1730124866346702E-4"/>
    <n v="5.9853483681613402E-5"/>
    <n v="-4.3569583299999399E-3"/>
    <n v="-4.7809845899999797E-3"/>
    <n v="1.7670942205810099E-3"/>
  </r>
  <r>
    <d v="2017-09-30T00:00:00"/>
    <s v="Nominal"/>
    <s v="GB00B4K51M12"/>
    <s v="GB00B4K07738"/>
    <s v="iBoxx $ Liquid High Yield Index"/>
    <s v="US845467AH21"/>
    <x v="752"/>
    <s v="BBEJ4645473"/>
    <m/>
    <x v="135"/>
    <x v="144"/>
    <x v="0"/>
    <n v="4.0999999999999996"/>
    <d v="2022-03-15T00:00:00"/>
    <d v="2022-03-15T00:00:00"/>
    <n v="4.4583333329999997"/>
    <n v="4.4583333329999997"/>
    <d v="2018-03-15T00:00:00"/>
    <n v="2"/>
    <n v="96.25"/>
    <n v="96.625"/>
    <n v="0.375"/>
    <n v="96.25"/>
    <n v="0.170833333"/>
    <n v="96.420833333000004"/>
    <n v="1"/>
    <n v="2.0499999999999998"/>
    <n v="0"/>
    <n v="0"/>
    <n v="1"/>
    <n v="1"/>
    <n v="1000000000"/>
    <n v="1000000000"/>
    <n v="964208333.33000004"/>
    <n v="964208333.33000004"/>
    <n v="1.0706074744463363E-3"/>
    <n v="20500000"/>
    <n v="20500000"/>
    <n v="5.0493836129999998"/>
    <n v="5.1131243"/>
    <n v="5.0493836129999998"/>
    <n v="5.0493836129999998"/>
    <n v="5.1131243"/>
    <n v="5.0493836129999998"/>
    <n v="4.1050013740000004"/>
    <n v="4.0039148630000003"/>
    <n v="3.9053176289999998"/>
    <n v="4.0039148630000003"/>
    <n v="4.0039148630000003"/>
    <n v="3.9053176289999998"/>
    <n v="4.0039148630000003"/>
    <n v="4.0712322780000001"/>
    <n v="18.833694352999999"/>
    <n v="19.775221511000002"/>
    <n v="18.833694352999999"/>
    <n v="18.833694352999999"/>
    <n v="19.775221511000002"/>
    <n v="18.833694352999999"/>
    <n v="14.244887026000001"/>
    <s v="US9128282S88"/>
    <n v="318.97594140000001"/>
    <n v="313.51791739999999"/>
    <n v="326.02728782941398"/>
    <n v="320.50780032493299"/>
    <n v="296.36167363999999"/>
    <n v="324.58012458899998"/>
    <n v="325.18423061700003"/>
    <n v="314.10471918399998"/>
    <n v="3.9255160999999997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13042866996301E-4"/>
    <n v="4.1495285139088303E-2"/>
    <n v="4.3998763087137002E-2"/>
    <n v="5.4049724616188601E-2"/>
    <n v="-1.22085217492585E-3"/>
    <n v="6.3527759238531206E-5"/>
    <n v="-7.99265430000007E-3"/>
    <n v="-8.4225811599999405E-3"/>
    <n v="3.6145117747218799E-3"/>
  </r>
  <r>
    <d v="2017-09-30T00:00:00"/>
    <s v="Nominal"/>
    <s v="GB00B4K51M12"/>
    <s v="GB00B4K07738"/>
    <s v="iBoxx $ Liquid High Yield Index"/>
    <s v="US552953CA78"/>
    <x v="753"/>
    <s v="BBEJ4739169"/>
    <m/>
    <x v="99"/>
    <x v="106"/>
    <x v="0"/>
    <n v="6.625"/>
    <d v="2021-12-15T00:00:00"/>
    <d v="2021-12-15T00:00:00"/>
    <n v="4.2083333329999997"/>
    <n v="4.2083333329999997"/>
    <d v="2017-12-15T00:00:00"/>
    <n v="2"/>
    <n v="112.48125"/>
    <n v="113.00208000000001"/>
    <n v="0.52083000000000401"/>
    <n v="112.48125"/>
    <n v="1.9322916670000001"/>
    <n v="114.413541667"/>
    <n v="1"/>
    <n v="0"/>
    <n v="0"/>
    <n v="0"/>
    <n v="1"/>
    <n v="1"/>
    <n v="1250000000"/>
    <n v="1250000000"/>
    <n v="1430169270.8375001"/>
    <n v="1430169270.8375001"/>
    <n v="1.5879865980768894E-3"/>
    <n v="0"/>
    <n v="0"/>
    <n v="3.4140482049999998"/>
    <n v="3.4431875179999998"/>
    <n v="3.4140482049999998"/>
    <n v="3.4140482049999998"/>
    <n v="3.4431875179999998"/>
    <n v="3.4140482049999998"/>
    <n v="3.7106234890000001"/>
    <n v="3.6483453539999999"/>
    <n v="3.58711248"/>
    <n v="3.6483453539999999"/>
    <n v="3.6483453539999999"/>
    <n v="3.58711248"/>
    <n v="3.6483453539999999"/>
    <n v="3.7079323980000001"/>
    <n v="16.243431039000001"/>
    <n v="17.436612029999999"/>
    <n v="16.243431039000001"/>
    <n v="16.243431039000001"/>
    <n v="17.436612029999999"/>
    <n v="16.243431039000001"/>
    <n v="14.931874113999999"/>
    <s v="US9128282S88"/>
    <n v="151.98226320000001"/>
    <n v="149.98437659999999"/>
    <n v="162.87593888873701"/>
    <n v="160.78309687969201"/>
    <n v="155.240276403"/>
    <n v="162.56894488500001"/>
    <n v="162.64134409600001"/>
    <n v="149.518949561"/>
    <n v="4.2423768000000001E-2"/>
    <s v="USD"/>
    <s v="G"/>
    <s v="Non-Treasuries"/>
    <s v="Corporates"/>
    <s v="Non-Financials"/>
    <x v="0"/>
    <x v="15"/>
    <x v="24"/>
    <x v="4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87027979267299E-4"/>
    <n v="6.5092553035680104E-3"/>
    <n v="1.6773894931679099E-2"/>
    <n v="5.0032883534187403E-2"/>
    <n v="-1.1784707783244199E-3"/>
    <n v="6.2442501172271905E-5"/>
    <n v="-7.3533481800000002E-3"/>
    <n v="-7.8493484999999606E-3"/>
    <n v="5.2496394052097203E-3"/>
  </r>
  <r>
    <d v="2017-09-30T00:00:00"/>
    <s v="Nominal"/>
    <s v="GB00B4K51M12"/>
    <s v="GB00B4K07738"/>
    <s v="iBoxx $ Liquid High Yield Index"/>
    <s v="US1248EPAZ61"/>
    <x v="754"/>
    <s v="BBEJ4814103"/>
    <m/>
    <x v="61"/>
    <x v="63"/>
    <x v="0"/>
    <n v="5.125"/>
    <d v="2018-02-15T00:00:00"/>
    <d v="2023-02-15T00:00:00"/>
    <n v="5.375"/>
    <n v="5.375"/>
    <d v="2018-02-15T00:00:00"/>
    <n v="2"/>
    <n v="103.175"/>
    <n v="103.675"/>
    <n v="0.5"/>
    <n v="103.175"/>
    <n v="0.640625"/>
    <n v="103.815625"/>
    <n v="1"/>
    <n v="0"/>
    <n v="0"/>
    <n v="0"/>
    <n v="1"/>
    <n v="1"/>
    <n v="1000000000"/>
    <n v="1000000000"/>
    <n v="1038156250"/>
    <n v="1038156250"/>
    <n v="1.1527154479723659E-3"/>
    <n v="0"/>
    <n v="0"/>
    <n v="3.3716744429999999"/>
    <n v="3.4000949139999999"/>
    <n v="3.3716744429999999"/>
    <n v="4.4531542899999996"/>
    <n v="4.5027307480000003"/>
    <n v="4.4531542899999996"/>
    <n v="0.375"/>
    <n v="0.36878292000000001"/>
    <n v="0.36266891299999998"/>
    <n v="0.36878292000000001"/>
    <n v="4.6456751399999998"/>
    <n v="4.5444885949999998"/>
    <n v="4.6456751399999998"/>
    <n v="1.002241706"/>
    <n v="0.31733529900000002"/>
    <n v="0.48227204800000001"/>
    <n v="0.31733529900000002"/>
    <n v="25.614845645999999"/>
    <n v="26.685513139000001"/>
    <n v="25.614845645999999"/>
    <n v="-3415.4009043840001"/>
    <s v="US9128282S88"/>
    <n v="147.67300280000001"/>
    <n v="145.74700039999999"/>
    <n v="142.25450558669201"/>
    <n v="140.38298429592501"/>
    <n v="193.64830250399999"/>
    <n v="168.60483950099999"/>
    <n v="253.26736365299999"/>
    <n v="246.826361902"/>
    <n v="1.0404834999999999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47596504954E-4"/>
    <n v="4.3047738851689603E-3"/>
    <n v="1.1574206346333099E-2"/>
    <n v="4.1350824452619298E-2"/>
    <n v="-1.4451122025251401E-4"/>
    <n v="4.6678133475071601E-5"/>
    <n v="-3.0302445999996801E-4"/>
    <n v="1.22858272000004E-3"/>
    <n v="3.8106999429328302E-3"/>
  </r>
  <r>
    <d v="2017-09-30T00:00:00"/>
    <s v="Nominal"/>
    <s v="GB00B4K51M12"/>
    <s v="GB00B4K07738"/>
    <s v="iBoxx $ Liquid High Yield Index"/>
    <s v="US969457BU31"/>
    <x v="755"/>
    <s v="BBEJ4831768"/>
    <m/>
    <x v="242"/>
    <x v="262"/>
    <x v="0"/>
    <n v="3.7"/>
    <d v="2023-01-15T00:00:00"/>
    <d v="2023-01-15T00:00:00"/>
    <n v="5.2916666670000003"/>
    <n v="5.2916666670000003"/>
    <d v="2018-01-15T00:00:00"/>
    <n v="2"/>
    <n v="99.890630000000002"/>
    <n v="100.73438"/>
    <n v="0.84375"/>
    <n v="99.890630000000002"/>
    <n v="0.77083333300000001"/>
    <n v="100.661463333"/>
    <n v="1"/>
    <n v="0"/>
    <n v="0"/>
    <n v="0"/>
    <n v="1"/>
    <n v="1"/>
    <n v="850000000"/>
    <n v="850000000"/>
    <n v="855622438.33050001"/>
    <n v="855622438.33050001"/>
    <n v="9.5003926653174824E-4"/>
    <n v="0"/>
    <n v="0"/>
    <n v="3.7220917560000002"/>
    <n v="3.7567266739999998"/>
    <n v="3.7220917560000002"/>
    <n v="3.7220917560000002"/>
    <n v="3.7567266739999998"/>
    <n v="3.7220917560000002"/>
    <n v="4.8180963019999998"/>
    <n v="4.7300675740000004"/>
    <n v="4.6436471700000004"/>
    <n v="4.7300675740000004"/>
    <n v="4.7300675740000004"/>
    <n v="4.6436471700000004"/>
    <n v="4.7300675740000004"/>
    <n v="4.747888508"/>
    <n v="26.101614724000001"/>
    <n v="27.394308995999999"/>
    <n v="26.101614724000001"/>
    <n v="26.101614724000001"/>
    <n v="27.394308995999999"/>
    <n v="26.101614724000001"/>
    <n v="18.689797493"/>
    <s v="US9128282S88"/>
    <n v="183.3361788"/>
    <n v="180.7887317"/>
    <n v="178.90385352441399"/>
    <n v="176.40097191702"/>
    <n v="166.26023019900001"/>
    <n v="177.10903082499999"/>
    <n v="178.70226899599999"/>
    <n v="172.26288622999999"/>
    <n v="4.7792939999999999E-2"/>
    <s v="USD"/>
    <s v="G"/>
    <s v="Non-Treasuries"/>
    <s v="Corporates"/>
    <s v="Non-Financials"/>
    <x v="3"/>
    <x v="4"/>
    <x v="8"/>
    <x v="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112826026084E-4"/>
    <n v="8.9913348390008307E-3"/>
    <n v="2.0848693586792401E-2"/>
    <n v="6.3758140142234701E-2"/>
    <n v="-1.3420817724038199E-3"/>
    <n v="6.5287642016106402E-5"/>
    <n v="-9.8329714000000602E-3"/>
    <n v="-1.0239969499999901E-2"/>
    <n v="3.1406836657950901E-3"/>
  </r>
  <r>
    <d v="2017-09-30T00:00:00"/>
    <s v="Nominal"/>
    <s v="GB00B4K51M12"/>
    <s v="GB00B4K07738"/>
    <s v="iBoxx $ Liquid High Yield Index"/>
    <s v="US629377BU53"/>
    <x v="756"/>
    <s v="BBEJ7289923"/>
    <m/>
    <x v="253"/>
    <x v="273"/>
    <x v="0"/>
    <n v="6.625"/>
    <d v="2018-09-15T00:00:00"/>
    <d v="2023-03-15T00:00:00"/>
    <n v="5.4583333329999997"/>
    <n v="5.4583333329999997"/>
    <d v="2018-03-15T00:00:00"/>
    <n v="2"/>
    <n v="103.375"/>
    <n v="103.5"/>
    <n v="0.125"/>
    <n v="103.375"/>
    <n v="0.27604166699999999"/>
    <n v="103.651041667"/>
    <n v="1"/>
    <n v="3.3125"/>
    <n v="0"/>
    <n v="0"/>
    <n v="1"/>
    <n v="1"/>
    <n v="869000000"/>
    <n v="869000000"/>
    <n v="900727552.08623004"/>
    <n v="900727552.08623004"/>
    <n v="1.000121671187869E-3"/>
    <n v="28785625"/>
    <n v="28785625"/>
    <n v="5.2412769429999999"/>
    <n v="5.3099544029999999"/>
    <n v="5.2412769429999999"/>
    <n v="5.8921479000000003"/>
    <n v="5.9789414169999997"/>
    <n v="5.8921479000000003"/>
    <n v="0.94272869400000003"/>
    <n v="0.91865409200000003"/>
    <n v="0.89519428599999995"/>
    <n v="0.91865409200000003"/>
    <n v="4.5382929120000002"/>
    <n v="4.4084176680000002"/>
    <n v="4.5382929120000002"/>
    <n v="0.95735690600000001"/>
    <n v="1.2987001659999999"/>
    <n v="1.658245242"/>
    <n v="1.2987001659999999"/>
    <n v="24.877068874999999"/>
    <n v="25.553451796000001"/>
    <n v="24.877068874999999"/>
    <n v="-26.169349498999999"/>
    <s v="US9128282S88"/>
    <n v="338.65895169999999"/>
    <n v="332.70725040000002"/>
    <n v="332.25428254897002"/>
    <n v="326.36697797482998"/>
    <n v="351.56147718"/>
    <n v="297.79678672300003"/>
    <n v="401.08261309199997"/>
    <n v="394.47838492800003"/>
    <n v="9.9231040000000003E-3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57704712803999E-4"/>
    <n v="3.8354003912996299E-3"/>
    <n v="2.1792128961570598E-2"/>
    <n v="8.0308650699245906E-2"/>
    <n v="-3.5406109270015102E-4"/>
    <n v="6.2303622142805104E-5"/>
    <n v="-9.3909948999992799E-4"/>
    <n v="7.7752100000005897E-4"/>
    <n v="3.4119101155320399E-3"/>
  </r>
  <r>
    <d v="2017-09-30T00:00:00"/>
    <s v="Nominal"/>
    <s v="GB00B4K51M12"/>
    <s v="GB00B4K07738"/>
    <s v="iBoxx $ Liquid High Yield Index"/>
    <s v="US92912EAA10"/>
    <x v="757"/>
    <s v="BBEJ7270063"/>
    <m/>
    <x v="25"/>
    <x v="100"/>
    <x v="2"/>
    <n v="7.5"/>
    <d v="2021-07-15T00:00:00"/>
    <d v="2021-07-15T00:00:00"/>
    <n v="3.7916666669999999"/>
    <n v="3.7916666669999999"/>
    <d v="2018-01-15T00:00:00"/>
    <n v="2"/>
    <n v="99.811999999999998"/>
    <n v="100.187"/>
    <n v="0.375"/>
    <n v="99.811999999999998"/>
    <n v="1.5625"/>
    <n v="101.3745"/>
    <n v="1"/>
    <n v="0"/>
    <n v="0"/>
    <n v="0"/>
    <n v="1"/>
    <n v="1"/>
    <n v="1630000000"/>
    <n v="1630000000"/>
    <n v="1652404350"/>
    <n v="1652404350"/>
    <n v="1.8347450304727598E-3"/>
    <n v="0"/>
    <n v="0"/>
    <n v="7.5527434050000002"/>
    <n v="7.695353237"/>
    <n v="7.5527434050000002"/>
    <n v="7.5527434050000002"/>
    <n v="7.695353237"/>
    <n v="7.5527434050000002"/>
    <n v="3.320117819"/>
    <n v="3.1993003459999998"/>
    <n v="3.0828793619999999"/>
    <n v="3.1993003459999998"/>
    <n v="3.1993003459999998"/>
    <n v="3.0828793619999999"/>
    <n v="3.1993003459999998"/>
    <n v="2.5798413789999999"/>
    <n v="12.689012646"/>
    <n v="13.213617765"/>
    <n v="12.689012646"/>
    <n v="12.689012646"/>
    <n v="13.213617765"/>
    <n v="12.689012646"/>
    <n v="-50.681894769000003"/>
    <s v="US9128282Q23"/>
    <n v="608.58493350000003"/>
    <n v="594.96641609999995"/>
    <n v="594.49639287736102"/>
    <n v="581.00067912746897"/>
    <m/>
    <n v="575.91395918399996"/>
    <n v="594.34250914200004"/>
    <n v="578.170578686"/>
    <n v="2.6153012999999999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5550856570855E-4"/>
    <n v="2.31236333087405E-2"/>
    <n v="4.97197469864612E-2"/>
    <n v="0.254745902202624"/>
    <n v="-1.1016685281454101E-3"/>
    <n v="6.1116028962182495E-5"/>
    <n v="-6.3187181399999596E-3"/>
    <n v="-6.8708600799999298E-3"/>
    <n v="6.0653848226092802E-3"/>
  </r>
  <r>
    <d v="2017-09-30T00:00:00"/>
    <s v="Nominal"/>
    <s v="GB00B4K51M12"/>
    <s v="GB00B4K07738"/>
    <s v="iBoxx $ Liquid High Yield Index"/>
    <s v="US053773AV98"/>
    <x v="758"/>
    <s v="BBEJ7436078"/>
    <m/>
    <x v="313"/>
    <x v="350"/>
    <x v="0"/>
    <n v="5.5"/>
    <d v="2021-04-01T00:00:00"/>
    <d v="2023-04-01T00:00:00"/>
    <n v="5.5027777779999996"/>
    <n v="5.5027777779999996"/>
    <d v="2017-10-01T00:00:00"/>
    <n v="2"/>
    <n v="102.271"/>
    <n v="102.646"/>
    <n v="0.375"/>
    <n v="102.271"/>
    <n v="2.7347222219999998"/>
    <n v="105.005722222"/>
    <n v="1"/>
    <n v="0"/>
    <n v="0"/>
    <n v="0"/>
    <n v="1"/>
    <n v="1"/>
    <n v="675000000"/>
    <n v="675000000"/>
    <n v="708788624.99849999"/>
    <n v="708788624.99849999"/>
    <n v="7.870025320204575E-4"/>
    <n v="0"/>
    <n v="0"/>
    <n v="4.7880019249999997"/>
    <n v="4.845314331"/>
    <n v="4.7880019249999997"/>
    <n v="5.0224775040000003"/>
    <n v="5.0855407039999996"/>
    <n v="5.0224775040000003"/>
    <n v="3.1528299039999998"/>
    <n v="3.0791158410000001"/>
    <n v="3.0071252340000001"/>
    <n v="3.0791158410000001"/>
    <n v="4.5902077759999997"/>
    <n v="4.4777605180000002"/>
    <n v="4.5902077759999997"/>
    <n v="2.5656227629999999"/>
    <n v="11.713853929000001"/>
    <n v="12.606587744"/>
    <n v="11.713853929000001"/>
    <n v="25.679001736"/>
    <n v="26.566815766000001"/>
    <n v="25.679001736"/>
    <n v="18.984892454000001"/>
    <s v="US9128282S88"/>
    <n v="292.19494450000002"/>
    <n v="287.37974860000003"/>
    <n v="285.26431697350603"/>
    <n v="280.51880612832099"/>
    <n v="288.72121919699998"/>
    <n v="265.39306113700002"/>
    <n v="310.463495873"/>
    <n v="304.41572987799998"/>
    <n v="2.6940506999999999E-2"/>
    <s v="USD"/>
    <s v="G"/>
    <s v="Non-Treasuries"/>
    <s v="Corporates"/>
    <s v="Non-Financials"/>
    <x v="0"/>
    <x v="15"/>
    <x v="24"/>
    <x v="3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51589033559001E-4"/>
    <n v="2.2400006987569401E-2"/>
    <n v="4.3693590469318998E-2"/>
    <n v="8.3075396533257101E-2"/>
    <n v="-1.04511527673672E-3"/>
    <n v="5.9999763575022702E-5"/>
    <n v="-5.7384014299999304E-3"/>
    <n v="-6.1904594499999598E-3"/>
    <n v="2.6017093022685399E-3"/>
  </r>
  <r>
    <d v="2017-09-30T00:00:00"/>
    <s v="Nominal"/>
    <s v="GB00B4K51M12"/>
    <s v="GB00B4K07738"/>
    <s v="iBoxx $ Liquid High Yield Index"/>
    <s v="US66977WAN92"/>
    <x v="759"/>
    <s v="BBEJ7596152"/>
    <m/>
    <x v="255"/>
    <x v="275"/>
    <x v="2"/>
    <n v="5.25"/>
    <d v="2020-08-01T00:00:00"/>
    <d v="2023-08-01T00:00:00"/>
    <n v="5.8361111110000001"/>
    <n v="5.8361111110000001"/>
    <d v="2018-02-01T00:00:00"/>
    <n v="2"/>
    <n v="103.17708"/>
    <n v="103.85417"/>
    <n v="0.67708999999999298"/>
    <n v="103.17708"/>
    <n v="0.86041666699999997"/>
    <n v="104.037496667"/>
    <n v="1"/>
    <n v="0"/>
    <n v="0"/>
    <n v="0"/>
    <n v="1"/>
    <n v="1"/>
    <n v="500000000"/>
    <n v="500000000"/>
    <n v="520187483.33499998"/>
    <n v="520187483.33499998"/>
    <n v="5.7758949857704184E-4"/>
    <n v="0"/>
    <n v="0"/>
    <n v="4.3382708069999998"/>
    <n v="4.3853222909999996"/>
    <n v="4.3382708069999998"/>
    <n v="4.6213776549999999"/>
    <n v="4.6747704829999996"/>
    <n v="4.6213776549999999"/>
    <n v="2.6547833939999999"/>
    <n v="2.5984201420000002"/>
    <n v="2.5432535299999999"/>
    <n v="2.5984201420000002"/>
    <n v="4.9602528279999998"/>
    <n v="4.8482254249999999"/>
    <n v="4.9602528279999998"/>
    <n v="2.3211699349999999"/>
    <n v="8.3132601340000001"/>
    <n v="9.1822170869999997"/>
    <n v="8.3132601340000001"/>
    <n v="29.321303494999999"/>
    <n v="30.327667365"/>
    <n v="29.321303494999999"/>
    <n v="-17.062419746"/>
    <s v="US9128282S88"/>
    <n v="246.1957405"/>
    <n v="242.4066368"/>
    <n v="235.32042521078401"/>
    <n v="231.64066903222599"/>
    <n v="252.16204257499999"/>
    <n v="204.030058419"/>
    <n v="265.72907294599997"/>
    <n v="261.13117534000003"/>
    <n v="2.4148870999999999E-2"/>
    <s v="USD"/>
    <s v="D"/>
    <s v="Non-Treasuries"/>
    <s v="Corporates"/>
    <s v="Non-Financials"/>
    <x v="4"/>
    <x v="7"/>
    <x v="9"/>
    <x v="3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19347788606399E-4"/>
    <n v="2.1673369488260001E-3"/>
    <n v="1.8656419527331498E-2"/>
    <n v="6.44897183060711E-2"/>
    <n v="-8.9663851383798004E-4"/>
    <n v="5.9318470480038599E-5"/>
    <n v="-4.1586876899999403E-3"/>
    <n v="-4.56549315999988E-3"/>
    <n v="1.9094220287736599E-3"/>
  </r>
  <r>
    <d v="2017-09-30T00:00:00"/>
    <s v="Nominal"/>
    <s v="GB00B4K51M12"/>
    <s v="GB00B4K07738"/>
    <s v="iBoxx $ Liquid High Yield Index"/>
    <s v="US364725BA84"/>
    <x v="760"/>
    <s v="BBEJ7683299"/>
    <m/>
    <x v="233"/>
    <x v="252"/>
    <x v="0"/>
    <n v="5.125"/>
    <d v="2018-07-15T00:00:00"/>
    <d v="2020-07-15T00:00:00"/>
    <n v="2.7916666669999999"/>
    <n v="2.7916666669999999"/>
    <d v="2018-01-15T00:00:00"/>
    <n v="2"/>
    <n v="102.47221999999999"/>
    <n v="102.96944000000001"/>
    <n v="0.49722000000001298"/>
    <n v="102.47221999999999"/>
    <n v="1.0677083329999999"/>
    <n v="103.53992833300001"/>
    <n v="1"/>
    <n v="0"/>
    <n v="0"/>
    <n v="0"/>
    <n v="1"/>
    <n v="1"/>
    <n v="600000000"/>
    <n v="600000000"/>
    <n v="621239569.99800003"/>
    <n v="621239569.99800003"/>
    <n v="6.8979255216004766E-4"/>
    <n v="0"/>
    <n v="0"/>
    <n v="3.5335949759999998"/>
    <n v="3.5648107100000002"/>
    <n v="3.5335949759999998"/>
    <n v="4.1751513239999998"/>
    <n v="4.2187310450000002"/>
    <n v="4.1751513239999998"/>
    <n v="0.77941799099999998"/>
    <n v="0.76588633100000003"/>
    <n v="0.75258959700000005"/>
    <n v="0.76588633100000003"/>
    <n v="2.559760764"/>
    <n v="2.507416546"/>
    <n v="2.559760764"/>
    <n v="0.70335506800000003"/>
    <n v="0.96864533600000002"/>
    <n v="1.2986458670000001"/>
    <n v="0.96864533600000002"/>
    <n v="8.0922008049999992"/>
    <n v="8.9675905520000008"/>
    <n v="8.0922008049999992"/>
    <n v="-26.712325287999999"/>
    <s v="US9128282Q23"/>
    <n v="195.5306808"/>
    <n v="193.05157320000001"/>
    <n v="196.66388122836099"/>
    <n v="194.176123307365"/>
    <n v="187.68177290400001"/>
    <n v="206.07523141799999"/>
    <n v="261.54203033599998"/>
    <n v="238.62826976900001"/>
    <n v="7.2825329999999999E-3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751283081956699E-4"/>
    <n v="2.2366641110458398E-3"/>
    <n v="9.7234343084629006E-3"/>
    <n v="2.56977494201092E-2"/>
    <n v="-2.94985127552277E-4"/>
    <n v="5.7498003108170497E-5"/>
    <n v="-7.4412119000000199E-4"/>
    <n v="1.2003319500000201E-3"/>
    <n v="2.2803480631542702E-3"/>
  </r>
  <r>
    <d v="2017-09-30T00:00:00"/>
    <s v="Nominal"/>
    <s v="GB00B4K51M12"/>
    <s v="GB00B4K07738"/>
    <s v="iBoxx $ Liquid High Yield Index"/>
    <s v="US125581GR39"/>
    <x v="761"/>
    <s v="BBEJ7699667"/>
    <m/>
    <x v="105"/>
    <x v="112"/>
    <x v="0"/>
    <n v="5"/>
    <d v="2023-08-01T00:00:00"/>
    <d v="2023-08-01T00:00:00"/>
    <n v="5.8361111110000001"/>
    <n v="5.8361111110000001"/>
    <d v="2018-02-01T00:00:00"/>
    <n v="2"/>
    <n v="108"/>
    <n v="108.125"/>
    <n v="0.125"/>
    <n v="108"/>
    <n v="0.81944444400000005"/>
    <n v="108.819444444"/>
    <n v="1"/>
    <n v="0"/>
    <n v="0"/>
    <n v="0"/>
    <n v="1"/>
    <n v="1"/>
    <n v="750000000"/>
    <n v="750000000"/>
    <n v="816145833.33000004"/>
    <n v="816145833.33000004"/>
    <n v="9.0620646928414757E-4"/>
    <n v="0"/>
    <n v="0"/>
    <n v="3.4728885329999999"/>
    <n v="3.503040919"/>
    <n v="3.4728885329999999"/>
    <n v="3.4728885329999999"/>
    <n v="3.503040919"/>
    <n v="3.4728885329999999"/>
    <n v="5.1277408150000001"/>
    <n v="5.0402202000000003"/>
    <n v="4.9541933929999997"/>
    <n v="5.0402202000000003"/>
    <n v="5.0402202000000003"/>
    <n v="4.9541933929999997"/>
    <n v="5.0402202000000003"/>
    <n v="5.1212010960000001"/>
    <n v="30.061603433999998"/>
    <n v="31.437433954999999"/>
    <n v="30.061603433999998"/>
    <n v="30.061603433999998"/>
    <n v="31.437433954999999"/>
    <n v="30.061603433999998"/>
    <n v="28.493012100000001"/>
    <s v="US9128282S88"/>
    <n v="157.96760330000001"/>
    <n v="155.86840939999999"/>
    <n v="147.09228801078399"/>
    <n v="145.102441632226"/>
    <n v="145.23431334599999"/>
    <n v="148.054610715"/>
    <n v="148.26062592100001"/>
    <n v="143.79775354700001"/>
    <n v="5.5728626000000003E-2"/>
    <s v="USD"/>
    <s v="G"/>
    <s v="Non-Treasuries"/>
    <s v="Corporates"/>
    <s v="Financials"/>
    <x v="5"/>
    <x v="14"/>
    <x v="23"/>
    <x v="33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64870257795299E-4"/>
    <n v="-8.9262943840586297E-4"/>
    <n v="1.37826567887516E-2"/>
    <n v="8.2960235173628494E-2"/>
    <n v="-1.40674146173717E-3"/>
    <n v="6.7277543484418304E-5"/>
    <n v="-1.0814297190000001E-2"/>
    <n v="-1.120742831E-2"/>
    <n v="2.9957791811160402E-3"/>
  </r>
  <r>
    <d v="2017-09-30T00:00:00"/>
    <s v="Nominal"/>
    <s v="GB00B4K51M12"/>
    <s v="GB00B4K07738"/>
    <s v="iBoxx $ Liquid High Yield Index"/>
    <s v="US044209AF18"/>
    <x v="762"/>
    <s v="BBEJ7875408"/>
    <m/>
    <x v="314"/>
    <x v="351"/>
    <x v="0"/>
    <n v="4.75"/>
    <d v="2022-05-15T00:00:00"/>
    <d v="2022-08-15T00:00:00"/>
    <n v="4.875"/>
    <n v="4.875"/>
    <d v="2018-02-15T00:00:00"/>
    <n v="2"/>
    <n v="105.996"/>
    <n v="106.246"/>
    <n v="0.25"/>
    <n v="105.996"/>
    <n v="0.59375"/>
    <n v="106.58975"/>
    <n v="1"/>
    <n v="0"/>
    <n v="0"/>
    <n v="0"/>
    <n v="1"/>
    <n v="1"/>
    <n v="1090000000"/>
    <n v="1090000000"/>
    <n v="1161828275"/>
    <n v="1161828275"/>
    <n v="1.2900345207993364E-3"/>
    <n v="0"/>
    <n v="0"/>
    <n v="3.3402023019999998"/>
    <n v="3.36809468"/>
    <n v="3.3402023019999998"/>
    <n v="3.4039251890000002"/>
    <n v="3.4328919560000002"/>
    <n v="3.4039251890000002"/>
    <n v="4.1973126230000002"/>
    <n v="4.1283647559999999"/>
    <n v="4.060549473"/>
    <n v="4.1283647559999999"/>
    <n v="4.3277677780000001"/>
    <n v="4.2553434240000003"/>
    <n v="4.3277677780000001"/>
    <n v="4.2572561479999997"/>
    <n v="20.149299271"/>
    <n v="21.456885779"/>
    <n v="20.149299271"/>
    <n v="22.108981323999998"/>
    <n v="23.432249237000001"/>
    <n v="22.108981323999998"/>
    <n v="14.553602803"/>
    <s v="US9128282S88"/>
    <n v="144.47297940000001"/>
    <n v="142.59978630000001"/>
    <n v="145.12044372542101"/>
    <n v="143.24160696192101"/>
    <n v="138.658323301"/>
    <n v="146.99924010999999"/>
    <n v="151.983911371"/>
    <n v="143.04642848"/>
    <n v="4.5377987000000002E-2"/>
    <s v="USD"/>
    <s v="G"/>
    <s v="Non-Treasuries"/>
    <s v="Corporates"/>
    <s v="Non-Financials"/>
    <x v="4"/>
    <x v="7"/>
    <x v="9"/>
    <x v="31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380249981970901E-4"/>
    <n v="1.91577912948067E-2"/>
    <n v="2.62341965786606E-2"/>
    <n v="5.6441643018768001E-2"/>
    <n v="-1.24630864306199E-3"/>
    <n v="6.4149062154224894E-5"/>
    <n v="-8.3055747199999308E-3"/>
    <n v="-8.8188912699999102E-3"/>
    <n v="4.2646556732093598E-3"/>
  </r>
  <r>
    <d v="2017-09-30T00:00:00"/>
    <s v="Nominal"/>
    <s v="GB00B4K51M12"/>
    <s v="GB00B4K07738"/>
    <s v="iBoxx $ Liquid High Yield Index"/>
    <s v="US88160QAA13"/>
    <x v="763"/>
    <s v="BBEJ7966629"/>
    <m/>
    <x v="164"/>
    <x v="175"/>
    <x v="0"/>
    <n v="5.875"/>
    <d v="2018-10-01T00:00:00"/>
    <d v="2020-10-01T00:00:00"/>
    <n v="3.002777778"/>
    <n v="3.002777778"/>
    <d v="2017-10-01T00:00:00"/>
    <n v="2"/>
    <n v="101.69071"/>
    <n v="102.16213999999999"/>
    <n v="0.47142999999999802"/>
    <n v="101.69071"/>
    <n v="2.9211805559999999"/>
    <n v="104.61189055600001"/>
    <n v="1"/>
    <n v="0"/>
    <n v="0"/>
    <n v="0"/>
    <n v="1"/>
    <n v="1"/>
    <n v="470000000"/>
    <n v="470000000"/>
    <n v="491675885.61320001"/>
    <n v="491675885.61320001"/>
    <n v="5.4593168296374419E-4"/>
    <n v="0"/>
    <n v="0"/>
    <n v="4.1362220509999998"/>
    <n v="4.1789928830000003"/>
    <n v="4.1362220509999998"/>
    <n v="5.2588929990000004"/>
    <n v="5.3280328880000001"/>
    <n v="5.2588929990000004"/>
    <n v="0.96094704099999995"/>
    <n v="0.94147626699999998"/>
    <n v="0.92240001100000002"/>
    <n v="0.94147626699999998"/>
    <n v="2.650556146"/>
    <n v="2.5826468290000002"/>
    <n v="2.650556146"/>
    <n v="6.9760155000000004E-2"/>
    <n v="1.379449589"/>
    <n v="1.766814541"/>
    <n v="1.379449589"/>
    <n v="8.8298108650000007"/>
    <n v="9.6091553239999996"/>
    <n v="8.8298108650000007"/>
    <n v="9.0005208000000003E-2"/>
    <s v="US9128282Q23"/>
    <n v="256.94889810000001"/>
    <n v="253.31428070000001"/>
    <n v="254.98504091959799"/>
    <n v="251.36754160418201"/>
    <n v="235.18011163"/>
    <n v="198.67351968099999"/>
    <n v="369.11885885800001"/>
    <n v="347.278971356"/>
    <n v="7.2977399999999998E-4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602424487624601E-4"/>
    <n v="4.25245748130467E-3"/>
    <n v="1.1517320058336099E-2"/>
    <n v="2.8795544095515001E-2"/>
    <n v="-3.6870722426964302E-4"/>
    <n v="6.3934959400042499E-5"/>
    <n v="-1.00158931999994E-3"/>
    <n v="6.6271608999990395E-4"/>
    <n v="1.8047661604384401E-3"/>
  </r>
  <r>
    <d v="2017-09-30T00:00:00"/>
    <s v="Nominal"/>
    <s v="GB00B4K51M12"/>
    <s v="GB00B4K07738"/>
    <s v="iBoxx $ Liquid High Yield Index"/>
    <s v="US35671DBG97"/>
    <x v="764"/>
    <s v="BBEJ8261426"/>
    <m/>
    <x v="42"/>
    <x v="44"/>
    <x v="0"/>
    <n v="3.1"/>
    <d v="2020-03-15T00:00:00"/>
    <d v="2020-03-15T00:00:00"/>
    <n v="2.4583333330000001"/>
    <n v="2.4583333330000001"/>
    <d v="2018-03-15T00:00:00"/>
    <n v="2"/>
    <n v="100.07250000000001"/>
    <n v="100.44750000000001"/>
    <n v="0.375"/>
    <n v="100.07250000000001"/>
    <n v="0.12916666700000001"/>
    <n v="100.201666667"/>
    <n v="1"/>
    <n v="1.55"/>
    <n v="0"/>
    <n v="0"/>
    <n v="1"/>
    <n v="1"/>
    <n v="998000000"/>
    <n v="998000000"/>
    <n v="1000012633.33666"/>
    <n v="1000012633.33666"/>
    <n v="1.1103627325989641E-3"/>
    <n v="15469000"/>
    <n v="15469000"/>
    <n v="3.0687737789999998"/>
    <n v="3.09231721"/>
    <n v="3.0687737789999998"/>
    <n v="3.0687737789999998"/>
    <n v="3.09231721"/>
    <n v="3.0687737789999998"/>
    <n v="2.3832053470000001"/>
    <n v="2.347190366"/>
    <n v="2.311719643"/>
    <n v="2.347190366"/>
    <n v="2.347190366"/>
    <n v="2.311719643"/>
    <n v="2.347190366"/>
    <n v="2.380571555"/>
    <n v="6.769551527"/>
    <n v="7.6876837800000004"/>
    <n v="6.769551527"/>
    <n v="6.769551527"/>
    <n v="7.6876837800000004"/>
    <n v="6.769551527"/>
    <n v="5.7749651740000001"/>
    <s v="US9128282Q23"/>
    <n v="148.28133080000001"/>
    <n v="146.56945350000001"/>
    <n v="153.947332969001"/>
    <n v="152.19220406381501"/>
    <n v="126.016328223"/>
    <n v="154.16607931600001"/>
    <n v="154.170091251"/>
    <n v="129.57574385199999"/>
    <n v="2.3853724E-2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5945188039450701E-5"/>
    <n v="3.6715748941159002E-3"/>
    <n v="3.2616235248645903E-2"/>
    <n v="5.3602978593159503E-2"/>
    <n v="-8.0362940636893496E-4"/>
    <n v="5.6942235466369701E-5"/>
    <n v="-3.4865853200000099E-3"/>
    <n v="-3.5770431000000701E-3"/>
    <n v="3.7274695424752802E-3"/>
  </r>
  <r>
    <d v="2017-09-30T00:00:00"/>
    <s v="Nominal"/>
    <s v="GB00B4K51M12"/>
    <s v="GB00B4K07738"/>
    <s v="iBoxx $ Liquid High Yield Index"/>
    <s v="US43414TAA43"/>
    <x v="765"/>
    <s v="BBEJ8289757"/>
    <m/>
    <x v="315"/>
    <x v="352"/>
    <x v="0"/>
    <n v="7.875"/>
    <d v="2018-10-01T00:00:00"/>
    <d v="2021-10-01T00:00:00"/>
    <n v="4.0027777779999996"/>
    <n v="4.0027777779999996"/>
    <d v="2017-10-01T00:00:00"/>
    <n v="2"/>
    <n v="103.97499999999999"/>
    <n v="104.55"/>
    <n v="0.57500000000000295"/>
    <n v="103.97499999999999"/>
    <n v="3.9156249999999999"/>
    <n v="107.890625"/>
    <n v="1"/>
    <n v="0"/>
    <n v="0"/>
    <n v="0"/>
    <n v="1"/>
    <n v="1"/>
    <n v="1230000000"/>
    <n v="1230000000"/>
    <n v="1327054687.5"/>
    <n v="1327054687.5"/>
    <n v="1.4734934539818937E-3"/>
    <n v="0"/>
    <n v="0"/>
    <n v="5.6767359610000003"/>
    <n v="5.7572992889999997"/>
    <n v="5.6767359610000003"/>
    <n v="6.7256648080000003"/>
    <n v="6.8387512260000003"/>
    <n v="6.7256648080000003"/>
    <n v="0.94854691099999999"/>
    <n v="0.92236674900000004"/>
    <n v="0.89690916600000004"/>
    <n v="0.92236674900000004"/>
    <n v="3.2830823159999998"/>
    <n v="3.1762696899999998"/>
    <n v="3.2830823159999998"/>
    <n v="0.72163902700000004"/>
    <n v="1.3393250050000001"/>
    <n v="1.6904550330000001"/>
    <n v="1.3393250050000001"/>
    <n v="13.671087686"/>
    <n v="14.282479303000001"/>
    <n v="13.671087686"/>
    <n v="-20.093099724000002"/>
    <s v="US9128282S88"/>
    <n v="383.39344030000001"/>
    <n v="376.25315219999999"/>
    <n v="397.44636448230801"/>
    <n v="390.18358318514203"/>
    <m/>
    <n v="389.92851680500002"/>
    <n v="505.70908491400002"/>
    <n v="490.87933263799999"/>
    <n v="7.7858090000000003E-3"/>
    <s v="USD"/>
    <s v="D"/>
    <s v="Non-Treasuries"/>
    <s v="Corporates"/>
    <s v="Financials"/>
    <x v="5"/>
    <x v="16"/>
    <x v="34"/>
    <x v="7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79274581385699E-4"/>
    <n v="6.2663946371320301E-3"/>
    <n v="1.5949151046110902E-2"/>
    <n v="3.6529527373335299E-2"/>
    <n v="-3.6870722426964302E-4"/>
    <n v="6.3934959400042499E-5"/>
    <n v="-1.00158931999994E-3"/>
    <n v="6.6271608999990395E-4"/>
    <n v="4.8711426838927204E-3"/>
  </r>
  <r>
    <d v="2017-09-30T00:00:00"/>
    <s v="Nominal"/>
    <s v="GB00B4K51M12"/>
    <s v="GB00B4K07738"/>
    <s v="iBoxx $ Liquid High Yield Index"/>
    <s v="US364725BE07"/>
    <x v="766"/>
    <s v="BBEJ8578092"/>
    <m/>
    <x v="233"/>
    <x v="252"/>
    <x v="0"/>
    <n v="6.375"/>
    <d v="2018-10-15T00:00:00"/>
    <d v="2023-10-15T00:00:00"/>
    <n v="6.0416666670000003"/>
    <n v="6.0416666670000003"/>
    <d v="2017-10-15T00:00:00"/>
    <n v="2"/>
    <n v="106.5625"/>
    <n v="106.9375"/>
    <n v="0.375"/>
    <n v="106.5625"/>
    <n v="2.921875"/>
    <n v="109.484375"/>
    <n v="1"/>
    <n v="0"/>
    <n v="0"/>
    <n v="0"/>
    <n v="1"/>
    <n v="1"/>
    <n v="650000000"/>
    <n v="650000000"/>
    <n v="711648437.5"/>
    <n v="711648437.5"/>
    <n v="7.901779211285842E-4"/>
    <n v="0"/>
    <n v="0"/>
    <n v="2.9649585909999998"/>
    <n v="2.9869360399999998"/>
    <n v="2.9649585909999998"/>
    <n v="5.09864023"/>
    <n v="5.1636305609999997"/>
    <n v="5.09864023"/>
    <n v="0.99826196300000003"/>
    <n v="0.98367912400000002"/>
    <n v="0.96930931399999998"/>
    <n v="0.98367912400000002"/>
    <n v="4.8813087719999997"/>
    <n v="4.7599621010000002"/>
    <n v="4.8813087719999997"/>
    <n v="1.0306304019999999"/>
    <n v="1.4856402200000001"/>
    <n v="1.9131503009999999"/>
    <n v="1.4856402200000001"/>
    <n v="29.394907757999999"/>
    <n v="30.214712672000001"/>
    <n v="29.394907757999999"/>
    <n v="-0.88166245099999996"/>
    <s v="US9128282U35"/>
    <n v="82.688988800000004"/>
    <n v="81.645263400000005"/>
    <n v="93.0492426494136"/>
    <n v="91.901348492019693"/>
    <n v="123.43742990600001"/>
    <n v="136.37163432700001"/>
    <n v="313.39704048900001"/>
    <n v="309.16099906099998"/>
    <n v="1.1283793E-2"/>
    <s v="USD"/>
    <s v="G"/>
    <s v="Non-Treasuries"/>
    <s v="Corporates"/>
    <s v="Non-Financials"/>
    <x v="0"/>
    <x v="0"/>
    <x v="0"/>
    <x v="0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76918087650201E-4"/>
    <n v="8.5303600245904901E-3"/>
    <n v="2.3666910153396399E-2"/>
    <n v="5.4131792059703997E-2"/>
    <n v="-3.8177237386662299E-4"/>
    <n v="4.7671090366423103E-5"/>
    <n v="-1.0602786100000199E-3"/>
    <n v="5.0771256999992997E-4"/>
    <n v="2.6122066501737999E-3"/>
  </r>
  <r>
    <d v="2017-09-30T00:00:00"/>
    <s v="Nominal"/>
    <s v="GB00B4K51M12"/>
    <s v="GB00B4K07738"/>
    <s v="iBoxx $ Liquid High Yield Index"/>
    <s v="US67054LAC19"/>
    <x v="767"/>
    <s v="BBEK2391382"/>
    <m/>
    <x v="117"/>
    <x v="124"/>
    <x v="9"/>
    <n v="6.25"/>
    <d v="2019-05-15T00:00:00"/>
    <d v="2024-05-15T00:00:00"/>
    <n v="6.625"/>
    <n v="6.625"/>
    <d v="2018-02-15T00:00:00"/>
    <n v="2"/>
    <n v="105.35"/>
    <n v="106"/>
    <n v="0.65000000000000602"/>
    <n v="105.35"/>
    <n v="0.78125"/>
    <n v="106.13124999999999"/>
    <n v="1"/>
    <n v="0"/>
    <n v="0"/>
    <n v="0"/>
    <n v="1"/>
    <n v="1"/>
    <n v="1380000000"/>
    <n v="1380000000"/>
    <n v="1464611250"/>
    <n v="1464611250"/>
    <n v="1.6262292050441508E-3"/>
    <n v="0"/>
    <n v="0"/>
    <n v="4.6674644570000003"/>
    <n v="4.7219275180000002"/>
    <n v="4.6674644570000003"/>
    <n v="5.282339254"/>
    <n v="5.3520970239999999"/>
    <n v="5.282339254"/>
    <n v="1.560707085"/>
    <n v="1.5251149850000001"/>
    <n v="1.4903345670000001"/>
    <n v="1.5251149850000001"/>
    <n v="5.375986288"/>
    <n v="5.2376510400000003"/>
    <n v="5.375986288"/>
    <n v="2.675514433"/>
    <n v="3.1272143730000002"/>
    <n v="3.6977753839999998"/>
    <n v="3.1272143730000002"/>
    <n v="35.028646088999999"/>
    <n v="35.734904831000001"/>
    <n v="35.028646088999999"/>
    <n v="-11.835574144000001"/>
    <s v="US9128282U35"/>
    <n v="256.18813660000001"/>
    <n v="251.89585"/>
    <n v="259.64518686169203"/>
    <n v="255.31814082092501"/>
    <n v="300.36688830600002"/>
    <n v="252.3140578"/>
    <n v="326.97230905800001"/>
    <n v="324.443642856"/>
    <n v="2.8395568999999999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60828145842499E-4"/>
    <n v="9.3756053431944507E-3"/>
    <n v="9.8173953901281603E-3"/>
    <n v="8.9472941695169603E-2"/>
    <n v="-5.6843734516149702E-4"/>
    <n v="4.6215085543312502E-5"/>
    <n v="-1.9522095199999701E-3"/>
    <n v="-1.31218215000006E-3"/>
    <n v="5.3760635807892903E-3"/>
  </r>
  <r>
    <d v="2017-09-30T00:00:00"/>
    <s v="Nominal"/>
    <s v="GB00B4K51M12"/>
    <s v="GB00B4K07738"/>
    <s v="iBoxx $ Liquid High Yield Index"/>
    <s v="US82967NAS71"/>
    <x v="768"/>
    <s v="BBEK2533744"/>
    <m/>
    <x v="144"/>
    <x v="153"/>
    <x v="0"/>
    <n v="6"/>
    <d v="2019-07-15T00:00:00"/>
    <d v="2024-07-15T00:00:00"/>
    <n v="6.7916666670000003"/>
    <n v="6.7916666670000003"/>
    <d v="2018-01-15T00:00:00"/>
    <n v="2"/>
    <n v="107.625"/>
    <n v="108"/>
    <n v="0.375"/>
    <n v="107.625"/>
    <n v="1.25"/>
    <n v="108.875"/>
    <n v="1"/>
    <n v="0"/>
    <n v="0"/>
    <n v="0"/>
    <n v="1"/>
    <n v="1"/>
    <n v="1500000000"/>
    <n v="1500000000"/>
    <n v="1633125000"/>
    <n v="1633125000"/>
    <n v="1.8133382291633557E-3"/>
    <n v="0"/>
    <n v="0"/>
    <n v="3.2225801610000002"/>
    <n v="3.2485427179999999"/>
    <n v="3.2225801610000002"/>
    <n v="4.6752163409999996"/>
    <n v="4.7298604610000003"/>
    <n v="4.6752163409999996"/>
    <n v="1.7106326009999999"/>
    <n v="1.6835064289999999"/>
    <n v="1.656810407"/>
    <n v="1.6835064289999999"/>
    <n v="5.5316449719999996"/>
    <n v="5.4052904609999999"/>
    <n v="5.5316449719999996"/>
    <n v="2.045524881"/>
    <n v="3.7481515650000001"/>
    <n v="4.432563064"/>
    <n v="3.7481515650000001"/>
    <n v="37.061463128"/>
    <n v="37.968262521"/>
    <n v="37.061463128"/>
    <n v="5.4127700829999998"/>
    <s v="US9128282U35"/>
    <n v="108.8496566"/>
    <n v="107.40742040000001"/>
    <n v="110.33436297441401"/>
    <n v="108.87719856702"/>
    <n v="154.40845757700001"/>
    <n v="139.79742816300001"/>
    <n v="263.067733696"/>
    <n v="261.03798355499998"/>
    <n v="2.2270651999999998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104190462037E-4"/>
    <n v="6.7812283239369097E-3"/>
    <n v="2.6594852419620001E-2"/>
    <n v="7.1610409276459994E-2"/>
    <n v="-6.1812612942380803E-4"/>
    <n v="4.58468125092492E-5"/>
    <n v="-2.1862686999999398E-3"/>
    <n v="-1.9919566299999602E-3"/>
    <n v="5.9946172305972104E-3"/>
  </r>
  <r>
    <d v="2017-09-30T00:00:00"/>
    <s v="Nominal"/>
    <s v="GB00B4K51M12"/>
    <s v="GB00B4K07738"/>
    <s v="iBoxx $ Liquid High Yield Index"/>
    <s v="US747262AQ66"/>
    <x v="769"/>
    <s v="BBEK2717131"/>
    <m/>
    <x v="78"/>
    <x v="83"/>
    <x v="0"/>
    <n v="3.125"/>
    <d v="2019-04-01T00:00:00"/>
    <d v="2019-04-01T00:00:00"/>
    <n v="1.502777778"/>
    <n v="1.502777778"/>
    <d v="2017-10-01T00:00:00"/>
    <n v="2"/>
    <n v="101.24289"/>
    <n v="101.32889"/>
    <n v="8.5999999999998494E-2"/>
    <n v="101.24289"/>
    <n v="1.5538194439999999"/>
    <n v="102.796709444"/>
    <n v="1"/>
    <n v="0"/>
    <n v="0"/>
    <n v="0"/>
    <n v="1"/>
    <n v="1"/>
    <n v="400000000"/>
    <n v="400000000"/>
    <n v="411186837.77600002"/>
    <n v="411186837.77600002"/>
    <n v="4.565607729157363E-4"/>
    <n v="0"/>
    <n v="0"/>
    <n v="2.278958856"/>
    <n v="2.2919429899999999"/>
    <n v="2.278958856"/>
    <n v="2.278958856"/>
    <n v="2.2919429899999999"/>
    <n v="2.278958856"/>
    <n v="1.4575224499999999"/>
    <n v="1.4411013960000001"/>
    <n v="1.4248653490000001"/>
    <n v="1.4411013960000001"/>
    <n v="1.4411013960000001"/>
    <n v="1.4248653490000001"/>
    <n v="1.4411013960000001"/>
    <n v="1.455137701"/>
    <n v="2.8389575219999998"/>
    <n v="3.4718181050000001"/>
    <n v="2.8389575219999998"/>
    <n v="2.8389575219999998"/>
    <n v="3.4718181050000001"/>
    <n v="2.8389575219999998"/>
    <n v="2.1681827070000002"/>
    <s v="US9128282T61"/>
    <n v="81.269452999999999"/>
    <n v="80.514074500000007"/>
    <n v="86.360533356578102"/>
    <n v="85.569443375411097"/>
    <n v="51.514259932999998"/>
    <n v="91.448890937000002"/>
    <n v="91.451405832999995"/>
    <n v="52.409442519999999"/>
    <n v="1.4958337E-2"/>
    <s v="USD"/>
    <s v="G"/>
    <s v="Non-Treasuries"/>
    <s v="Corporates"/>
    <s v="Non-Financials"/>
    <x v="0"/>
    <x v="3"/>
    <x v="3"/>
    <x v="10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4451030862475697E-5"/>
    <n v="2.69435045582824E-3"/>
    <n v="1.00220384977334E-2"/>
    <n v="2.25865770727425E-2"/>
    <n v="-5.31729217179982E-4"/>
    <n v="4.6696766709121499E-5"/>
    <n v="-1.77648883000003E-3"/>
    <n v="-8.57191940000113E-4"/>
    <n v="1.5093196802001001E-3"/>
  </r>
  <r>
    <d v="2017-09-30T00:00:00"/>
    <s v="Nominal"/>
    <s v="GB00B4K51M12"/>
    <s v="GB00B4K07738"/>
    <s v="iBoxx $ Liquid High Yield Index"/>
    <s v="US053773AY38"/>
    <x v="770"/>
    <s v="BBEK2735869"/>
    <m/>
    <x v="313"/>
    <x v="350"/>
    <x v="0"/>
    <n v="5.125"/>
    <d v="2020-06-01T00:00:00"/>
    <d v="2022-06-01T00:00:00"/>
    <n v="4.6694444439999998"/>
    <n v="4.6694444439999998"/>
    <d v="2017-12-01T00:00:00"/>
    <n v="2"/>
    <n v="101.35714"/>
    <n v="102.10714"/>
    <n v="0.75"/>
    <n v="101.35714"/>
    <n v="1.6940972219999999"/>
    <n v="103.051237222"/>
    <n v="1"/>
    <n v="0"/>
    <n v="0"/>
    <n v="0"/>
    <n v="1"/>
    <n v="1"/>
    <n v="400000000"/>
    <n v="400000000"/>
    <n v="412204948.88800001"/>
    <n v="412204948.88800001"/>
    <n v="4.5769123127068504E-4"/>
    <n v="0"/>
    <n v="0"/>
    <n v="4.5765120179999998"/>
    <n v="4.6288731729999997"/>
    <n v="4.5765120179999998"/>
    <n v="4.795501443"/>
    <n v="4.8529935289999999"/>
    <n v="4.795501443"/>
    <n v="2.4898003320000002"/>
    <n v="2.4341018499999998"/>
    <n v="2.37964938"/>
    <n v="2.4341018499999998"/>
    <n v="4.0505808879999998"/>
    <n v="3.9557322880000001"/>
    <n v="4.0505808879999998"/>
    <n v="3.0017503990000001"/>
    <n v="7.4016051469999997"/>
    <n v="8.2113374409999995"/>
    <n v="7.4016051469999997"/>
    <n v="19.729547287999999"/>
    <n v="20.702712152"/>
    <n v="19.729547287999999"/>
    <n v="28.833167102000001"/>
    <s v="US9128282S88"/>
    <n v="270.55082870000001"/>
    <n v="266.23075790000001"/>
    <n v="274.35754153436102"/>
    <n v="270.00428928260601"/>
    <n v="274.13698849500003"/>
    <n v="267.18423215600001"/>
    <n v="296.88877259999998"/>
    <n v="286.744880744"/>
    <n v="3.0933408999999999E-2"/>
    <s v="USD"/>
    <s v="D"/>
    <s v="Non-Treasuries"/>
    <s v="Corporates"/>
    <s v="Non-Financials"/>
    <x v="0"/>
    <x v="15"/>
    <x v="24"/>
    <x v="3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16503631220901E-4"/>
    <n v="1.7427642283646801E-2"/>
    <n v="3.6598790816996497E-2"/>
    <n v="7.0433332196286405E-2"/>
    <n v="-8.5649323494461005E-4"/>
    <n v="5.8259604324740599E-5"/>
    <n v="-3.8519467299999999E-3"/>
    <n v="-4.1235147199999399E-3"/>
    <n v="1.51305680161742E-3"/>
  </r>
  <r>
    <d v="2017-09-30T00:00:00"/>
    <s v="Nominal"/>
    <s v="GB00B4K51M12"/>
    <s v="GB00B4K07738"/>
    <s v="iBoxx $ Liquid High Yield Index"/>
    <s v="US203372AM95"/>
    <x v="771"/>
    <s v="BBEK2789551"/>
    <m/>
    <x v="238"/>
    <x v="257"/>
    <x v="0"/>
    <n v="5.5"/>
    <d v="2019-06-15T00:00:00"/>
    <d v="2024-06-15T00:00:00"/>
    <n v="6.7083333329999997"/>
    <n v="6.7083333329999997"/>
    <d v="2017-12-15T00:00:00"/>
    <n v="2"/>
    <n v="104.76044"/>
    <n v="105.46878"/>
    <n v="0.70833999999999298"/>
    <n v="104.76044"/>
    <n v="1.6041666670000001"/>
    <n v="106.364606667"/>
    <n v="1"/>
    <n v="0"/>
    <n v="0"/>
    <n v="0"/>
    <n v="1"/>
    <n v="1"/>
    <n v="650000000"/>
    <n v="650000000"/>
    <n v="691369943.3355"/>
    <n v="691369943.3355"/>
    <n v="7.6766172138982938E-4"/>
    <n v="0"/>
    <n v="0"/>
    <n v="4.1504356859999998"/>
    <n v="4.1935009770000002"/>
    <n v="4.1504356859999998"/>
    <n v="4.6640470130000002"/>
    <n v="4.7184303490000001"/>
    <n v="4.6640470130000002"/>
    <n v="1.6324679129999999"/>
    <n v="1.599279382"/>
    <n v="1.566765583"/>
    <n v="1.599279382"/>
    <n v="5.514447412"/>
    <n v="5.3887798"/>
    <n v="5.514447412"/>
    <n v="2.9056371099999998"/>
    <n v="3.4209142269999999"/>
    <n v="4.0350856620000002"/>
    <n v="3.4209142269999999"/>
    <n v="36.712373286999998"/>
    <n v="37.631162973000002"/>
    <n v="36.712373286999998"/>
    <n v="-95.797252162000007"/>
    <s v="US9128282U35"/>
    <n v="203.3454825"/>
    <n v="200.1929729"/>
    <n v="205.81636082397"/>
    <n v="202.63900739983001"/>
    <n v="246.28786252099999"/>
    <n v="193.04497412200001"/>
    <n v="262.22004464999998"/>
    <n v="260.17936966899998"/>
    <n v="3.0905695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365655298063799E-4"/>
    <n v="1.02434741355674E-2"/>
    <n v="1.95684243991203E-2"/>
    <n v="4.8492146851716503E-2"/>
    <n v="-5.9405775025266896E-4"/>
    <n v="4.6030023834870497E-5"/>
    <n v="-2.0754745700000102E-3"/>
    <n v="-1.6436804799999599E-3"/>
    <n v="2.5377715576186798E-3"/>
  </r>
  <r>
    <d v="2017-09-30T00:00:00"/>
    <s v="Nominal"/>
    <s v="GB00B4K51M12"/>
    <s v="GB00B4K07738"/>
    <s v="iBoxx $ Liquid High Yield Index"/>
    <s v="US126307AH04"/>
    <x v="772"/>
    <s v="BBEK2884931"/>
    <m/>
    <x v="3"/>
    <x v="3"/>
    <x v="0"/>
    <n v="5.25"/>
    <d v="2024-06-01T00:00:00"/>
    <d v="2024-06-01T00:00:00"/>
    <n v="6.6694444439999998"/>
    <n v="6.6694444439999998"/>
    <d v="2017-12-01T00:00:00"/>
    <n v="2"/>
    <n v="101"/>
    <n v="101.375"/>
    <n v="0.375"/>
    <n v="101"/>
    <n v="1.735416667"/>
    <n v="102.735416667"/>
    <n v="1"/>
    <n v="0"/>
    <n v="0"/>
    <n v="0"/>
    <n v="1"/>
    <n v="1"/>
    <n v="750000000"/>
    <n v="750000000"/>
    <n v="770515625.00250006"/>
    <n v="770515625.00250006"/>
    <n v="8.5554102655015978E-4"/>
    <n v="0"/>
    <n v="0"/>
    <n v="5.070094718"/>
    <n v="5.1343593690000002"/>
    <n v="5.070094718"/>
    <n v="5.070094718"/>
    <n v="5.1343593690000002"/>
    <n v="5.070094718"/>
    <n v="5.6233118830000004"/>
    <n v="5.4842827190000003"/>
    <n v="5.3486908719999997"/>
    <n v="5.4842827190000003"/>
    <n v="5.4842827190000003"/>
    <n v="5.3486908719999997"/>
    <n v="5.4842827190000003"/>
    <n v="5.6140969299999997"/>
    <n v="36.310121954000003"/>
    <n v="37.080615342000002"/>
    <n v="36.310121954000003"/>
    <n v="36.310121954000003"/>
    <n v="37.080615342000002"/>
    <n v="36.310121954000003"/>
    <n v="35.279922220000003"/>
    <s v="US9128282U35"/>
    <n v="297.43132170000001"/>
    <n v="292.15887609999999"/>
    <n v="300.36241359806201"/>
    <n v="295.06049688613098"/>
    <n v="291.73819675499999"/>
    <n v="303.94739215099997"/>
    <n v="304.00758803899998"/>
    <n v="301.926575141"/>
    <n v="5.7676658999999998E-2"/>
    <s v="USD"/>
    <s v="G"/>
    <s v="Non-Treasuries"/>
    <s v="Corporates"/>
    <s v="Non-Financials"/>
    <x v="0"/>
    <x v="0"/>
    <x v="0"/>
    <x v="0"/>
    <x v="2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1970557741853E-4"/>
    <n v="-8.7838877164668205E-3"/>
    <n v="7.9717106473178295E-3"/>
    <n v="7.91049462522804E-2"/>
    <n v="-1.48638543993556E-3"/>
    <n v="6.9830019652360794E-5"/>
    <n v="-1.2388428280000001E-2"/>
    <n v="-1.24447113799999E-2"/>
    <n v="2.8282870215594999E-3"/>
  </r>
  <r>
    <d v="2017-09-30T00:00:00"/>
    <s v="Nominal"/>
    <s v="GB00B4K51M12"/>
    <s v="GB00B4K07738"/>
    <s v="iBoxx $ Liquid High Yield Index"/>
    <s v="US780099CH81"/>
    <x v="773"/>
    <s v="BBEK2909126"/>
    <m/>
    <x v="71"/>
    <x v="75"/>
    <x v="5"/>
    <n v="5.125"/>
    <d v="2024-05-28T00:00:00"/>
    <d v="2024-05-28T00:00:00"/>
    <n v="6.6611111110000003"/>
    <n v="6.6611111110000003"/>
    <d v="2017-11-28T00:00:00"/>
    <n v="2"/>
    <n v="106.4128"/>
    <n v="106.59313"/>
    <n v="0.18032999999999799"/>
    <n v="106.4128"/>
    <n v="1.736805556"/>
    <n v="108.149605556"/>
    <n v="1"/>
    <n v="0"/>
    <n v="0"/>
    <n v="0"/>
    <n v="1"/>
    <n v="1"/>
    <n v="2250000000"/>
    <n v="2250000000"/>
    <n v="2433366125.0100002"/>
    <n v="2433366125.0100002"/>
    <n v="2.7018849261579675E-3"/>
    <n v="0"/>
    <n v="0"/>
    <n v="4.0171913559999997"/>
    <n v="4.0575359219999996"/>
    <n v="4.0171913559999997"/>
    <n v="4.0171913559999997"/>
    <n v="4.0575359219999996"/>
    <n v="4.0171913559999997"/>
    <n v="5.6698942619999997"/>
    <n v="5.5582514639999996"/>
    <n v="5.448806963"/>
    <n v="5.5582514639999996"/>
    <n v="5.5582514639999996"/>
    <n v="5.448806963"/>
    <n v="5.5582514639999996"/>
    <n v="5.6589020059999999"/>
    <n v="37.053897176"/>
    <n v="38.227217572000001"/>
    <n v="37.053897176"/>
    <n v="37.053897176"/>
    <n v="38.227217572000001"/>
    <n v="37.053897176"/>
    <n v="35.616213971000001"/>
    <s v="US9128282U35"/>
    <n v="189.748977"/>
    <n v="186.8685399"/>
    <n v="192.77868608828399"/>
    <n v="189.867786314726"/>
    <n v="193.935376502"/>
    <n v="196.07533608099999"/>
    <n v="196.146799929"/>
    <n v="194.16363462699999"/>
    <n v="6.1200801999999999E-2"/>
    <s v="USD"/>
    <s v="D"/>
    <s v="Non-Treasuries"/>
    <s v="Corporates"/>
    <s v="Financials"/>
    <x v="5"/>
    <x v="14"/>
    <x v="23"/>
    <x v="33"/>
    <x v="0"/>
    <x v="3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65083795607099E-4"/>
    <n v="7.6511629981555499E-3"/>
    <n v="2.6816870649415601E-2"/>
    <n v="0.109886100267106"/>
    <n v="-1.4853186198681501E-3"/>
    <n v="6.9668005499209403E-5"/>
    <n v="-1.241417446E-2"/>
    <n v="-1.24318549900001E-2"/>
    <n v="8.9320159212163807E-3"/>
  </r>
  <r>
    <d v="2017-09-30T00:00:00"/>
    <s v="Nominal"/>
    <s v="GB00B4K51M12"/>
    <s v="GB00B4K07738"/>
    <s v="iBoxx $ Liquid High Yield Index"/>
    <s v="US23918KAQ13"/>
    <x v="774"/>
    <s v="BBEK3095602"/>
    <m/>
    <x v="63"/>
    <x v="66"/>
    <x v="0"/>
    <n v="5.125"/>
    <d v="2022-07-15T00:00:00"/>
    <d v="2024-07-15T00:00:00"/>
    <n v="6.7916666670000003"/>
    <n v="6.7916666670000003"/>
    <d v="2018-01-15T00:00:00"/>
    <n v="2"/>
    <n v="100.125"/>
    <n v="100.375"/>
    <n v="0.25"/>
    <n v="100.125"/>
    <n v="1.0677083329999999"/>
    <n v="101.192708333"/>
    <n v="1"/>
    <n v="0"/>
    <n v="0"/>
    <n v="0"/>
    <n v="1"/>
    <n v="1"/>
    <n v="1750000000"/>
    <n v="1750000000"/>
    <n v="1770872395.8275001"/>
    <n v="1770872395.8275001"/>
    <n v="1.9662858717637093E-3"/>
    <n v="0"/>
    <n v="0"/>
    <n v="5.0934098800000003"/>
    <n v="5.1582669409999999"/>
    <n v="5.0934098800000003"/>
    <n v="5.1016112729999996"/>
    <n v="5.1666773670000001"/>
    <n v="5.1016112729999996"/>
    <n v="4.2658119499999998"/>
    <n v="4.1598722769999998"/>
    <n v="4.056563573"/>
    <n v="4.1598722769999998"/>
    <n v="5.6185665409999999"/>
    <n v="5.4788126779999997"/>
    <n v="5.6185665409999999"/>
    <n v="4.4149350749999998"/>
    <n v="20.683625447000001"/>
    <n v="21.597833336000001"/>
    <n v="20.683625447000001"/>
    <n v="37.826148985000003"/>
    <n v="38.572631883"/>
    <n v="37.826148985000003"/>
    <n v="-279.78879217299999"/>
    <s v="US9128282U35"/>
    <n v="299.82207890000001"/>
    <n v="294.4903923"/>
    <n v="301.30678527441398"/>
    <n v="295.96017046702002"/>
    <n v="305.22522450100001"/>
    <n v="280.143237693"/>
    <n v="306.13625848300001"/>
    <n v="304.35862069299998"/>
    <n v="4.4675923999999999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70296464613899E-4"/>
    <n v="-1.1929687723319199E-2"/>
    <n v="1.5799823383488799E-4"/>
    <n v="4.2920071552603203E-2"/>
    <n v="-1.27164383378809E-3"/>
    <n v="6.4877500512647599E-5"/>
    <n v="-8.6261840999999305E-3"/>
    <n v="-9.2149123299999393E-3"/>
    <n v="6.5002386083223796E-3"/>
  </r>
  <r>
    <d v="2017-09-30T00:00:00"/>
    <s v="Nominal"/>
    <s v="GB00B4K51M12"/>
    <s v="GB00B4K07738"/>
    <s v="iBoxx $ Liquid High Yield Index"/>
    <s v="US45031UBU43"/>
    <x v="775"/>
    <s v="BBEK3246379"/>
    <m/>
    <x v="316"/>
    <x v="353"/>
    <x v="0"/>
    <n v="5"/>
    <d v="2018-07-01T00:00:00"/>
    <d v="2019-07-01T00:00:00"/>
    <n v="1.752777778"/>
    <n v="1.752777778"/>
    <d v="2018-01-01T00:00:00"/>
    <n v="2"/>
    <n v="101.03749999999999"/>
    <n v="101.5125"/>
    <n v="0.47500000000000903"/>
    <n v="101.03749999999999"/>
    <n v="1.236111111"/>
    <n v="102.27361111099999"/>
    <n v="1"/>
    <n v="0"/>
    <n v="0"/>
    <n v="0"/>
    <n v="1"/>
    <n v="1"/>
    <n v="770000000"/>
    <n v="770000000"/>
    <n v="787506805.55470002"/>
    <n v="787506805.55470002"/>
    <n v="8.7440716187594386E-4"/>
    <n v="0"/>
    <n v="0"/>
    <n v="3.5832542369999998"/>
    <n v="3.6153535149999998"/>
    <n v="3.5832542369999998"/>
    <n v="4.3746033610000001"/>
    <n v="4.4224462469999999"/>
    <n v="4.3746033610000001"/>
    <n v="0.74066489400000002"/>
    <n v="0.72762850400000001"/>
    <n v="0.71482156699999999"/>
    <n v="0.72762850400000001"/>
    <n v="1.645285058"/>
    <n v="1.6100680140000001"/>
    <n v="1.645285058"/>
    <n v="0.75148459099999998"/>
    <n v="0.89255754200000004"/>
    <n v="1.2063543510000001"/>
    <n v="0.89255754200000004"/>
    <n v="3.5873997790000001"/>
    <n v="4.2064076679999998"/>
    <n v="3.5873997790000001"/>
    <n v="-11.416435576"/>
    <s v="US9128282T61"/>
    <n v="213.61050549999999"/>
    <n v="210.94361259999999"/>
    <n v="215.629853606578"/>
    <n v="212.94879595041101"/>
    <n v="191.97704530999999"/>
    <n v="235.668153485"/>
    <n v="300.10609017299998"/>
    <n v="266.72274869099999"/>
    <n v="7.6857039999999998E-3"/>
    <s v="USD"/>
    <s v="D"/>
    <s v="Non-Treasuries"/>
    <s v="Corporates"/>
    <s v="Financials"/>
    <x v="5"/>
    <x v="13"/>
    <x v="28"/>
    <x v="78"/>
    <x v="2"/>
    <x v="2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581974112787499E-4"/>
    <n v="5.8668852257132802E-3"/>
    <n v="1.16611272218861E-2"/>
    <n v="4.2403259018647797E-2"/>
    <n v="-2.8131458886844398E-4"/>
    <n v="5.63983303828503E-5"/>
    <n v="-6.9144761000006195E-4"/>
    <n v="1.20205744000002E-3"/>
    <n v="2.8906555626732602E-3"/>
  </r>
  <r>
    <d v="2017-09-30T00:00:00"/>
    <s v="Nominal"/>
    <s v="GB00B4K51M12"/>
    <s v="GB00B4K07738"/>
    <s v="iBoxx $ Liquid High Yield Index"/>
    <s v="US79970YAB11"/>
    <x v="776"/>
    <s v="BBEK3477875"/>
    <m/>
    <x v="137"/>
    <x v="146"/>
    <x v="0"/>
    <n v="7.75"/>
    <d v="2021-06-15T00:00:00"/>
    <d v="2021-06-15T00:00:00"/>
    <n v="3.7083333330000001"/>
    <n v="3.7083333330000001"/>
    <d v="2017-12-15T00:00:00"/>
    <n v="2"/>
    <n v="94.757350000000002"/>
    <n v="95.948530000000005"/>
    <n v="1.1911799999999999"/>
    <n v="94.757350000000002"/>
    <n v="2.2604166669999999"/>
    <n v="97.017766667000004"/>
    <n v="1"/>
    <n v="0"/>
    <n v="0"/>
    <n v="0"/>
    <n v="1"/>
    <n v="1"/>
    <n v="600000000"/>
    <n v="600000000"/>
    <n v="582106600.00199997"/>
    <n v="582106600.00199997"/>
    <n v="6.4634130959475146E-4"/>
    <n v="0"/>
    <n v="0"/>
    <n v="9.4516738490000005"/>
    <n v="9.6750091949999995"/>
    <n v="9.4516738490000005"/>
    <n v="9.4516738490000005"/>
    <n v="9.6750091949999995"/>
    <n v="9.4516738490000005"/>
    <n v="3.2066240000000001"/>
    <n v="3.0619225339999998"/>
    <n v="2.923750837"/>
    <n v="3.0619225339999998"/>
    <n v="3.0619225339999998"/>
    <n v="2.923750837"/>
    <n v="3.0619225339999998"/>
    <n v="3.1478807620000002"/>
    <n v="11.782297282"/>
    <n v="12.075834594"/>
    <n v="11.782297282"/>
    <n v="11.782297282"/>
    <n v="12.075834594"/>
    <n v="11.782297282"/>
    <n v="-12.589390496"/>
    <s v="US9128282Q23"/>
    <n v="806.55052929999999"/>
    <n v="784.85946049999995"/>
    <n v="793.74276510738196"/>
    <n v="772.16333598921199"/>
    <m/>
    <n v="792.63815497300004"/>
    <n v="793.67659136700001"/>
    <n v="776.87025882199998"/>
    <n v="3.0540036E-2"/>
    <s v="USD"/>
    <s v="G"/>
    <s v="Non-Treasuries"/>
    <s v="Corporates"/>
    <s v="Non-Financials"/>
    <x v="3"/>
    <x v="4"/>
    <x v="4"/>
    <x v="1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194446142022401E-4"/>
    <n v="0.105003432734769"/>
    <n v="5.9459174155169797E-2"/>
    <n v="-1.31382919508704E-2"/>
    <n v="-1.0860532661087401E-3"/>
    <n v="6.0732232900538401E-5"/>
    <n v="-6.1648089000000397E-3"/>
    <n v="-6.6737104000000897E-3"/>
    <n v="2.1367049395584199E-3"/>
  </r>
  <r>
    <d v="2017-09-30T00:00:00"/>
    <s v="Nominal"/>
    <s v="GB00B4K51M12"/>
    <s v="GB00B4K07738"/>
    <s v="iBoxx $ Liquid High Yield Index"/>
    <s v="US29271LAE48"/>
    <x v="777"/>
    <s v="BBEK3540920"/>
    <m/>
    <x v="98"/>
    <x v="289"/>
    <x v="0"/>
    <n v="5.875"/>
    <d v="2023-01-15T00:00:00"/>
    <d v="2023-01-15T00:00:00"/>
    <n v="5.2916666670000003"/>
    <n v="5.2916666670000003"/>
    <d v="2018-01-15T00:00:00"/>
    <n v="2"/>
    <n v="81.447919999999996"/>
    <n v="82.302080000000004"/>
    <n v="0.85416000000000702"/>
    <n v="81.447919999999996"/>
    <n v="1.2239583329999999"/>
    <n v="82.671878332999995"/>
    <n v="1"/>
    <n v="0"/>
    <n v="0"/>
    <n v="0"/>
    <n v="1"/>
    <n v="1"/>
    <n v="750000000"/>
    <n v="750000000"/>
    <n v="620039087.49749994"/>
    <n v="620039087.49749994"/>
    <n v="6.8845959797001421E-4"/>
    <n v="0"/>
    <n v="0"/>
    <n v="10.532890527999999"/>
    <n v="10.810244985000001"/>
    <n v="10.532890527999999"/>
    <n v="10.532890527999999"/>
    <n v="10.810244985000001"/>
    <n v="10.532890527999999"/>
    <n v="4.4723954450000001"/>
    <n v="4.2486429880000003"/>
    <n v="4.0360847919999996"/>
    <n v="4.2486429880000003"/>
    <n v="4.2486429880000003"/>
    <n v="4.0360847919999996"/>
    <n v="4.2486429880000003"/>
    <n v="4.4658079470000001"/>
    <n v="22.160579460000001"/>
    <n v="21.819843336000002"/>
    <n v="22.160579460000001"/>
    <n v="22.160579460000001"/>
    <n v="21.819843336000002"/>
    <n v="22.160579460000001"/>
    <n v="22.276684596999999"/>
    <s v="US9128282S88"/>
    <n v="888.6880099"/>
    <n v="861.86860890000003"/>
    <n v="884.25568462441402"/>
    <n v="857.48084911701994"/>
    <m/>
    <n v="885.94827013300005"/>
    <n v="886.08281536499999"/>
    <n v="878.69661452599996"/>
    <n v="3.6919673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743915859210201E-4"/>
    <n v="-1.7865205876031801E-2"/>
    <n v="-7.9165149039569505E-3"/>
    <n v="1.1905654158912E-2"/>
    <n v="-1.3420817724038199E-3"/>
    <n v="6.5287642016106402E-5"/>
    <n v="-9.8329714000000602E-3"/>
    <n v="-1.0239969499999901E-2"/>
    <n v="2.2759415216571199E-3"/>
  </r>
  <r>
    <d v="2017-09-30T00:00:00"/>
    <s v="Nominal"/>
    <s v="GB00B4K51M12"/>
    <s v="GB00B4K07738"/>
    <s v="iBoxx $ Liquid High Yield Index"/>
    <s v="US361841AB55"/>
    <x v="778"/>
    <s v="BBEK3620938"/>
    <m/>
    <x v="165"/>
    <x v="176"/>
    <x v="0"/>
    <n v="4.375"/>
    <d v="2018-08-01T00:00:00"/>
    <d v="2018-11-01T00:00:00"/>
    <n v="1.0861111109999999"/>
    <n v="1.0861111109999999"/>
    <d v="2017-11-01T00:00:00"/>
    <n v="2"/>
    <n v="101.625"/>
    <n v="101.875"/>
    <n v="0.25"/>
    <n v="101.625"/>
    <n v="1.810763889"/>
    <n v="103.435763889"/>
    <n v="1"/>
    <n v="0"/>
    <n v="0"/>
    <n v="0"/>
    <n v="1"/>
    <n v="1"/>
    <n v="550000000"/>
    <n v="550000000"/>
    <n v="568896701.38950002"/>
    <n v="568896701.38950002"/>
    <n v="6.3167371577467143E-4"/>
    <n v="0"/>
    <n v="0"/>
    <n v="2.4018746169999998"/>
    <n v="2.4162971209999999"/>
    <n v="2.4018746169999998"/>
    <n v="2.8429353509999999"/>
    <n v="2.8631410549999998"/>
    <n v="2.8429353509999999"/>
    <n v="0.81506876800000005"/>
    <n v="0.80539646099999995"/>
    <n v="0.79583893500000003"/>
    <n v="0.80539646099999995"/>
    <n v="1.039832503"/>
    <n v="1.025258781"/>
    <n v="1.039832503"/>
    <n v="0.81371355899999998"/>
    <n v="1.059014702"/>
    <n v="1.422560872"/>
    <n v="1.059014702"/>
    <n v="1.618481944"/>
    <n v="2.071792979"/>
    <n v="1.618481944"/>
    <n v="0.41669460200000003"/>
    <s v="US9128282C37"/>
    <n v="105.9917951"/>
    <n v="105.00639270000001"/>
    <n v="103.915500210674"/>
    <n v="102.94466202114501"/>
    <n v="69.255805731999999"/>
    <n v="125.89297236199999"/>
    <n v="156.46686039599999"/>
    <n v="107.71793799700001"/>
    <n v="8.4167080000000002E-3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50487020761399E-4"/>
    <n v="3.4188897914419502E-3"/>
    <n v="4.5524288050669002E-3"/>
    <n v="1.2570409991403001E-2"/>
    <n v="-3.1100068053228799E-4"/>
    <n v="5.8830411363065198E-5"/>
    <n v="-7.7217624000003305E-4"/>
    <n v="1.1968910499999799E-3"/>
    <n v="2.0882161307795898E-3"/>
  </r>
  <r>
    <d v="2017-09-30T00:00:00"/>
    <s v="Nominal"/>
    <s v="GB00B4K51M12"/>
    <s v="GB00B4K07738"/>
    <s v="iBoxx $ Liquid High Yield Index"/>
    <s v="US361841AF69"/>
    <x v="779"/>
    <s v="BBEK3622199"/>
    <m/>
    <x v="165"/>
    <x v="176"/>
    <x v="0"/>
    <n v="5.375"/>
    <d v="2023-08-01T00:00:00"/>
    <d v="2023-11-01T00:00:00"/>
    <n v="6.0861111110000001"/>
    <n v="6.0861111110000001"/>
    <d v="2017-11-01T00:00:00"/>
    <n v="2"/>
    <n v="109.375"/>
    <n v="110.19643000000001"/>
    <n v="0.82143000000000699"/>
    <n v="109.375"/>
    <n v="2.2246527779999998"/>
    <n v="111.59965277800001"/>
    <n v="1"/>
    <n v="0"/>
    <n v="0"/>
    <n v="0"/>
    <n v="1"/>
    <n v="1"/>
    <n v="500000000"/>
    <n v="500000000"/>
    <n v="557998263.88999999"/>
    <n v="557998263.88999999"/>
    <n v="6.1957264980850787E-4"/>
    <n v="0"/>
    <n v="0"/>
    <n v="3.5809134629999999"/>
    <n v="3.6129708159999998"/>
    <n v="3.5809134629999999"/>
    <n v="3.6429683100000001"/>
    <n v="3.6761463550000002"/>
    <n v="3.6429683100000001"/>
    <n v="5.0230581519999999"/>
    <n v="4.9347044049999997"/>
    <n v="4.8479047680000003"/>
    <n v="4.9347044049999997"/>
    <n v="5.1154191520000003"/>
    <n v="5.0239094370000004"/>
    <n v="5.1154191520000003"/>
    <n v="5.065944504"/>
    <n v="29.325297014"/>
    <n v="30.642157201"/>
    <n v="29.325297014"/>
    <n v="31.527763255"/>
    <n v="32.832738456000001"/>
    <n v="31.527763255"/>
    <n v="25.004703576000001"/>
    <s v="US9128282U35"/>
    <n v="145.2924664"/>
    <n v="143.24075060000001"/>
    <n v="155.12676188578399"/>
    <n v="152.97616565722601"/>
    <n v="157.57252947800001"/>
    <n v="158.56941983999999"/>
    <n v="163.34114744999999"/>
    <n v="159.65411510800001"/>
    <n v="5.6535765000000002E-2"/>
    <s v="USD"/>
    <s v="G"/>
    <s v="Non-Treasuries"/>
    <s v="Corporates"/>
    <s v="Financials"/>
    <x v="5"/>
    <x v="13"/>
    <x v="28"/>
    <x v="59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80466163016001E-4"/>
    <n v="1.31894444487254E-2"/>
    <n v="1.77921752199783E-2"/>
    <n v="5.9502091884038301E-2"/>
    <n v="-1.40674146173717E-3"/>
    <n v="6.7277543484418304E-5"/>
    <n v="-1.0814297190000001E-2"/>
    <n v="-1.120742831E-2"/>
    <n v="2.0482118682638001E-3"/>
  </r>
  <r>
    <d v="2017-09-30T00:00:00"/>
    <s v="Nominal"/>
    <s v="GB00B4K51M12"/>
    <s v="GB00B4K07738"/>
    <s v="iBoxx $ Liquid High Yield Index"/>
    <s v="US595112BC66"/>
    <x v="780"/>
    <s v="BBEK4038551"/>
    <m/>
    <x v="138"/>
    <x v="147"/>
    <x v="0"/>
    <n v="5.5"/>
    <d v="2019-08-01T00:00:00"/>
    <d v="2025-02-01T00:00:00"/>
    <n v="7.3361111110000001"/>
    <n v="7.3361111110000001"/>
    <d v="2018-02-01T00:00:00"/>
    <n v="2"/>
    <n v="106.625"/>
    <n v="106.875"/>
    <n v="0.25"/>
    <n v="106.625"/>
    <n v="0.90138888900000003"/>
    <n v="107.526388889"/>
    <n v="1"/>
    <n v="0"/>
    <n v="0"/>
    <n v="0"/>
    <n v="1"/>
    <n v="1"/>
    <n v="519000000"/>
    <n v="519000000"/>
    <n v="558061958.33390999"/>
    <n v="558061958.33390999"/>
    <n v="6.1964337285183113E-4"/>
    <n v="0"/>
    <n v="0"/>
    <n v="3.2184216590000001"/>
    <n v="3.2443172539999998"/>
    <n v="3.2184216590000001"/>
    <n v="4.4312585999999996"/>
    <n v="4.4803487310000003"/>
    <n v="4.4312585999999996"/>
    <n v="1.7610029840000001"/>
    <n v="1.733113533"/>
    <n v="1.7056657749999999"/>
    <n v="1.733113533"/>
    <n v="5.9967511440000001"/>
    <n v="5.8667653709999996"/>
    <n v="5.9967511440000001"/>
    <n v="2.3798050910000002"/>
    <n v="3.9362454429999998"/>
    <n v="4.6385878260000002"/>
    <n v="3.9362454429999998"/>
    <n v="43.225561820000003"/>
    <n v="44.179546744"/>
    <n v="43.225561820000003"/>
    <n v="-6.7899012089999999"/>
    <s v="US9128282U35"/>
    <n v="108.4271102"/>
    <n v="106.9915702"/>
    <n v="105.878955859415"/>
    <n v="104.471607387464"/>
    <n v="152.84169516"/>
    <n v="125.516253654"/>
    <n v="233.358331921"/>
    <n v="232.827908925"/>
    <n v="2.5589185E-2"/>
    <s v="USD"/>
    <s v="G"/>
    <s v="Non-Treasuries"/>
    <s v="Corporates"/>
    <s v="Non-Financials"/>
    <x v="7"/>
    <x v="9"/>
    <x v="14"/>
    <x v="52"/>
    <x v="0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0417734613899E-4"/>
    <n v="1.3650813606340099E-2"/>
    <n v="2.6691633315704299E-2"/>
    <n v="0.10971193920803"/>
    <n v="-6.31544790978978E-4"/>
    <n v="4.5808910152318901E-5"/>
    <n v="-2.2326378500000499E-3"/>
    <n v="-2.1848670200000902E-3"/>
    <n v="2.0484456677653399E-3"/>
  </r>
  <r>
    <d v="2017-09-30T00:00:00"/>
    <s v="Nominal"/>
    <s v="GB00B4K51M12"/>
    <s v="GB00B4K07738"/>
    <s v="iBoxx $ Liquid High Yield Index"/>
    <s v="US87264AAN54"/>
    <x v="781"/>
    <s v="BBEK4735073"/>
    <m/>
    <x v="95"/>
    <x v="101"/>
    <x v="0"/>
    <n v="6.375"/>
    <d v="2019-09-01T00:00:00"/>
    <d v="2025-03-01T00:00:00"/>
    <n v="7.4194444439999998"/>
    <n v="7.4194444439999998"/>
    <d v="2018-03-01T00:00:00"/>
    <n v="2"/>
    <n v="107.5"/>
    <n v="107.75"/>
    <n v="0.25"/>
    <n v="107.5"/>
    <n v="0.51354166700000003"/>
    <n v="108.013541667"/>
    <n v="1"/>
    <n v="3.1875"/>
    <n v="0"/>
    <n v="0"/>
    <n v="1"/>
    <n v="1"/>
    <n v="1700000000"/>
    <n v="1700000000"/>
    <n v="1836230208.339"/>
    <n v="1836230208.339"/>
    <n v="2.0388558342599016E-3"/>
    <n v="54187500"/>
    <n v="54187500"/>
    <n v="3.8952493430000001"/>
    <n v="3.9331817619999998"/>
    <n v="3.8952493430000001"/>
    <n v="5.1452612799999997"/>
    <n v="5.2114455639999999"/>
    <n v="5.1452612799999997"/>
    <n v="1.833439032"/>
    <n v="1.798412702"/>
    <n v="1.764055522"/>
    <n v="1.798412702"/>
    <n v="5.9040220940000001"/>
    <n v="5.7559429419999999"/>
    <n v="5.9040220940000001"/>
    <n v="2.4423968280000001"/>
    <n v="4.2061828329999997"/>
    <n v="4.895655562"/>
    <n v="4.2061828329999997"/>
    <n v="42.417684555000001"/>
    <n v="43.052023269000003"/>
    <n v="42.417684555000001"/>
    <n v="-12.465406246000001"/>
    <s v="US9128282U35"/>
    <n v="177.31356099999999"/>
    <n v="174.6743386"/>
    <n v="174.25859452712899"/>
    <n v="171.653170775679"/>
    <n v="224.648162636"/>
    <n v="195.18501971000001"/>
    <n v="306.76616410100002"/>
    <n v="306.03914420500001"/>
    <n v="2.6381193000000001E-2"/>
    <s v="USD"/>
    <s v="G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397238165108199E-4"/>
    <n v="1.81118618918917E-3"/>
    <n v="8.7882596410724396E-3"/>
    <n v="5.0677271094661497E-2"/>
    <n v="-6.5663616500357997E-4"/>
    <n v="4.56363500400401E-5"/>
    <n v="-2.3965560300000001E-3"/>
    <n v="-2.5379493299999599E-3"/>
    <n v="6.9390466543804404E-3"/>
  </r>
  <r>
    <d v="2017-09-30T00:00:00"/>
    <s v="Nominal"/>
    <s v="GB00B4K51M12"/>
    <s v="GB00B4K07738"/>
    <s v="iBoxx $ Liquid High Yield Index"/>
    <s v="US893647AX57"/>
    <x v="782"/>
    <s v="BBEK4796984"/>
    <m/>
    <x v="223"/>
    <x v="241"/>
    <x v="0"/>
    <n v="6.5"/>
    <d v="2021-07-15T00:00:00"/>
    <d v="2024-07-15T00:00:00"/>
    <n v="6.7916666670000003"/>
    <n v="6.7916666670000003"/>
    <d v="2018-01-15T00:00:00"/>
    <n v="2"/>
    <n v="103"/>
    <n v="103.5"/>
    <n v="0.5"/>
    <n v="103"/>
    <n v="1.3541666670000001"/>
    <n v="104.354166667"/>
    <n v="1"/>
    <n v="0"/>
    <n v="0"/>
    <n v="0"/>
    <n v="1"/>
    <n v="1"/>
    <n v="1200000000"/>
    <n v="1200000000"/>
    <n v="1252250000.0039999"/>
    <n v="1252250000.0039999"/>
    <n v="1.3904341660785705E-3"/>
    <n v="0"/>
    <n v="0"/>
    <n v="5.6074662929999999"/>
    <n v="5.6860754890000003"/>
    <n v="5.6074662929999999"/>
    <n v="5.9544089019999999"/>
    <n v="6.0430463650000004"/>
    <n v="5.9544089019999999"/>
    <n v="3.3852494559999999"/>
    <n v="3.292924636"/>
    <n v="3.2031177620000002"/>
    <n v="3.292924636"/>
    <n v="5.3872676029999997"/>
    <n v="5.2315147140000002"/>
    <n v="5.3872676029999997"/>
    <n v="3.693021726"/>
    <n v="13.265727316"/>
    <n v="14.067403041"/>
    <n v="13.265727316"/>
    <n v="35.625467030999999"/>
    <n v="36.061982090000001"/>
    <n v="35.625467030999999"/>
    <n v="-366.09230304800002"/>
    <s v="US9128282U35"/>
    <n v="352.60293369999999"/>
    <n v="345.89603360000001"/>
    <n v="354.08764007441403"/>
    <n v="347.36581176701998"/>
    <n v="370.01288608599998"/>
    <n v="347.32265679099999"/>
    <n v="395.006450777"/>
    <n v="392.715872967"/>
    <n v="3.8538219999999998E-2"/>
    <s v="USD"/>
    <s v="G"/>
    <s v="Non-Treasuries"/>
    <s v="Corporates"/>
    <s v="Non-Financials"/>
    <x v="1"/>
    <x v="1"/>
    <x v="5"/>
    <x v="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051839940618E-4"/>
    <n v="-3.3559717737427701E-3"/>
    <n v="1.48493258473976E-2"/>
    <n v="3.1574755397606701E-2"/>
    <n v="-1.1016685281454101E-3"/>
    <n v="6.1116028962182495E-5"/>
    <n v="-6.3187181399999596E-3"/>
    <n v="-6.8708600799999298E-3"/>
    <n v="4.5965614555158497E-3"/>
  </r>
  <r>
    <d v="2017-09-30T00:00:00"/>
    <s v="Nominal"/>
    <s v="GB00B4K51M12"/>
    <s v="GB00B4K07738"/>
    <s v="iBoxx $ Liquid High Yield Index"/>
    <s v="US817565CB82"/>
    <x v="783"/>
    <s v="BBEK4819786"/>
    <m/>
    <x v="317"/>
    <x v="354"/>
    <x v="0"/>
    <n v="5.375"/>
    <d v="2019-05-15T00:00:00"/>
    <d v="2024-05-15T00:00:00"/>
    <n v="6.625"/>
    <n v="6.625"/>
    <d v="2017-11-15T00:00:00"/>
    <n v="2"/>
    <n v="106.375"/>
    <n v="106.5"/>
    <n v="0.125"/>
    <n v="106.375"/>
    <n v="2.015625"/>
    <n v="108.390625"/>
    <n v="1"/>
    <n v="0"/>
    <n v="0"/>
    <n v="0"/>
    <n v="1"/>
    <n v="1"/>
    <n v="850000000"/>
    <n v="850000000"/>
    <n v="921320312.5"/>
    <n v="921320312.5"/>
    <n v="1.0229868160495856E-3"/>
    <n v="0"/>
    <n v="0"/>
    <n v="2.9527842710000001"/>
    <n v="2.9745816079999998"/>
    <n v="2.9527842710000001"/>
    <n v="4.2595126130000001"/>
    <n v="4.304871232"/>
    <n v="4.2595126130000001"/>
    <n v="1.551604529"/>
    <n v="1.52903005"/>
    <n v="1.506784009"/>
    <n v="1.52903005"/>
    <n v="5.4746361170000002"/>
    <n v="5.360471145"/>
    <n v="5.4746361170000002"/>
    <n v="2.027125227"/>
    <n v="3.1695373330000001"/>
    <n v="3.809609397"/>
    <n v="3.1695373330000001"/>
    <n v="36.189672188999999"/>
    <n v="37.26566871"/>
    <n v="36.189672188999999"/>
    <n v="1.1030269930000001"/>
    <s v="US9128282U35"/>
    <n v="81.453545599999998"/>
    <n v="80.427831400000002"/>
    <n v="84.910595861691604"/>
    <n v="83.850122220924803"/>
    <n v="124.37338164400001"/>
    <n v="110.19042369100001"/>
    <n v="221.413725984"/>
    <n v="219.240839607"/>
    <n v="2.1972136999999999E-2"/>
    <s v="USD"/>
    <s v="G"/>
    <s v="Non-Treasuries"/>
    <s v="Corporates"/>
    <s v="Non-Financials"/>
    <x v="0"/>
    <x v="3"/>
    <x v="3"/>
    <x v="6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76664663229301E-4"/>
    <n v="4.0107037858172602E-3"/>
    <n v="2.0897718910964001E-2"/>
    <n v="5.9230959328525401E-2"/>
    <n v="-5.6843734516149702E-4"/>
    <n v="4.6215085543312502E-5"/>
    <n v="-1.9522095199999701E-3"/>
    <n v="-1.31218215000006E-3"/>
    <n v="3.38183704260954E-3"/>
  </r>
  <r>
    <d v="2017-09-30T00:00:00"/>
    <s v="Nominal"/>
    <s v="GB00B4K51M12"/>
    <s v="GB00B4K07738"/>
    <s v="iBoxx $ Liquid High Yield Index"/>
    <s v="US457153AG90"/>
    <x v="784"/>
    <s v="BBEK6531371"/>
    <m/>
    <x v="318"/>
    <x v="355"/>
    <x v="0"/>
    <n v="5.45"/>
    <d v="2024-09-15T00:00:00"/>
    <d v="2024-12-15T00:00:00"/>
    <n v="7.2083333329999997"/>
    <n v="7.2083333329999997"/>
    <d v="2017-12-15T00:00:00"/>
    <n v="2"/>
    <n v="102.625"/>
    <n v="103.25"/>
    <n v="0.625"/>
    <n v="102.625"/>
    <n v="1.589583333"/>
    <n v="104.21458333299999"/>
    <n v="1"/>
    <n v="0"/>
    <n v="0"/>
    <n v="0"/>
    <n v="1"/>
    <n v="1"/>
    <n v="500000000"/>
    <n v="500000000"/>
    <n v="521072916.66500002"/>
    <n v="521072916.66500002"/>
    <n v="5.785726383285394E-4"/>
    <n v="0"/>
    <n v="0"/>
    <n v="4.9983270940000004"/>
    <n v="5.0607852790000001"/>
    <n v="4.9983270940000004"/>
    <n v="5.0102653620000002"/>
    <n v="5.073022259"/>
    <n v="5.0102653620000002"/>
    <n v="5.8107460700000004"/>
    <n v="5.6690668190000002"/>
    <n v="5.5308420309999997"/>
    <n v="5.6690668190000002"/>
    <n v="5.8372967070000001"/>
    <n v="5.694638458"/>
    <n v="5.8372967070000001"/>
    <n v="5.8963098220000001"/>
    <n v="38.884044658999997"/>
    <n v="39.643208037999997"/>
    <n v="38.884044658999997"/>
    <n v="41.290250129"/>
    <n v="42.00656687"/>
    <n v="41.290250129"/>
    <n v="35.099486798999997"/>
    <s v="US9128282U35"/>
    <n v="290.07391269999999"/>
    <n v="284.98211370000001"/>
    <n v="288.302870300047"/>
    <n v="283.230665243278"/>
    <n v="285.49388182600001"/>
    <n v="291.83749169700002"/>
    <n v="293.69561077499998"/>
    <n v="292.79302254800001"/>
    <n v="6.1448147000000002E-2"/>
    <s v="USD"/>
    <s v="G"/>
    <s v="Non-Treasuries"/>
    <s v="Corporates"/>
    <s v="Non-Financials"/>
    <x v="7"/>
    <x v="9"/>
    <x v="14"/>
    <x v="1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287617230391E-4"/>
    <n v="1.0315288863590601E-2"/>
    <n v="9.5662879170423896E-3"/>
    <n v="6.8537518443521503E-2"/>
    <n v="-1.50920961693864E-3"/>
    <n v="7.08182276687182E-5"/>
    <n v="-1.2837387889999999E-2"/>
    <n v="-1.286444671E-2"/>
    <n v="1.9126721375507399E-3"/>
  </r>
  <r>
    <d v="2017-09-30T00:00:00"/>
    <s v="Nominal"/>
    <s v="GB00B4K51M12"/>
    <s v="GB00B4K07738"/>
    <s v="iBoxx $ Liquid High Yield Index"/>
    <s v="US20854PAL31"/>
    <x v="785"/>
    <s v="BBEK6583927"/>
    <m/>
    <x v="278"/>
    <x v="306"/>
    <x v="0"/>
    <n v="5.875"/>
    <d v="2020-04-15T00:00:00"/>
    <d v="2022-04-15T00:00:00"/>
    <n v="4.5416666670000003"/>
    <n v="4.5416666670000003"/>
    <d v="2017-10-15T00:00:00"/>
    <n v="2"/>
    <n v="101"/>
    <n v="101.125"/>
    <n v="0.125"/>
    <n v="101"/>
    <n v="2.6927083330000001"/>
    <n v="103.692708333"/>
    <n v="1"/>
    <n v="0"/>
    <n v="0"/>
    <n v="0"/>
    <n v="1"/>
    <n v="1"/>
    <n v="1730000000"/>
    <n v="1730000000"/>
    <n v="1793883854.1609001"/>
    <n v="1793883854.1609001"/>
    <n v="1.9918366147287331E-3"/>
    <n v="0"/>
    <n v="0"/>
    <n v="5.4470773430000001"/>
    <n v="5.5212539720000002"/>
    <n v="5.4470773430000001"/>
    <n v="5.6216611829999996"/>
    <n v="5.7006688700000003"/>
    <n v="5.6216611829999996"/>
    <n v="2.337021853"/>
    <n v="2.275059722"/>
    <n v="2.2147404100000001"/>
    <n v="2.275059722"/>
    <n v="3.8419622840000001"/>
    <n v="3.7369236890000002"/>
    <n v="3.8419622840000001"/>
    <n v="2.9382807230000001"/>
    <n v="6.6031427650000003"/>
    <n v="7.3070710219999997"/>
    <n v="6.6031427650000003"/>
    <n v="18.107849874999999"/>
    <n v="18.898945421000001"/>
    <n v="18.107849874999999"/>
    <n v="24.965446714999999"/>
    <s v="US9128282S88"/>
    <n v="359.78890860000001"/>
    <n v="353.28729040000002"/>
    <n v="365.55947859939403"/>
    <n v="359.00756086318898"/>
    <n v="361.18598305400002"/>
    <n v="357.16424745199998"/>
    <n v="383.71230955200002"/>
    <n v="372.67802290499998"/>
    <n v="3.0467828999999998E-2"/>
    <s v="USD"/>
    <s v="G"/>
    <s v="Non-Treasuries"/>
    <s v="Corporates"/>
    <s v="Non-Financials"/>
    <x v="4"/>
    <x v="5"/>
    <x v="19"/>
    <x v="5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40752716104201E-4"/>
    <n v="1.7860575580558501E-2"/>
    <n v="4.24105974136193E-2"/>
    <n v="7.9827978687048801E-2"/>
    <n v="-8.2469144358573803E-4"/>
    <n v="5.7413627304534802E-5"/>
    <n v="-3.6360580100001099E-3"/>
    <n v="-3.7899305699999899E-3"/>
    <n v="6.5847054339643702E-3"/>
  </r>
  <r>
    <d v="2017-09-30T00:00:00"/>
    <s v="Nominal"/>
    <s v="GB00B4K51M12"/>
    <s v="GB00B4K07738"/>
    <s v="iBoxx $ Liquid High Yield Index"/>
    <s v="US45174HAA59"/>
    <x v="786"/>
    <s v="BBEK6704382"/>
    <m/>
    <x v="32"/>
    <x v="34"/>
    <x v="0"/>
    <n v="9"/>
    <d v="2022-09-15T00:00:00"/>
    <d v="2022-09-15T00:00:00"/>
    <n v="4.9583333329999997"/>
    <n v="4.9583333329999997"/>
    <d v="2018-03-15T00:00:00"/>
    <n v="2"/>
    <n v="70.321430000000007"/>
    <n v="71.232140000000001"/>
    <n v="0.91070999999999502"/>
    <n v="70.321430000000007"/>
    <n v="0.375"/>
    <n v="70.696430000000007"/>
    <n v="1"/>
    <n v="4.5"/>
    <n v="0"/>
    <n v="0"/>
    <n v="1"/>
    <n v="1"/>
    <n v="1000000000"/>
    <n v="1000000000"/>
    <n v="706964300"/>
    <n v="706964300"/>
    <n v="7.8497689512052745E-4"/>
    <n v="45000000"/>
    <n v="45000000"/>
    <n v="18.368378078999999"/>
    <n v="19.211871362"/>
    <n v="18.368378078999999"/>
    <n v="18.368378078999999"/>
    <n v="19.211871362"/>
    <n v="18.368378078999999"/>
    <n v="3.8938559050000001"/>
    <n v="3.566318474"/>
    <n v="3.2663323379999998"/>
    <n v="3.566318474"/>
    <n v="3.566318474"/>
    <n v="3.2663323379999998"/>
    <n v="3.566318474"/>
    <n v="3.8865876639999999"/>
    <n v="16.409386994999998"/>
    <n v="15.134862793"/>
    <n v="16.409386994999998"/>
    <n v="16.409386994999998"/>
    <n v="15.134862793"/>
    <n v="16.409386994999998"/>
    <n v="17.568794452999999"/>
    <s v="US9128282S88"/>
    <n v="1728.8506476"/>
    <n v="1645.4173639999999"/>
    <n v="1728.3630100989701"/>
    <n v="1644.9346295248299"/>
    <m/>
    <n v="1732.832874967"/>
    <n v="1732.849362318"/>
    <n v="1722.4072449939999"/>
    <n v="2.7476786999999999E-2"/>
    <s v="USD"/>
    <s v="G"/>
    <s v="Non-Treasuries"/>
    <s v="Corporates"/>
    <s v="Non-Financials"/>
    <x v="0"/>
    <x v="0"/>
    <x v="0"/>
    <x v="0"/>
    <x v="1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5374974017089597E-4"/>
    <n v="-2.2153055916775001E-2"/>
    <n v="-2.1198438008460701E-2"/>
    <n v="5.19734128932983E-2"/>
    <n v="-1.2970991046540601E-3"/>
    <n v="6.5594813893425904E-5"/>
    <n v="-8.9884292499999904E-3"/>
    <n v="-9.5983623500000004E-3"/>
    <n v="2.7601917486866998E-3"/>
  </r>
  <r>
    <d v="2017-09-30T00:00:00"/>
    <s v="Nominal"/>
    <s v="GB00B4K51M12"/>
    <s v="GB00B4K07738"/>
    <s v="iBoxx $ Liquid High Yield Index"/>
    <s v="US629377BY75"/>
    <x v="787"/>
    <s v="BBEK6744750"/>
    <m/>
    <x v="253"/>
    <x v="273"/>
    <x v="0"/>
    <n v="6.25"/>
    <d v="2021-05-01T00:00:00"/>
    <d v="2024-05-01T00:00:00"/>
    <n v="6.5861111110000001"/>
    <n v="6.5861111110000001"/>
    <d v="2017-11-01T00:00:00"/>
    <n v="2"/>
    <n v="104.5"/>
    <n v="104.75"/>
    <n v="0.25"/>
    <n v="104.5"/>
    <n v="2.5868055559999998"/>
    <n v="107.086805556"/>
    <n v="1"/>
    <n v="0"/>
    <n v="0"/>
    <n v="0"/>
    <n v="1"/>
    <n v="1"/>
    <n v="733000000"/>
    <n v="733000000"/>
    <n v="784946284.72547996"/>
    <n v="784946284.72547996"/>
    <n v="8.7156409088860742E-4"/>
    <n v="0"/>
    <n v="0"/>
    <n v="5.1269232919999999"/>
    <n v="5.1926366479999997"/>
    <n v="5.1269232919999999"/>
    <n v="5.4271491620000001"/>
    <n v="5.5007840320000003"/>
    <n v="5.4271491620000001"/>
    <n v="3.1990519339999999"/>
    <n v="3.119095127"/>
    <n v="3.041136753"/>
    <n v="3.119095127"/>
    <n v="5.2519620209999998"/>
    <n v="5.1132112210000003"/>
    <n v="5.2519620209999998"/>
    <n v="2.967470718"/>
    <n v="12.040575655"/>
    <n v="12.891723663"/>
    <n v="12.040575655"/>
    <n v="34.023977541000001"/>
    <n v="34.673280853999998"/>
    <n v="34.023977541000001"/>
    <n v="13.744297289"/>
    <s v="US9128282U35"/>
    <n v="303.25904960000003"/>
    <n v="297.84173349999998"/>
    <n v="307.17631343578398"/>
    <n v="301.719610607226"/>
    <n v="327.624180126"/>
    <n v="281.23596720500001"/>
    <n v="342.17836949399998"/>
    <n v="339.54183152500002"/>
    <n v="3.1777696000000001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148146842058E-4"/>
    <n v="1.44398074588242E-2"/>
    <n v="4.6074667913473602E-2"/>
    <n v="0.116068874736845"/>
    <n v="-1.0613933395652701E-3"/>
    <n v="6.02314963437408E-5"/>
    <n v="-5.8907370599999799E-3"/>
    <n v="-6.3872213499999199E-3"/>
    <n v="2.88125680735316E-3"/>
  </r>
  <r>
    <d v="2017-09-30T00:00:00"/>
    <s v="Nominal"/>
    <s v="GB00B4K51M12"/>
    <s v="GB00B4K07738"/>
    <s v="iBoxx $ Liquid High Yield Index"/>
    <s v="US12505FAB76"/>
    <x v="788"/>
    <s v="BBEK6829890"/>
    <m/>
    <x v="129"/>
    <x v="136"/>
    <x v="0"/>
    <n v="5.25"/>
    <d v="2018-02-15T00:00:00"/>
    <d v="2022-02-15T00:00:00"/>
    <n v="4.375"/>
    <n v="4.375"/>
    <d v="2017-11-15T00:00:00"/>
    <n v="2"/>
    <n v="103.40625"/>
    <n v="104.04167"/>
    <n v="0.63541999999999599"/>
    <n v="103.40625"/>
    <n v="1.96875"/>
    <n v="105.375"/>
    <n v="1"/>
    <n v="0"/>
    <n v="0"/>
    <n v="0"/>
    <n v="1"/>
    <n v="1"/>
    <n v="550000000"/>
    <n v="550000000"/>
    <n v="579562500"/>
    <n v="579562500"/>
    <n v="6.4351647145165702E-4"/>
    <n v="0"/>
    <n v="0"/>
    <n v="3.061613946"/>
    <n v="3.085047646"/>
    <n v="3.061613946"/>
    <n v="4.3859984340000002"/>
    <n v="4.4340908890000001"/>
    <n v="4.3859984340000002"/>
    <n v="0.36879584999999998"/>
    <n v="0.363235417"/>
    <n v="0.35775881999999998"/>
    <n v="0.363235417"/>
    <n v="3.815780159"/>
    <n v="3.7338958519999998"/>
    <n v="3.815780159"/>
    <n v="0.68886174200000005"/>
    <n v="0.31228665799999999"/>
    <n v="0.47646683899999998"/>
    <n v="0.31228665799999999"/>
    <n v="17.594200597"/>
    <n v="18.634861813000001"/>
    <n v="17.594200597"/>
    <n v="-33.347816479999999"/>
    <s v="US9128282S88"/>
    <n v="116.16827600000001"/>
    <n v="114.7409507"/>
    <n v="124.500398844066"/>
    <n v="123.000446071441"/>
    <n v="162.18278164899999"/>
    <n v="152.13473782599999"/>
    <n v="258.87908040399998"/>
    <n v="247.110000249"/>
    <n v="7.258881E-3"/>
    <s v="USD"/>
    <s v="G"/>
    <s v="Non-Treasuries"/>
    <s v="Corporates"/>
    <s v="Non-Financials"/>
    <x v="0"/>
    <x v="0"/>
    <x v="0"/>
    <x v="34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413774938801E-4"/>
    <n v="4.12931006844185E-3"/>
    <n v="1.0510265729437401E-2"/>
    <n v="3.5171300161272998E-2"/>
    <n v="-1.4451122025251401E-4"/>
    <n v="4.6678133475071601E-5"/>
    <n v="-3.0302445999996801E-4"/>
    <n v="1.22858272000004E-3"/>
    <n v="2.1273664592165301E-3"/>
  </r>
  <r>
    <d v="2017-09-30T00:00:00"/>
    <s v="Nominal"/>
    <s v="GB00B4K51M12"/>
    <s v="GB00B4K07738"/>
    <s v="iBoxx $ Liquid High Yield Index"/>
    <s v="US29273EAA64"/>
    <x v="789"/>
    <s v="BBEK7098073"/>
    <m/>
    <x v="98"/>
    <x v="289"/>
    <x v="11"/>
    <n v="6"/>
    <d v="2025-02-01T00:00:00"/>
    <d v="2025-02-01T00:00:00"/>
    <n v="7.3361111110000001"/>
    <n v="7.3361111110000001"/>
    <d v="2018-02-01T00:00:00"/>
    <n v="2"/>
    <n v="80.721069999999997"/>
    <n v="81.453209999999999"/>
    <n v="0.73214000000000101"/>
    <n v="80.721069999999997"/>
    <n v="0.98333333300000003"/>
    <n v="81.704403333000002"/>
    <n v="1"/>
    <n v="0"/>
    <n v="0"/>
    <n v="0"/>
    <n v="1"/>
    <n v="1"/>
    <n v="1200000000"/>
    <n v="1200000000"/>
    <n v="980452839.99600005"/>
    <n v="980452839.99600005"/>
    <n v="1.088644541389379E-3"/>
    <n v="0"/>
    <n v="0"/>
    <n v="9.7349483200000009"/>
    <n v="9.9718713670000003"/>
    <n v="9.7349483200000009"/>
    <n v="9.7349483200000009"/>
    <n v="9.9718713670000003"/>
    <n v="9.7349483200000009"/>
    <n v="5.7972332580000003"/>
    <n v="5.5281518930000004"/>
    <n v="5.2715600690000004"/>
    <n v="5.5281518930000004"/>
    <n v="5.5281518930000004"/>
    <n v="5.2715600690000004"/>
    <n v="5.5281518930000004"/>
    <n v="5.7632957879999998"/>
    <n v="38.172038782999998"/>
    <n v="37.107506047000001"/>
    <n v="38.172038782999998"/>
    <n v="38.172038782999998"/>
    <n v="37.107506047000001"/>
    <n v="38.172038782999998"/>
    <n v="29.152131988000001"/>
    <s v="US9128282U35"/>
    <n v="781.18252150000001"/>
    <n v="758.64423629999999"/>
    <n v="778.63436715941498"/>
    <n v="756.12427348746405"/>
    <m/>
    <n v="783.72000854600003"/>
    <n v="784.13354969199997"/>
    <n v="782.930758137"/>
    <n v="4.7088664000000002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02898501090499E-4"/>
    <n v="-1.26356092688822E-2"/>
    <n v="1.93393169913891E-3"/>
    <n v="1.90662279317955E-2"/>
    <n v="-1.5334536798709401E-3"/>
    <n v="6.9906683724179803E-5"/>
    <n v="-1.3536992279999899E-2"/>
    <n v="-1.34841615000001E-2"/>
    <n v="3.5988913821220002E-3"/>
  </r>
  <r>
    <d v="2017-09-30T00:00:00"/>
    <s v="Nominal"/>
    <s v="GB00B4K51M12"/>
    <s v="GB00B4K07738"/>
    <s v="iBoxx $ Liquid High Yield Index"/>
    <s v="US72766QAA31"/>
    <x v="790"/>
    <s v="BBEK7136626"/>
    <m/>
    <x v="274"/>
    <x v="356"/>
    <x v="0"/>
    <n v="6.5"/>
    <d v="2019-02-01T00:00:00"/>
    <d v="2022-02-01T00:00:00"/>
    <n v="4.3361111110000001"/>
    <n v="4.3361111110000001"/>
    <d v="2018-02-01T00:00:00"/>
    <n v="2"/>
    <n v="103.75"/>
    <n v="103.875"/>
    <n v="0.125"/>
    <n v="103.75"/>
    <n v="1.065277778"/>
    <n v="104.815277778"/>
    <n v="1"/>
    <n v="0"/>
    <n v="0"/>
    <n v="0"/>
    <n v="1"/>
    <n v="1"/>
    <n v="1100000000"/>
    <n v="1100000000"/>
    <n v="1152968055.5580001"/>
    <n v="1152968055.5580001"/>
    <n v="1.2801965876142129E-3"/>
    <n v="0"/>
    <n v="0"/>
    <n v="4.7558207829999999"/>
    <n v="4.8123653610000003"/>
    <n v="4.7558207829999999"/>
    <n v="5.5133182959999996"/>
    <n v="5.5893099929999996"/>
    <n v="5.5133182959999996"/>
    <n v="1.290684154"/>
    <n v="1.2607057020000001"/>
    <n v="1.2314235529999999"/>
    <n v="1.2607057020000001"/>
    <n v="3.718548304"/>
    <n v="3.618790583"/>
    <n v="3.718548304"/>
    <n v="1.1216426669999999"/>
    <n v="2.2393521930000002"/>
    <n v="2.7239762779999999"/>
    <n v="2.2393521930000002"/>
    <n v="16.793219388000001"/>
    <n v="17.617895865000001"/>
    <n v="16.793219388000001"/>
    <n v="-7.4154425530000001"/>
    <s v="US9128282S88"/>
    <n v="288.90004750000003"/>
    <n v="284.16163440000003"/>
    <n v="297.82986600833499"/>
    <n v="293.01361558387401"/>
    <n v="302.83567415499999"/>
    <n v="290.19651961300002"/>
    <n v="375.52417745000002"/>
    <n v="363.21756557700002"/>
    <n v="1.1756529E-2"/>
    <s v="USD"/>
    <s v="D"/>
    <s v="Non-Treasuries"/>
    <s v="Corporates"/>
    <s v="Non-Financials"/>
    <x v="4"/>
    <x v="7"/>
    <x v="9"/>
    <x v="31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229040634058601E-4"/>
    <n v="7.9102799972821502E-3"/>
    <n v="2.2145802476400699E-2"/>
    <n v="7.9405583073832303E-2"/>
    <n v="-4.8057990548064502E-4"/>
    <n v="4.7066183045320302E-5"/>
    <n v="-1.5440445700000099E-3"/>
    <n v="-3.0486006000007799E-4"/>
    <n v="4.2321329795184997E-3"/>
  </r>
  <r>
    <d v="2017-09-30T00:00:00"/>
    <s v="Nominal"/>
    <s v="GB00B4K51M12"/>
    <s v="GB00B4K07738"/>
    <s v="iBoxx $ Liquid High Yield Index"/>
    <s v="US03674XAC02"/>
    <x v="791"/>
    <s v="BBEK7325518"/>
    <m/>
    <x v="120"/>
    <x v="127"/>
    <x v="0"/>
    <n v="5.125"/>
    <d v="2020-06-01T00:00:00"/>
    <d v="2022-12-01T00:00:00"/>
    <n v="5.1694444439999998"/>
    <n v="5.1694444439999998"/>
    <d v="2017-12-01T00:00:00"/>
    <n v="2"/>
    <n v="102.12"/>
    <n v="102.495"/>
    <n v="0.375"/>
    <n v="102.12"/>
    <n v="1.6940972219999999"/>
    <n v="103.814097222"/>
    <n v="1"/>
    <n v="0"/>
    <n v="0"/>
    <n v="0"/>
    <n v="1"/>
    <n v="1"/>
    <n v="1100000000"/>
    <n v="1100000000"/>
    <n v="1141955069.4419999"/>
    <n v="1141955069.4419999"/>
    <n v="1.2679683327400371E-3"/>
    <n v="0"/>
    <n v="0"/>
    <n v="4.2737848439999997"/>
    <n v="4.3194479360000004"/>
    <n v="4.2737848439999997"/>
    <n v="4.6573619319999997"/>
    <n v="4.711589483"/>
    <n v="4.6573619319999997"/>
    <n v="2.4906872149999999"/>
    <n v="2.4385774389999999"/>
    <n v="2.387557895"/>
    <n v="2.4385774389999999"/>
    <n v="4.4365625509999997"/>
    <n v="4.335600253"/>
    <n v="4.4365625509999997"/>
    <n v="2.7567029019999998"/>
    <n v="7.4267556700000004"/>
    <n v="8.263593019"/>
    <n v="7.4267556700000004"/>
    <n v="23.617546225000002"/>
    <n v="24.625112157"/>
    <n v="23.617546225000002"/>
    <n v="12.483955219"/>
    <s v="US9128282S88"/>
    <n v="239.608305"/>
    <n v="235.95804050000001"/>
    <n v="236.62236524806201"/>
    <n v="233.00212333613101"/>
    <n v="245.24597505700001"/>
    <n v="233.40150892099999"/>
    <n v="276.57512930299998"/>
    <n v="269.03571418500002"/>
    <n v="2.8618462000000001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4961511151599E-4"/>
    <n v="2.2358315721056201E-2"/>
    <n v="3.6453137078935202E-2"/>
    <n v="5.0823815270659697E-2"/>
    <n v="-8.5649323494461005E-4"/>
    <n v="5.8259604324740599E-5"/>
    <n v="-3.8519467299999999E-3"/>
    <n v="-4.1235147199999399E-3"/>
    <n v="4.1917082500389398E-3"/>
  </r>
  <r>
    <d v="2017-09-30T00:00:00"/>
    <s v="Nominal"/>
    <s v="GB00B4K51M12"/>
    <s v="GB00B4K07738"/>
    <s v="iBoxx $ Liquid High Yield Index"/>
    <s v="US460599AB91"/>
    <x v="792"/>
    <s v="BBEK7303663"/>
    <m/>
    <x v="139"/>
    <x v="148"/>
    <x v="10"/>
    <n v="6.25"/>
    <d v="2021-08-15T00:00:00"/>
    <d v="2022-02-15T00:00:00"/>
    <n v="4.375"/>
    <n v="4.375"/>
    <d v="2018-02-15T00:00:00"/>
    <n v="2"/>
    <n v="110.55"/>
    <n v="110.675"/>
    <n v="0.125"/>
    <n v="110.55"/>
    <n v="0.78125"/>
    <n v="111.33125"/>
    <n v="1"/>
    <n v="0"/>
    <n v="0"/>
    <n v="0"/>
    <n v="1"/>
    <n v="1"/>
    <n v="1500000000"/>
    <n v="1500000000"/>
    <n v="1669968750"/>
    <n v="1669968750"/>
    <n v="1.8542476392701982E-3"/>
    <n v="0"/>
    <n v="0"/>
    <n v="3.3244208390000001"/>
    <n v="3.3520502740000002"/>
    <n v="3.3244208390000001"/>
    <n v="3.6195830519999999"/>
    <n v="3.6523365060000001"/>
    <n v="3.6195830519999999"/>
    <n v="3.4992938740000001"/>
    <n v="3.4420792740000001"/>
    <n v="3.3858001510000002"/>
    <n v="3.4420792740000001"/>
    <n v="3.827369703"/>
    <n v="3.7593336019999999"/>
    <n v="3.827369703"/>
    <n v="3.5246110270000002"/>
    <n v="14.321948985000001"/>
    <n v="15.495434312"/>
    <n v="14.321948985000001"/>
    <n v="17.631190914000001"/>
    <n v="18.823365080999999"/>
    <n v="17.631190914000001"/>
    <n v="10.076410944999999"/>
    <s v="US9128282S88"/>
    <n v="142.86853880000001"/>
    <n v="141.02163999999999"/>
    <n v="151.200661644066"/>
    <n v="149.281135371441"/>
    <n v="146.92955987299999"/>
    <n v="158.49889686500001"/>
    <n v="181.07185352100001"/>
    <n v="169.11557325699999"/>
    <n v="3.9239934999999997E-2"/>
    <s v="USD"/>
    <s v="D"/>
    <s v="Non-Treasuries"/>
    <s v="Corporates"/>
    <s v="Non-Financials"/>
    <x v="0"/>
    <x v="15"/>
    <x v="24"/>
    <x v="42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96536221380001E-4"/>
    <n v="8.0674572712591108E-3"/>
    <n v="2.3928942706438899E-2"/>
    <n v="7.0926991502673301E-2"/>
    <n v="-1.1177749364093899E-3"/>
    <n v="6.1509810584543006E-5"/>
    <n v="-6.4854051099999498E-3"/>
    <n v="-7.0683700300000502E-3"/>
    <n v="6.1298574471083797E-3"/>
  </r>
  <r>
    <d v="2017-09-30T00:00:00"/>
    <s v="Nominal"/>
    <s v="GB00B4K51M12"/>
    <s v="GB00B4K07738"/>
    <s v="iBoxx $ Liquid High Yield Index"/>
    <s v="US12768XAB01"/>
    <x v="793"/>
    <s v="BBEK7533566"/>
    <m/>
    <x v="142"/>
    <x v="151"/>
    <x v="0"/>
    <n v="11"/>
    <d v="2018-10-01T00:00:00"/>
    <d v="2021-10-01T00:00:00"/>
    <n v="4.0027777779999996"/>
    <n v="4.0027777779999996"/>
    <d v="2017-10-01T00:00:00"/>
    <n v="2"/>
    <n v="106.4"/>
    <n v="106.65"/>
    <n v="0.25"/>
    <n v="106.4"/>
    <n v="5.4694444439999996"/>
    <n v="111.869444444"/>
    <n v="1"/>
    <n v="0"/>
    <n v="0"/>
    <n v="0"/>
    <n v="1"/>
    <n v="1"/>
    <n v="1150000000"/>
    <n v="1150000000"/>
    <n v="1286498611.1059999"/>
    <n v="1286498611.1059999"/>
    <n v="1.4284620670702308E-3"/>
    <n v="0"/>
    <n v="0"/>
    <n v="6.9758417699999997"/>
    <n v="7.0974976910000001"/>
    <n v="6.9758417699999997"/>
    <n v="9.0580138090000002"/>
    <n v="9.2631328449999994"/>
    <n v="9.0580138090000002"/>
    <n v="0.92987349699999999"/>
    <n v="0.89853336399999995"/>
    <n v="0.868249508"/>
    <n v="0.89853336399999995"/>
    <n v="3.0631809689999998"/>
    <n v="2.9304602239999999"/>
    <n v="3.0631809689999998"/>
    <n v="8.0124480999999997E-2"/>
    <n v="1.293509325"/>
    <n v="1.613141406"/>
    <n v="1.293509325"/>
    <n v="12.399541238999999"/>
    <n v="12.689340850000001"/>
    <n v="12.399541238999999"/>
    <n v="3.0157099999999999E-4"/>
    <s v="US9128282S88"/>
    <n v="517.41328050000004"/>
    <n v="506.1637331"/>
    <n v="531.46620468230799"/>
    <n v="520.09416408514198"/>
    <m/>
    <n v="-114.42224706099999"/>
    <n v="749.401325058"/>
    <n v="733.94038731399996"/>
    <n v="8.9634800000000004E-4"/>
    <s v="USD"/>
    <s v="G"/>
    <s v="Non-Treasuries"/>
    <s v="Corporates"/>
    <s v="Non-Financials"/>
    <x v="0"/>
    <x v="15"/>
    <x v="24"/>
    <x v="4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321046644457298E-4"/>
    <n v="1.0345376705447201E-2"/>
    <n v="1.6122521067835099E-2"/>
    <n v="5.1739289126869099E-2"/>
    <n v="-3.6870722426964302E-4"/>
    <n v="6.3934959400042499E-5"/>
    <n v="-1.00158931999994E-3"/>
    <n v="6.6271608999990395E-4"/>
    <n v="4.7222758461693999E-3"/>
  </r>
  <r>
    <d v="2017-09-30T00:00:00"/>
    <s v="Nominal"/>
    <s v="GB00B4K51M12"/>
    <s v="GB00B4K07738"/>
    <s v="iBoxx $ Liquid High Yield Index"/>
    <s v="US02376RAB87"/>
    <x v="794"/>
    <s v="BBEK7757215"/>
    <m/>
    <x v="249"/>
    <x v="269"/>
    <x v="0"/>
    <n v="4.625"/>
    <d v="2020-03-01T00:00:00"/>
    <d v="2020-03-01T00:00:00"/>
    <n v="2.4194444439999998"/>
    <n v="2.4194444439999998"/>
    <d v="2018-03-01T00:00:00"/>
    <n v="2"/>
    <n v="103"/>
    <n v="103.25"/>
    <n v="0.25"/>
    <n v="103"/>
    <n v="0.37256944400000003"/>
    <n v="103.37256944400001"/>
    <n v="1"/>
    <n v="2.3125"/>
    <n v="0"/>
    <n v="0"/>
    <n v="1"/>
    <n v="1"/>
    <n v="500000000"/>
    <n v="500000000"/>
    <n v="516862847.22000003"/>
    <n v="516862847.22000003"/>
    <n v="5.7389799317152383E-4"/>
    <n v="11562500"/>
    <n v="11562500"/>
    <n v="3.3231487099999999"/>
    <n v="3.350757003"/>
    <n v="3.3231487099999999"/>
    <n v="3.3231487099999999"/>
    <n v="3.350757003"/>
    <n v="3.3231487099999999"/>
    <n v="2.3109157470000001"/>
    <n v="2.2731457399999999"/>
    <n v="2.2359930530000001"/>
    <n v="2.2731457399999999"/>
    <n v="2.2731457399999999"/>
    <n v="2.2359930530000001"/>
    <n v="2.2731457399999999"/>
    <n v="2.3087868710000001"/>
    <n v="6.432167508"/>
    <n v="7.3053785510000004"/>
    <n v="6.432167508"/>
    <n v="6.432167508"/>
    <n v="7.3053785510000004"/>
    <n v="6.432167508"/>
    <n v="5.4826954370000003"/>
    <s v="US9128282Q23"/>
    <n v="174.12531010000001"/>
    <n v="172.00694659999999"/>
    <n v="180.32013913919499"/>
    <n v="178.15448721751801"/>
    <n v="154.28798818999999"/>
    <n v="180.94429332000001"/>
    <n v="180.95176089099999"/>
    <n v="155.94216705100001"/>
    <n v="2.3866523000000001E-2"/>
    <s v="USD"/>
    <s v="D"/>
    <s v="Non-Treasuries"/>
    <s v="Corporates"/>
    <s v="Non-Financials"/>
    <x v="0"/>
    <x v="15"/>
    <x v="24"/>
    <x v="69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4296212526685E-4"/>
    <n v="5.6265900112995003E-3"/>
    <n v="6.2482850276148697E-3"/>
    <n v="5.2181325681771099E-2"/>
    <n v="-7.9362146240218804E-4"/>
    <n v="5.6766459670320699E-5"/>
    <n v="-3.4073548000001E-3"/>
    <n v="-3.48020005999994E-3"/>
    <n v="1.9396602780126001E-3"/>
  </r>
  <r>
    <d v="2017-09-30T00:00:00"/>
    <s v="Nominal"/>
    <s v="GB00B4K51M12"/>
    <s v="GB00B4K07738"/>
    <s v="iBoxx $ Liquid High Yield Index"/>
    <s v="US74022DAJ90"/>
    <x v="795"/>
    <s v="BBEK7894992"/>
    <m/>
    <x v="319"/>
    <x v="357"/>
    <x v="2"/>
    <n v="5.25"/>
    <d v="2024-11-15T00:00:00"/>
    <d v="2024-11-15T00:00:00"/>
    <n v="7.125"/>
    <n v="7.125"/>
    <d v="2017-11-15T00:00:00"/>
    <n v="2"/>
    <n v="91.724999999999994"/>
    <n v="92.724999999999994"/>
    <n v="1"/>
    <n v="91.724999999999994"/>
    <n v="1.96875"/>
    <n v="93.693749999999994"/>
    <n v="1"/>
    <n v="0"/>
    <n v="0"/>
    <n v="0"/>
    <n v="1"/>
    <n v="1"/>
    <n v="400000000"/>
    <n v="400000000"/>
    <n v="374775000"/>
    <n v="374775000"/>
    <n v="4.1613093598756779E-4"/>
    <n v="0"/>
    <n v="0"/>
    <n v="6.729615678"/>
    <n v="6.8428349959999997"/>
    <n v="6.729615678"/>
    <n v="6.729615678"/>
    <n v="6.8428349959999997"/>
    <n v="6.729615678"/>
    <n v="5.853281183"/>
    <n v="5.6627408350000001"/>
    <n v="5.4784030990000003"/>
    <n v="5.6627408350000001"/>
    <n v="5.6627408350000001"/>
    <n v="5.4784030990000003"/>
    <n v="5.6627408350000001"/>
    <n v="5.5141760179999997"/>
    <n v="39.265169970000002"/>
    <n v="39.314167881000003"/>
    <n v="39.265169970000002"/>
    <n v="39.265169970000002"/>
    <n v="39.314167881000003"/>
    <n v="39.265169970000002"/>
    <n v="37.452222591999998"/>
    <s v="US9128282U35"/>
    <n v="468.27888439999998"/>
    <n v="458.11097210000003"/>
    <n v="467.01465413233302"/>
    <n v="456.86072865506299"/>
    <n v="427.70999490999998"/>
    <n v="465.99118131799997"/>
    <n v="471.46141647899998"/>
    <n v="470.282167786"/>
    <n v="5.1664383000000001E-2"/>
    <s v="USD"/>
    <s v="G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673171729245E-4"/>
    <n v="5.19473214309773E-2"/>
    <n v="6.5837184500533205E-2"/>
    <n v="2.9181070299524301E-2"/>
    <n v="-1.5197672865702901E-3"/>
    <n v="6.9175105162367598E-5"/>
    <n v="-1.31439991400001E-2"/>
    <n v="-1.315752615E-2"/>
    <n v="1.37566485884245E-3"/>
  </r>
  <r>
    <d v="2017-09-30T00:00:00"/>
    <s v="Nominal"/>
    <s v="GB00B4K51M12"/>
    <s v="GB00B4K07738"/>
    <s v="iBoxx $ Liquid High Yield Index"/>
    <s v="US651290AR99"/>
    <x v="796"/>
    <s v="BBEK7907190"/>
    <m/>
    <x v="36"/>
    <x v="38"/>
    <x v="0"/>
    <n v="5.375"/>
    <d v="2025-10-01T00:00:00"/>
    <d v="2026-01-01T00:00:00"/>
    <n v="8.2527777780000005"/>
    <n v="8.2527777780000005"/>
    <d v="2018-01-01T00:00:00"/>
    <n v="2"/>
    <n v="105.5"/>
    <n v="105.625"/>
    <n v="0.125"/>
    <n v="105.5"/>
    <n v="1.3288194440000001"/>
    <n v="106.828819444"/>
    <n v="1"/>
    <n v="0"/>
    <n v="0"/>
    <n v="0"/>
    <n v="1"/>
    <n v="1"/>
    <n v="700000000"/>
    <n v="700000000"/>
    <n v="747801736.10800004"/>
    <n v="747801736.10800004"/>
    <n v="8.3032068942632306E-4"/>
    <n v="0"/>
    <n v="0"/>
    <n v="4.5470845129999997"/>
    <n v="4.5987744570000002"/>
    <n v="4.5470845129999997"/>
    <n v="4.5665050699999998"/>
    <n v="4.6186374920000004"/>
    <n v="4.5665050699999998"/>
    <n v="6.5701114260000004"/>
    <n v="6.424057758"/>
    <n v="6.2812508659999997"/>
    <n v="6.424057758"/>
    <n v="6.585976091"/>
    <n v="6.4389584099999997"/>
    <n v="6.585976091"/>
    <n v="6.635163736"/>
    <n v="49.957731221000003"/>
    <n v="50.763842052000001"/>
    <n v="49.957731221000003"/>
    <n v="52.607826959"/>
    <n v="53.362677533000003"/>
    <n v="52.607826959"/>
    <n v="-48.981266466999998"/>
    <s v="US9128282U35"/>
    <n v="243.87283049999999"/>
    <n v="239.85785559999999"/>
    <n v="235.74974267994401"/>
    <n v="231.824637633771"/>
    <n v="238.87756997700001"/>
    <n v="238.81941163299999"/>
    <n v="240.89092810400001"/>
    <n v="242.01079629099999"/>
    <n v="7.0882670999999994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781026187729E-4"/>
    <n v="1.35962311382127E-2"/>
    <n v="2.9718407404595502E-2"/>
    <n v="7.4259095876877401E-2"/>
    <n v="-1.56626620356229E-3"/>
    <n v="7.1113376884123094E-5"/>
    <n v="-1.428523602E-2"/>
    <n v="-1.4468069689999899E-2"/>
    <n v="2.7449124668004702E-3"/>
  </r>
  <r>
    <d v="2017-09-30T00:00:00"/>
    <s v="Nominal"/>
    <s v="GB00B4K51M12"/>
    <s v="GB00B4K07738"/>
    <s v="iBoxx $ Liquid High Yield Index"/>
    <s v="US78454LAK61"/>
    <x v="797"/>
    <s v="BBEK9708430"/>
    <m/>
    <x v="240"/>
    <x v="260"/>
    <x v="0"/>
    <n v="6.125"/>
    <d v="2020-11-15T00:00:00"/>
    <d v="2022-11-15T00:00:00"/>
    <n v="5.125"/>
    <n v="5.125"/>
    <d v="2017-11-15T00:00:00"/>
    <n v="2"/>
    <n v="100.22024999999999"/>
    <n v="101.18275"/>
    <n v="0.96250000000000602"/>
    <n v="100.22024999999999"/>
    <n v="2.296875"/>
    <n v="102.51712499999999"/>
    <n v="1"/>
    <n v="0"/>
    <n v="0"/>
    <n v="0"/>
    <n v="1"/>
    <n v="1"/>
    <n v="562000000"/>
    <n v="562000000"/>
    <n v="576146242.5"/>
    <n v="576146242.5"/>
    <n v="6.3972323435993654E-4"/>
    <n v="0"/>
    <n v="0"/>
    <n v="6.0435486359999997"/>
    <n v="6.1348598360000004"/>
    <n v="6.0435486359999997"/>
    <n v="6.0723670439999999"/>
    <n v="6.1645511480000001"/>
    <n v="6.0723670439999999"/>
    <n v="2.8284401950000002"/>
    <n v="2.745478045"/>
    <n v="2.6649492910000001"/>
    <n v="2.745478045"/>
    <n v="4.2486186989999997"/>
    <n v="4.1234239800000001"/>
    <n v="4.2486186989999997"/>
    <n v="3.5505399390000001"/>
    <n v="9.4017870289999994"/>
    <n v="10.113794555"/>
    <n v="9.4017870289999994"/>
    <n v="22.112092923999999"/>
    <n v="22.770128685"/>
    <n v="22.112092923999999"/>
    <n v="-21.229608108000001"/>
    <s v="US9128282S88"/>
    <n v="421.149495"/>
    <n v="412.93441969999998"/>
    <n v="418.68951361169201"/>
    <n v="410.499172570925"/>
    <n v="411.79254591099999"/>
    <n v="402.23999184500002"/>
    <n v="423.08474794"/>
    <n v="414.994433297"/>
    <n v="3.6399115000000003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98898104191101E-4"/>
    <n v="6.6829421649263698E-2"/>
    <n v="7.4356639921401693E-2"/>
    <n v="3.5822599624665698E-2"/>
    <n v="-9.6391067666993396E-4"/>
    <n v="5.8151110343858799E-5"/>
    <n v="-4.8482064799999502E-3"/>
    <n v="-5.3248681300001001E-3"/>
    <n v="2.1148266009241999E-3"/>
  </r>
  <r>
    <d v="2017-09-30T00:00:00"/>
    <s v="Nominal"/>
    <s v="GB00B4K51M12"/>
    <s v="GB00B4K07738"/>
    <s v="iBoxx $ Liquid High Yield Index"/>
    <s v="US92343EAH53"/>
    <x v="798"/>
    <s v="BBEK9761447"/>
    <m/>
    <x v="230"/>
    <x v="248"/>
    <x v="0"/>
    <n v="5.25"/>
    <d v="2025-01-01T00:00:00"/>
    <d v="2025-04-01T00:00:00"/>
    <n v="7.5027777779999996"/>
    <n v="7.5027777779999996"/>
    <d v="2017-10-01T00:00:00"/>
    <n v="2"/>
    <n v="107.90179000000001"/>
    <n v="108.66070999999999"/>
    <n v="0.75891999999998905"/>
    <n v="107.90179000000001"/>
    <n v="2.610416667"/>
    <n v="110.512206667"/>
    <n v="1"/>
    <n v="0"/>
    <n v="0"/>
    <n v="0"/>
    <n v="1"/>
    <n v="1"/>
    <n v="500000000"/>
    <n v="500000000"/>
    <n v="552561033.33500004"/>
    <n v="552561033.33500004"/>
    <n v="6.1353542790194436E-4"/>
    <n v="0"/>
    <n v="0"/>
    <n v="3.9854878309999999"/>
    <n v="4.0251981140000002"/>
    <n v="3.9854878309999999"/>
    <n v="4.0195479240000003"/>
    <n v="4.0599398369999999"/>
    <n v="4.0195479240000003"/>
    <n v="6.0276621730000004"/>
    <n v="5.9098931370000001"/>
    <n v="5.7944250840000002"/>
    <n v="5.9098931370000001"/>
    <n v="6.0785998340000003"/>
    <n v="5.958840607"/>
    <n v="6.0785998340000003"/>
    <n v="6.080315691"/>
    <n v="42.405162867999998"/>
    <n v="43.549424784999999"/>
    <n v="42.405162867999998"/>
    <n v="44.925435628000002"/>
    <n v="46.035828971999997"/>
    <n v="44.925435628000002"/>
    <n v="38.440847431000002"/>
    <s v="US9128282U35"/>
    <n v="186.51519619999999"/>
    <n v="183.69818739999999"/>
    <n v="182.95341758876199"/>
    <n v="180.17581455787899"/>
    <n v="188.498238923"/>
    <n v="186.770846603"/>
    <n v="189.821097536"/>
    <n v="189.73241977699999"/>
    <n v="6.7194909999999997E-2"/>
    <s v="USD"/>
    <s v="G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97871194066299E-4"/>
    <n v="1.42612012041667E-2"/>
    <n v="2.16254684821089E-2"/>
    <n v="9.2262581235080604E-2"/>
    <n v="-1.5281443655888801E-3"/>
    <n v="6.9637815110750798E-5"/>
    <n v="-1.3382077819999999E-2"/>
    <n v="-1.33571220100001E-2"/>
    <n v="2.02825374137717E-3"/>
  </r>
  <r>
    <d v="2017-09-30T00:00:00"/>
    <s v="Nominal"/>
    <s v="GB00B4K51M12"/>
    <s v="GB00B4K07738"/>
    <s v="iBoxx $ Liquid High Yield Index"/>
    <s v="US31562QAF46"/>
    <x v="799"/>
    <s v="BBEK9882722"/>
    <m/>
    <x v="265"/>
    <x v="287"/>
    <x v="8"/>
    <n v="5.25"/>
    <d v="2023-04-15T00:00:00"/>
    <d v="2023-04-15T00:00:00"/>
    <n v="5.5416666670000003"/>
    <n v="5.5416666670000003"/>
    <d v="2017-10-15T00:00:00"/>
    <n v="2"/>
    <n v="106.75"/>
    <n v="107"/>
    <n v="0.25"/>
    <n v="106.75"/>
    <n v="2.40625"/>
    <n v="109.15625"/>
    <n v="1"/>
    <n v="0"/>
    <n v="0"/>
    <n v="0"/>
    <n v="1"/>
    <n v="1"/>
    <n v="1470000000"/>
    <n v="1470000000"/>
    <n v="1604596875"/>
    <n v="1604596875"/>
    <n v="1.7816620625081083E-3"/>
    <n v="0"/>
    <n v="0"/>
    <n v="3.8840342510000001"/>
    <n v="3.9217485559999998"/>
    <n v="3.8840342510000001"/>
    <n v="3.8840342510000001"/>
    <n v="3.9217485559999998"/>
    <n v="3.8840342510000001"/>
    <n v="4.7975708480000003"/>
    <n v="4.7061761029999998"/>
    <n v="4.6165224460000003"/>
    <n v="4.7061761029999998"/>
    <n v="4.7061761029999998"/>
    <n v="4.6165224460000003"/>
    <n v="4.7061761029999998"/>
    <n v="4.7901526600000004"/>
    <n v="26.717281782000001"/>
    <n v="27.930191137000001"/>
    <n v="26.717281782000001"/>
    <n v="26.717281782000001"/>
    <n v="27.930191137000001"/>
    <n v="26.717281782000001"/>
    <n v="25.303067200000001"/>
    <s v="US9128282S88"/>
    <n v="199.83836700000001"/>
    <n v="196.98298120000001"/>
    <n v="192.44752589941399"/>
    <n v="189.66645244201999"/>
    <n v="188.186819869"/>
    <n v="193.392661672"/>
    <n v="193.40407613299999"/>
    <n v="187.65996206599999"/>
    <n v="5.2287510000000002E-2"/>
    <s v="USD"/>
    <s v="G"/>
    <s v="Non-Treasuries"/>
    <s v="Corporates"/>
    <s v="Non-Financials"/>
    <x v="2"/>
    <x v="2"/>
    <x v="2"/>
    <x v="2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61838283539699E-4"/>
    <n v="1.08620157462906E-2"/>
    <n v="6.0091047040971499E-2"/>
    <n v="8.7643976353142902E-2"/>
    <n v="-1.3732494268252199E-3"/>
    <n v="6.61168450825767E-5"/>
    <n v="-1.036345864E-2"/>
    <n v="-1.0680797319999999E-2"/>
    <n v="5.8899006965403298E-3"/>
  </r>
  <r>
    <d v="2017-09-30T00:00:00"/>
    <s v="Nominal"/>
    <s v="GB00B4K51M12"/>
    <s v="GB00B4K07738"/>
    <s v="iBoxx $ Liquid High Yield Index"/>
    <s v="US00165AAH14"/>
    <x v="800"/>
    <s v="BBAF1343603"/>
    <m/>
    <x v="280"/>
    <x v="358"/>
    <x v="0"/>
    <n v="5.75"/>
    <d v="2025-06-15T00:00:00"/>
    <d v="2025-06-15T00:00:00"/>
    <n v="7.7083333329999997"/>
    <n v="7.7083333329999997"/>
    <d v="2017-12-15T00:00:00"/>
    <n v="2"/>
    <n v="98.5"/>
    <n v="98.75"/>
    <n v="0.25"/>
    <n v="98.5"/>
    <n v="1.6770833329999999"/>
    <n v="100.177083333"/>
    <n v="1"/>
    <n v="0"/>
    <n v="0"/>
    <n v="0"/>
    <n v="1"/>
    <n v="1"/>
    <n v="600000000"/>
    <n v="600000000"/>
    <n v="601062499.99800003"/>
    <n v="601062499.99800003"/>
    <n v="6.6738896861102048E-4"/>
    <n v="0"/>
    <n v="0"/>
    <n v="5.9941594819999997"/>
    <n v="6.0839843509999998"/>
    <n v="5.9941594819999997"/>
    <n v="5.9941594819999997"/>
    <n v="6.0839843509999998"/>
    <n v="5.9941594819999997"/>
    <n v="6.2180154109999997"/>
    <n v="6.037079329"/>
    <n v="5.8614082500000002"/>
    <n v="6.037079329"/>
    <n v="6.037079329"/>
    <n v="5.8614082500000002"/>
    <n v="6.037079329"/>
    <n v="5.2305189600000004"/>
    <n v="44.807347649999997"/>
    <n v="45.000243973000003"/>
    <n v="44.807347649999997"/>
    <n v="44.807347649999997"/>
    <n v="45.000243973000003"/>
    <n v="44.807347649999997"/>
    <n v="32.854517559999998"/>
    <s v="US9128282U35"/>
    <n v="392.39381989999998"/>
    <n v="384.56535250000002"/>
    <n v="387.58190469416797"/>
    <n v="379.806673960539"/>
    <n v="371.60880117300002"/>
    <n v="372.98641436999998"/>
    <n v="391.68492242399998"/>
    <n v="391.639552783"/>
    <n v="5.2397813000000001E-2"/>
    <s v="USD"/>
    <s v="G"/>
    <s v="Non-Treasuries"/>
    <s v="Corporates"/>
    <s v="Non-Financials"/>
    <x v="0"/>
    <x v="15"/>
    <x v="24"/>
    <x v="4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465303677606E-4"/>
    <n v="4.0290513981221403E-2"/>
    <n v="-3.7818909454848698E-2"/>
    <n v="4.2709725335632297E-3"/>
    <n v="-1.5533290465276699E-3"/>
    <n v="7.08286894679378E-5"/>
    <n v="-1.3966525739999999E-2"/>
    <n v="-1.40278395100001E-2"/>
    <n v="2.20628526239807E-3"/>
  </r>
  <r>
    <d v="2017-09-30T00:00:00"/>
    <s v="Nominal"/>
    <s v="GB00B4K51M12"/>
    <s v="GB00B4K07738"/>
    <s v="iBoxx $ Liquid High Yield Index"/>
    <s v="US527298BC65"/>
    <x v="801"/>
    <s v="BBUV3160016"/>
    <m/>
    <x v="130"/>
    <x v="137"/>
    <x v="0"/>
    <n v="5.625"/>
    <d v="2020-02-01T00:00:00"/>
    <d v="2023-02-01T00:00:00"/>
    <n v="5.3361111110000001"/>
    <n v="5.3361111110000001"/>
    <d v="2017-12-15T00:00:00"/>
    <n v="2"/>
    <n v="102.825"/>
    <n v="103.5"/>
    <n v="0.67499999999999705"/>
    <n v="102.825"/>
    <n v="1.640625"/>
    <n v="104.465625"/>
    <n v="1"/>
    <n v="0"/>
    <n v="0"/>
    <n v="0"/>
    <n v="1"/>
    <n v="1"/>
    <n v="500000000"/>
    <n v="500000000"/>
    <n v="522328125"/>
    <n v="522328125"/>
    <n v="5.7996635727805025E-4"/>
    <n v="0"/>
    <n v="0"/>
    <n v="4.3393556740000001"/>
    <n v="4.3864306930000003"/>
    <n v="4.3393556740000001"/>
    <n v="5.014303365"/>
    <n v="5.0771614610000002"/>
    <n v="5.014303365"/>
    <n v="2.1891606170000002"/>
    <n v="2.142671548"/>
    <n v="2.0971697210000002"/>
    <n v="2.142671548"/>
    <n v="4.5083369659999999"/>
    <n v="4.3980706630000004"/>
    <n v="4.5083369659999999"/>
    <n v="2.0955922839999999"/>
    <n v="5.8419343860000001"/>
    <n v="6.6009721770000001"/>
    <n v="5.8419343860000001"/>
    <n v="24.525255364"/>
    <n v="25.433015437000002"/>
    <n v="24.525255364"/>
    <n v="72.785617008000003"/>
    <s v="US9128282S88"/>
    <n v="246.30658070000001"/>
    <n v="242.51512349999999"/>
    <n v="241.34829706078401"/>
    <n v="237.60669368222599"/>
    <n v="256.457123986"/>
    <n v="239.399662578"/>
    <n v="311.52516563299997"/>
    <n v="304.72649249699998"/>
    <n v="2.1891735999999998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93106749641E-4"/>
    <n v="3.0023642160009402E-3"/>
    <n v="3.4218820351192801E-3"/>
    <n v="4.7348373820365899E-2"/>
    <n v="-7.7199935567565201E-4"/>
    <n v="5.6230074187188797E-5"/>
    <n v="-3.2324653299999899E-3"/>
    <n v="-3.2840598100000199E-3"/>
    <n v="1.9172795579949699E-3"/>
  </r>
  <r>
    <d v="2017-09-30T00:00:00"/>
    <s v="Nominal"/>
    <s v="GB00B4K51M12"/>
    <s v="GB00B4K07738"/>
    <s v="iBoxx $ Liquid High Yield Index"/>
    <s v="US319963BN35"/>
    <x v="802"/>
    <s v="BBUV4570460"/>
    <m/>
    <x v="271"/>
    <x v="295"/>
    <x v="0"/>
    <n v="5.375"/>
    <d v="2018-08-15T00:00:00"/>
    <d v="2023-08-15T00:00:00"/>
    <n v="5.875"/>
    <n v="5.875"/>
    <d v="2018-02-15T00:00:00"/>
    <n v="2"/>
    <n v="104.4594"/>
    <n v="104.86565"/>
    <n v="0.40625"/>
    <n v="104.4594"/>
    <n v="0.671875"/>
    <n v="105.131275"/>
    <n v="1"/>
    <n v="0"/>
    <n v="0"/>
    <n v="0"/>
    <n v="1"/>
    <n v="1"/>
    <n v="1210000000"/>
    <n v="1210000000"/>
    <n v="1272088427.5"/>
    <n v="1272088427.5"/>
    <n v="1.4124617383617592E-3"/>
    <n v="0"/>
    <n v="0"/>
    <n v="3.2146164929999999"/>
    <n v="3.2404508910000001"/>
    <n v="3.2146164929999999"/>
    <n v="4.501605122"/>
    <n v="4.5522662440000001"/>
    <n v="4.501605122"/>
    <n v="0.86237030599999998"/>
    <n v="0.84872862100000002"/>
    <n v="0.83530273099999997"/>
    <n v="0.84872862100000002"/>
    <n v="4.9910023170000004"/>
    <n v="4.8811375479999999"/>
    <n v="4.9910023170000004"/>
    <n v="1.405281177"/>
    <n v="1.143953775"/>
    <n v="1.512590391"/>
    <n v="1.143953775"/>
    <n v="29.668666709"/>
    <n v="30.711180767999998"/>
    <n v="29.668666709"/>
    <n v="-59.692890253000002"/>
    <s v="US9128282S88"/>
    <n v="131.70860049999999"/>
    <n v="130.0412054"/>
    <n v="120.373071636692"/>
    <n v="118.819651345925"/>
    <n v="152.72405292799999"/>
    <n v="142.31442113599999"/>
    <n v="253.154910927"/>
    <n v="248.672190887"/>
    <n v="1.47739E-2"/>
    <s v="USD"/>
    <s v="D"/>
    <s v="Non-Treasuries"/>
    <s v="Corporates"/>
    <s v="Non-Financials"/>
    <x v="1"/>
    <x v="1"/>
    <x v="21"/>
    <x v="7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03838688425899E-4"/>
    <n v="1.69843719491801E-3"/>
    <n v="1.22772086251326E-2"/>
    <n v="4.9271146146655502E-2"/>
    <n v="-3.2449565337872499E-4"/>
    <n v="5.99246881651448E-5"/>
    <n v="-8.2675346000005102E-4"/>
    <n v="1.1929452399999101E-3"/>
    <n v="4.6693812208709103E-3"/>
  </r>
  <r>
    <d v="2017-09-30T00:00:00"/>
    <s v="Nominal"/>
    <s v="GB00B4K51M12"/>
    <s v="GB00B4K07738"/>
    <s v="iBoxx $ Liquid High Yield Index"/>
    <s v="US55354GAB68"/>
    <x v="803"/>
    <s v="BBUV4850607"/>
    <m/>
    <x v="184"/>
    <x v="196"/>
    <x v="0"/>
    <n v="5.75"/>
    <d v="2020-08-15T00:00:00"/>
    <d v="2025-08-15T00:00:00"/>
    <n v="7.875"/>
    <n v="7.875"/>
    <d v="2018-02-15T00:00:00"/>
    <n v="2"/>
    <n v="109.05356999999999"/>
    <n v="109.94643000000001"/>
    <n v="0.89286000000001298"/>
    <n v="109.05356999999999"/>
    <n v="0.71875"/>
    <n v="109.77231999999999"/>
    <n v="1"/>
    <n v="0"/>
    <n v="0"/>
    <n v="0"/>
    <n v="1"/>
    <n v="1"/>
    <n v="800000000"/>
    <n v="800000000"/>
    <n v="878178560"/>
    <n v="878178560"/>
    <n v="9.7508442702158484E-4"/>
    <n v="0"/>
    <n v="0"/>
    <n v="3.3780253729999998"/>
    <n v="3.4065530110000002"/>
    <n v="3.3780253729999998"/>
    <n v="4.377519908"/>
    <n v="4.4254266099999997"/>
    <n v="4.377519908"/>
    <n v="2.6852654560000002"/>
    <n v="2.6406643010000002"/>
    <n v="2.5968039530000002"/>
    <n v="2.6406643010000002"/>
    <n v="6.3345453049999998"/>
    <n v="6.1988669869999997"/>
    <n v="6.3345453049999998"/>
    <n v="3.3621711670000001"/>
    <n v="8.5754595640000009"/>
    <n v="9.5485839660000007"/>
    <n v="8.5754595640000009"/>
    <n v="48.467585147000001"/>
    <n v="49.381669115000001"/>
    <n v="48.467585147000001"/>
    <n v="-116.446370323"/>
    <s v="US9128282U35"/>
    <n v="124.6506859"/>
    <n v="122.9519416"/>
    <n v="118.82514642351499"/>
    <n v="117.190853030955"/>
    <n v="161.83037320099999"/>
    <n v="130.65926499599999"/>
    <n v="224.318733855"/>
    <n v="224.71246869000001"/>
    <n v="3.6907333000000001E-2"/>
    <s v="USD"/>
    <s v="D"/>
    <s v="Non-Treasuries"/>
    <s v="Corporates"/>
    <s v="Financials"/>
    <x v="5"/>
    <x v="6"/>
    <x v="7"/>
    <x v="4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52435757345401E-4"/>
    <n v="1.1966100518891E-2"/>
    <n v="2.16381477823211E-2"/>
    <n v="6.3625920492382804E-2"/>
    <n v="-9.0587471578909302E-4"/>
    <n v="5.9519883804826697E-5"/>
    <n v="-4.2522836099999602E-3"/>
    <n v="-4.6693293399999699E-3"/>
    <n v="3.2234791135504299E-3"/>
  </r>
  <r>
    <d v="2017-09-30T00:00:00"/>
    <s v="Nominal"/>
    <s v="GB00B4K51M12"/>
    <s v="GB00B4K07738"/>
    <s v="iBoxx $ Liquid High Yield Index"/>
    <s v="US45672NAF87"/>
    <x v="804"/>
    <s v="BBUV4985031"/>
    <m/>
    <x v="161"/>
    <x v="172"/>
    <x v="0"/>
    <n v="5.75"/>
    <d v="2018-08-15T00:00:00"/>
    <d v="2020-08-15T00:00:00"/>
    <n v="2.875"/>
    <n v="2.875"/>
    <d v="2018-02-15T00:00:00"/>
    <n v="2"/>
    <n v="102.875"/>
    <n v="103.125"/>
    <n v="0.25"/>
    <n v="102.875"/>
    <n v="0.71875"/>
    <n v="103.59375"/>
    <n v="1"/>
    <n v="0"/>
    <n v="0"/>
    <n v="0"/>
    <n v="1"/>
    <n v="1"/>
    <n v="500000000"/>
    <n v="500000000"/>
    <n v="517968750"/>
    <n v="517968750"/>
    <n v="5.7512593089136281E-4"/>
    <n v="0"/>
    <n v="0"/>
    <n v="3.9986975180000002"/>
    <n v="4.038671473"/>
    <n v="3.9986975180000002"/>
    <n v="4.6674667860000003"/>
    <n v="4.7219299020000003"/>
    <n v="4.6674667860000003"/>
    <n v="0.86132818300000002"/>
    <n v="0.84444478599999995"/>
    <n v="0.82789233100000004"/>
    <n v="0.84444478599999995"/>
    <n v="2.6155017229999999"/>
    <n v="2.5558548839999999"/>
    <n v="2.6155017229999999"/>
    <n v="0.58150945799999998"/>
    <n v="1.133424046"/>
    <n v="1.487302932"/>
    <n v="1.133424046"/>
    <n v="8.4319743190000001"/>
    <n v="9.2720806140000001"/>
    <n v="8.4319743190000001"/>
    <n v="-39.430283781999997"/>
    <s v="US9128282Q23"/>
    <n v="242.91675710000001"/>
    <n v="239.5618274"/>
    <n v="242.91675710000001"/>
    <n v="239.5618274"/>
    <n v="229.85276895800001"/>
    <n v="231.701891179"/>
    <n v="310.59524083299999"/>
    <n v="288.083299845"/>
    <n v="6.0240750000000003E-3"/>
    <s v="USD"/>
    <s v="D"/>
    <s v="Non-Treasuries"/>
    <s v="Corporates"/>
    <s v="Non-Financials"/>
    <x v="7"/>
    <x v="9"/>
    <x v="11"/>
    <x v="13"/>
    <x v="2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420510405461299E-4"/>
    <n v="7.4568406323883302E-3"/>
    <n v="1.1482941329231E-2"/>
    <n v="2.3343455106737101E-2"/>
    <n v="-3.2449565337872499E-4"/>
    <n v="5.99246881651448E-5"/>
    <n v="-8.2675346000005102E-4"/>
    <n v="1.1929452399999101E-3"/>
    <n v="1.9012778529879199E-3"/>
  </r>
  <r>
    <d v="2017-09-30T00:00:00"/>
    <s v="Nominal"/>
    <s v="GB00B4K51M12"/>
    <s v="GB00B4K07738"/>
    <s v="iBoxx $ Liquid High Yield Index"/>
    <s v="US26817RAM07"/>
    <x v="805"/>
    <s v="BBUV3088712"/>
    <m/>
    <x v="109"/>
    <x v="116"/>
    <x v="0"/>
    <n v="6.75"/>
    <d v="2018-05-01T00:00:00"/>
    <d v="2019-11-01T00:00:00"/>
    <n v="2.0861111110000001"/>
    <n v="2.0861111110000001"/>
    <d v="2017-11-01T00:00:00"/>
    <n v="2"/>
    <n v="103.50893000000001"/>
    <n v="104.02679000000001"/>
    <n v="0.51785999999999899"/>
    <n v="103.50893000000001"/>
    <n v="2.7937500000000002"/>
    <n v="106.30268"/>
    <n v="1"/>
    <n v="0"/>
    <n v="0"/>
    <n v="0"/>
    <n v="1"/>
    <n v="1"/>
    <n v="2100000000"/>
    <n v="2100000000"/>
    <n v="2232356280"/>
    <n v="2232356280"/>
    <n v="2.4786939050206788E-3"/>
    <n v="0"/>
    <n v="0"/>
    <n v="3.5171544840000002"/>
    <n v="3.548080423"/>
    <n v="3.5171544840000002"/>
    <n v="4.955761174"/>
    <n v="5.0171600959999996"/>
    <n v="4.955761174"/>
    <n v="0.57028421799999995"/>
    <n v="0.56042864699999995"/>
    <n v="0.55074339900000002"/>
    <n v="0.56042864699999995"/>
    <n v="1.885099802"/>
    <n v="1.839518725"/>
    <n v="1.885099802"/>
    <n v="0.66463796600000002"/>
    <n v="0.59685235299999995"/>
    <n v="0.84233724899999995"/>
    <n v="0.59685235299999995"/>
    <n v="4.6728678559999999"/>
    <n v="5.3254413029999998"/>
    <n v="4.6728678559999999"/>
    <n v="259.21914312299998"/>
    <s v="US9128282T61"/>
    <n v="206.88319630000001"/>
    <n v="204.33363729999999"/>
    <n v="204.58528286623701"/>
    <n v="202.053265060473"/>
    <n v="199.69366960299999"/>
    <n v="232.34608383599999"/>
    <n v="353.72448653700002"/>
    <n v="326.32840401099998"/>
    <n v="7.0652800000000002E-3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41425190051901E-4"/>
    <n v="5.2262884160757398E-3"/>
    <n v="2.09617466899297E-2"/>
    <n v="6.3416480849112E-2"/>
    <n v="-2.21790873549681E-4"/>
    <n v="5.15783235932644E-5"/>
    <n v="-5.4298419000009502E-4"/>
    <n v="1.1979796100001199E-3"/>
    <n v="8.1941807399432895E-3"/>
  </r>
  <r>
    <d v="2017-09-30T00:00:00"/>
    <s v="Nominal"/>
    <s v="GB00B4K51M12"/>
    <s v="GB00B4K07738"/>
    <s v="iBoxx $ Liquid High Yield Index"/>
    <s v="US26817RAN89"/>
    <x v="806"/>
    <s v="BBUV3091617"/>
    <m/>
    <x v="109"/>
    <x v="116"/>
    <x v="0"/>
    <n v="7.375"/>
    <d v="2020-11-01T00:00:00"/>
    <d v="2022-11-01T00:00:00"/>
    <n v="5.0861111110000001"/>
    <n v="5.0861111110000001"/>
    <d v="2017-11-01T00:00:00"/>
    <n v="2"/>
    <n v="104.30978"/>
    <n v="104.8587"/>
    <n v="0.54891999999999497"/>
    <n v="104.30978"/>
    <n v="3.052430556"/>
    <n v="107.36221055599999"/>
    <n v="1"/>
    <n v="0"/>
    <n v="0"/>
    <n v="0"/>
    <n v="1"/>
    <n v="1"/>
    <n v="1750000000"/>
    <n v="1750000000"/>
    <n v="1878838684.73"/>
    <n v="1878838684.73"/>
    <n v="2.0861661008507656E-3"/>
    <n v="0"/>
    <n v="0"/>
    <n v="5.826275334"/>
    <n v="5.9111390439999996"/>
    <n v="5.826275334"/>
    <n v="6.3677921230000001"/>
    <n v="6.4691640640000001"/>
    <n v="6.3677921230000001"/>
    <n v="2.743712511"/>
    <n v="2.6660468939999999"/>
    <n v="2.5905797399999999"/>
    <n v="2.6660468939999999"/>
    <n v="4.0980162309999999"/>
    <n v="3.9715657059999998"/>
    <n v="4.0980162309999999"/>
    <n v="2.532049878"/>
    <n v="9.0030452299999997"/>
    <n v="9.7235618390000003"/>
    <n v="9.0030452299999997"/>
    <n v="20.982016095999999"/>
    <n v="21.572254418"/>
    <n v="20.982016095999999"/>
    <n v="23.839639115000001"/>
    <s v="US9128282S88"/>
    <n v="398.77741579999997"/>
    <n v="391.2070895"/>
    <n v="396.77764798578397"/>
    <n v="389.22742865722603"/>
    <n v="400.34704814000003"/>
    <n v="396.91597355499999"/>
    <n v="454.69594184900001"/>
    <n v="446.05918526699998"/>
    <n v="2.7184646999999999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084947727561401E-4"/>
    <n v="1.2055401945049799E-2"/>
    <n v="7.1307646563892393E-2"/>
    <n v="0.15865452417932299"/>
    <n v="-9.5522280169850796E-4"/>
    <n v="5.8032166534611997E-5"/>
    <n v="-4.7514204399999897E-3"/>
    <n v="-5.2373821800000301E-3"/>
    <n v="6.8965442039005303E-3"/>
  </r>
  <r>
    <d v="2017-09-30T00:00:00"/>
    <s v="Nominal"/>
    <s v="GB00B4K51M12"/>
    <s v="GB00B4K07738"/>
    <s v="iBoxx $ Liquid High Yield Index"/>
    <s v="US31430QBG10"/>
    <x v="807"/>
    <s v="BBUV4388558"/>
    <m/>
    <x v="216"/>
    <x v="231"/>
    <x v="0"/>
    <n v="6"/>
    <d v="2020-06-01T00:00:00"/>
    <d v="2025-06-01T00:00:00"/>
    <n v="7.6694444439999998"/>
    <n v="7.6694444439999998"/>
    <d v="2017-12-01T00:00:00"/>
    <n v="2"/>
    <n v="107.08333"/>
    <n v="107.94444"/>
    <n v="0.86110999999999605"/>
    <n v="107.08333"/>
    <n v="1.983333333"/>
    <n v="109.06666333299999"/>
    <n v="1"/>
    <n v="0"/>
    <n v="0"/>
    <n v="0"/>
    <n v="1"/>
    <n v="1"/>
    <n v="475000000"/>
    <n v="475000000"/>
    <n v="518066650.83174998"/>
    <n v="518066650.83174998"/>
    <n v="5.7523463495313346E-4"/>
    <n v="0"/>
    <n v="0"/>
    <n v="4.236192441"/>
    <n v="4.2810557569999999"/>
    <n v="4.236192441"/>
    <n v="4.8804397269999997"/>
    <n v="4.9399864569999998"/>
    <n v="4.8804397269999997"/>
    <n v="2.4701861699999998"/>
    <n v="2.4189504720000001"/>
    <n v="2.3687774859999999"/>
    <n v="2.4189504720000001"/>
    <n v="6.0534421859999998"/>
    <n v="5.9092436490000004"/>
    <n v="6.0534421859999998"/>
    <n v="3.4691741939999998"/>
    <n v="7.3510368789999996"/>
    <n v="8.1850203379999993"/>
    <n v="7.3510368789999996"/>
    <n v="44.990730466999999"/>
    <n v="45.688353800999998"/>
    <n v="44.990730466999999"/>
    <n v="-52.882224239999999"/>
    <s v="US9128282U35"/>
    <n v="212.10096050000001"/>
    <n v="208.76864839999999"/>
    <n v="207.52555762418999"/>
    <n v="204.24386553430901"/>
    <n v="251.57265723399999"/>
    <n v="204.21742352699999"/>
    <n v="277.50221690299998"/>
    <n v="277.40481920399998"/>
    <n v="3.7837124999999999E-2"/>
    <s v="USD"/>
    <s v="G"/>
    <s v="Non-Treasuries"/>
    <s v="Corporates"/>
    <s v="Financials"/>
    <x v="5"/>
    <x v="13"/>
    <x v="28"/>
    <x v="67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835089494777E-4"/>
    <n v="2.9118467402299598E-3"/>
    <n v="1.6701560888684901E-2"/>
    <n v="7.0327140961012002E-2"/>
    <n v="-8.5649323494461005E-4"/>
    <n v="5.8259604324740599E-5"/>
    <n v="-3.8519467299999999E-3"/>
    <n v="-4.1235147199999399E-3"/>
    <n v="1.9016372118936401E-3"/>
  </r>
  <r>
    <d v="2017-09-30T00:00:00"/>
    <s v="Nominal"/>
    <s v="GB00B4K51M12"/>
    <s v="GB00B4K07738"/>
    <s v="iBoxx $ Liquid High Yield Index"/>
    <s v="US561233AD96"/>
    <x v="808"/>
    <s v="BBUV8401621"/>
    <m/>
    <x v="107"/>
    <x v="159"/>
    <x v="3"/>
    <n v="5.625"/>
    <d v="2023-10-15T00:00:00"/>
    <d v="2023-10-15T00:00:00"/>
    <n v="6.0416666670000003"/>
    <n v="6.0416666670000003"/>
    <d v="2017-10-15T00:00:00"/>
    <n v="2"/>
    <n v="93.253290000000007"/>
    <n v="93.858549999999994"/>
    <n v="0.60525999999998703"/>
    <n v="93.253290000000007"/>
    <n v="2.578125"/>
    <n v="95.831415000000007"/>
    <n v="1"/>
    <n v="0"/>
    <n v="0"/>
    <n v="0"/>
    <n v="1"/>
    <n v="1"/>
    <n v="738000000"/>
    <n v="738000000"/>
    <n v="707235842.70000005"/>
    <n v="707235842.70000005"/>
    <n v="7.8527840220587628E-4"/>
    <n v="0"/>
    <n v="0"/>
    <n v="7.0133576040000003"/>
    <n v="7.136325566"/>
    <n v="7.0133576040000003"/>
    <n v="7.0133576040000003"/>
    <n v="7.136325566"/>
    <n v="7.0133576040000003"/>
    <n v="5.0308290160000002"/>
    <n v="4.8603907250000002"/>
    <n v="4.6957266730000002"/>
    <n v="4.8603907250000002"/>
    <n v="4.8603907250000002"/>
    <n v="4.6957266730000002"/>
    <n v="4.8603907250000002"/>
    <n v="4.7815898600000004"/>
    <n v="29.083785673000001"/>
    <n v="29.337994226999999"/>
    <n v="29.083785673000001"/>
    <n v="29.083785673000001"/>
    <n v="29.337994226999999"/>
    <n v="29.083785673000001"/>
    <n v="26.354518164000002"/>
    <s v="US9128282U35"/>
    <n v="497.6279414"/>
    <n v="486.48516469999998"/>
    <n v="507.98819524941399"/>
    <n v="496.74124979202003"/>
    <n v="465.49644467399997"/>
    <n v="506.15145933999997"/>
    <n v="510.41958976000001"/>
    <n v="506.29056116300001"/>
    <n v="4.5822651999999998E-2"/>
    <s v="USD"/>
    <s v="D"/>
    <s v="Non-Treasuries"/>
    <s v="Corporates"/>
    <s v="Non-Financials"/>
    <x v="8"/>
    <x v="10"/>
    <x v="16"/>
    <x v="4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073330606573E-4"/>
    <n v="-2.1400260275298701E-2"/>
    <n v="3.5770351606039301E-2"/>
    <n v="5.1674574885868498E-2"/>
    <n v="-1.42875531975846E-3"/>
    <n v="6.7616373607244599E-5"/>
    <n v="-1.125584776E-2"/>
    <n v="-1.1533370209999999E-2"/>
    <n v="2.5960095943331702E-3"/>
  </r>
  <r>
    <d v="2017-09-30T00:00:00"/>
    <s v="Nominal"/>
    <s v="GB00B4K51M12"/>
    <s v="GB00B4K07738"/>
    <s v="iBoxx $ Liquid High Yield Index"/>
    <s v="US46284VAA98"/>
    <x v="809"/>
    <s v="BBUV9858241"/>
    <m/>
    <x v="227"/>
    <x v="245"/>
    <x v="0"/>
    <n v="6"/>
    <d v="2017-09-18T00:00:00"/>
    <d v="2020-10-01T00:00:00"/>
    <n v="0"/>
    <n v="0"/>
    <m/>
    <n v="2"/>
    <n v="103.1554"/>
    <m/>
    <m/>
    <n v="103.1554"/>
    <n v="0"/>
    <n v="103.1554"/>
    <n v="1"/>
    <n v="2.7833333329999999"/>
    <n v="0"/>
    <n v="103.1554"/>
    <n v="0"/>
    <n v="0"/>
    <n v="1000000000"/>
    <n v="1000000000"/>
    <n v="0"/>
    <n v="0"/>
    <n v="0"/>
    <n v="1059387333.33"/>
    <n v="1059387333.33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n v="0"/>
    <n v="0"/>
    <m/>
    <s v="USD"/>
    <s v="D"/>
    <s v="Non-Treasuries"/>
    <s v="Corporates"/>
    <s v="Non-Financials"/>
    <x v="1"/>
    <x v="1"/>
    <x v="21"/>
    <x v="37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119528182160799E-3"/>
    <n v="7.9004202014045805E-3"/>
    <n v="2.01781335553004E-2"/>
    <n v="0"/>
    <n v="0"/>
    <m/>
    <n v="6.08008910000013E-4"/>
    <n v="3.8886316492959499E-3"/>
  </r>
  <r>
    <d v="2017-09-30T00:00:00"/>
    <s v="Nominal"/>
    <s v="GB00B4K51M12"/>
    <s v="GB00B4K07738"/>
    <s v="iBoxx $ Liquid High Yield Index"/>
    <s v="US64072TAC99"/>
    <x v="810"/>
    <s v="BBQJ0080797"/>
    <m/>
    <x v="3"/>
    <x v="294"/>
    <x v="0"/>
    <n v="6.625"/>
    <d v="2020-10-15T00:00:00"/>
    <d v="2025-10-15T00:00:00"/>
    <n v="8.0416666669999994"/>
    <n v="8.0416666669999994"/>
    <d v="2018-01-15T00:00:00"/>
    <n v="2"/>
    <n v="109.5"/>
    <n v="109.75"/>
    <n v="0.25"/>
    <n v="109.5"/>
    <n v="1.3802083329999999"/>
    <n v="110.880208333"/>
    <n v="1"/>
    <n v="0"/>
    <n v="0"/>
    <n v="0"/>
    <n v="1"/>
    <n v="1"/>
    <n v="1000000000"/>
    <n v="1000000000"/>
    <n v="1108802083.3299999"/>
    <n v="1108802083.3299999"/>
    <n v="1.231156957537397E-3"/>
    <n v="0"/>
    <n v="0"/>
    <n v="4.2911180409999998"/>
    <n v="4.3371522760000003"/>
    <n v="4.2911180409999998"/>
    <n v="5.1658568389999999"/>
    <n v="5.2325720310000001"/>
    <n v="5.1658568389999999"/>
    <n v="2.7844656419999998"/>
    <n v="2.725978172"/>
    <n v="2.6687192259999999"/>
    <n v="2.725978172"/>
    <n v="6.2088845470000003"/>
    <n v="6.0525514749999996"/>
    <n v="6.2088845470000003"/>
    <n v="3.5167233370000002"/>
    <n v="9.1966185159999991"/>
    <n v="10.093219814999999"/>
    <n v="9.1966185159999991"/>
    <n v="47.665819247000002"/>
    <n v="48.171487216999999"/>
    <n v="47.665819247000002"/>
    <n v="-72.053947695999994"/>
    <s v="US9128282U35"/>
    <n v="217.7106124"/>
    <n v="214.26120839999999"/>
    <n v="210.87144865286101"/>
    <n v="207.49770980137001"/>
    <n v="256.70995825099999"/>
    <n v="218.75379916599999"/>
    <n v="304.92038577300002"/>
    <n v="305.21246760000002"/>
    <n v="3.8993501999999999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99744977732501E-4"/>
    <n v="4.9629064076377096E-3"/>
    <n v="1.1319006980513101E-2"/>
    <n v="4.75190418410232E-2"/>
    <n v="-9.4483412034903496E-4"/>
    <n v="5.7782094281509402E-5"/>
    <n v="-4.6422624999999896E-3"/>
    <n v="-5.1333003000000304E-3"/>
    <n v="4.0700155064995599E-3"/>
  </r>
  <r>
    <d v="2017-09-30T00:00:00"/>
    <s v="Nominal"/>
    <s v="GB00B4K51M12"/>
    <s v="GB00B4K07738"/>
    <s v="iBoxx $ Liquid High Yield Index"/>
    <s v="US526057BW31"/>
    <x v="811"/>
    <s v="BBQJ5110516"/>
    <m/>
    <x v="104"/>
    <x v="111"/>
    <x v="0"/>
    <n v="4.875"/>
    <d v="2023-09-15T00:00:00"/>
    <d v="2023-12-15T00:00:00"/>
    <n v="6.2083333329999997"/>
    <n v="6.2083333329999997"/>
    <d v="2017-12-15T00:00:00"/>
    <n v="2"/>
    <n v="105.5"/>
    <n v="106"/>
    <n v="0.5"/>
    <n v="105.5"/>
    <n v="1.421875"/>
    <n v="106.921875"/>
    <n v="1"/>
    <n v="0"/>
    <n v="0"/>
    <n v="0"/>
    <n v="1"/>
    <n v="1"/>
    <n v="400000000"/>
    <n v="400000000"/>
    <n v="427687500"/>
    <n v="427687500"/>
    <n v="4.748822618509316E-4"/>
    <n v="0"/>
    <n v="0"/>
    <n v="3.8335188850000002"/>
    <n v="3.8702585530000002"/>
    <n v="3.8335188850000002"/>
    <n v="3.8689054189999998"/>
    <n v="3.9063264919999998"/>
    <n v="3.8689054189999998"/>
    <n v="5.1955728609999996"/>
    <n v="5.0978591639999999"/>
    <n v="5.0019831789999998"/>
    <n v="5.0978591639999999"/>
    <n v="5.2826871899999999"/>
    <n v="5.1824354269999997"/>
    <n v="5.2826871899999999"/>
    <n v="5.266692076"/>
    <n v="30.915984001000002"/>
    <n v="32.171842118999997"/>
    <n v="30.915984001000002"/>
    <n v="33.211385638000003"/>
    <n v="34.456615454000001"/>
    <n v="33.211385638000003"/>
    <n v="25.940963892999999"/>
    <s v="US9128282U35"/>
    <n v="171.0212401"/>
    <n v="168.50129279999999"/>
    <n v="179.40915007397001"/>
    <n v="176.80486524982999"/>
    <n v="178.83580514400001"/>
    <n v="181.73749921199999"/>
    <n v="184.88871863700001"/>
    <n v="181.744588671"/>
    <n v="5.6312459000000002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66615012899501E-4"/>
    <n v="4.2310741608817702E-3"/>
    <n v="9.3722134954716801E-3"/>
    <n v="0.10245811963743701"/>
    <n v="-1.4208560569649599E-3"/>
    <n v="6.7663417461448594E-5"/>
    <n v="-1.108259745E-2"/>
    <n v="-1.140042365E-2"/>
    <n v="1.5698877041322901E-3"/>
  </r>
  <r>
    <d v="2017-09-30T00:00:00"/>
    <s v="Nominal"/>
    <s v="GB00B4K51M12"/>
    <s v="GB00B4K07738"/>
    <s v="iBoxx $ Liquid High Yield Index"/>
    <s v="US00766TAB61"/>
    <x v="812"/>
    <s v="BBQJ0579855"/>
    <m/>
    <x v="272"/>
    <x v="296"/>
    <x v="0"/>
    <n v="5.75"/>
    <d v="2018-10-15T00:00:00"/>
    <d v="2022-10-15T00:00:00"/>
    <n v="5.0416666670000003"/>
    <n v="5.0416666670000003"/>
    <d v="2017-10-15T00:00:00"/>
    <n v="2"/>
    <n v="104.675"/>
    <n v="104.8"/>
    <n v="0.125"/>
    <n v="104.675"/>
    <n v="2.6354166669999999"/>
    <n v="107.310416667"/>
    <n v="1"/>
    <n v="0"/>
    <n v="0"/>
    <n v="0"/>
    <n v="1"/>
    <n v="1"/>
    <n v="800000000"/>
    <n v="800000000"/>
    <n v="858483333.33599997"/>
    <n v="858483333.33599997"/>
    <n v="9.5321585759678958E-4"/>
    <n v="0"/>
    <n v="0"/>
    <n v="3.8574600060000002"/>
    <n v="3.89466"/>
    <n v="3.8574600060000002"/>
    <n v="4.6972274240000003"/>
    <n v="4.7523872880000004"/>
    <n v="4.6972274240000003"/>
    <n v="1.001796516"/>
    <n v="0.98284018200000001"/>
    <n v="0.96424254700000001"/>
    <n v="0.98284018200000001"/>
    <n v="4.2547697370000002"/>
    <n v="4.1571347010000004"/>
    <n v="4.2547697370000002"/>
    <n v="8.6793464000000001E-2"/>
    <n v="1.478626883"/>
    <n v="1.887246328"/>
    <n v="1.478626883"/>
    <n v="22.071341520000001"/>
    <n v="23.05428019"/>
    <n v="22.071341520000001"/>
    <n v="1.926807441"/>
    <s v="US9128282S88"/>
    <n v="197.12951140000001"/>
    <n v="194.32555669999999"/>
    <n v="195.65570194941401"/>
    <n v="192.86656589201999"/>
    <n v="213.21662584000001"/>
    <n v="-25.031781845000001"/>
    <n v="282.52214935500001"/>
    <n v="274.117968319"/>
    <n v="9.3138400000000005E-4"/>
    <s v="USD"/>
    <s v="G"/>
    <s v="Non-Treasuries"/>
    <s v="Corporates"/>
    <s v="Non-Financials"/>
    <x v="1"/>
    <x v="18"/>
    <x v="29"/>
    <x v="7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86346709537299E-4"/>
    <n v="6.6622229315900098E-3"/>
    <n v="1.2541845072192999E-2"/>
    <n v="3.3018948800461703E-2"/>
    <n v="-3.8177237386662299E-4"/>
    <n v="4.7671090366423103E-5"/>
    <n v="-1.0602786100000199E-3"/>
    <n v="5.0771256999992997E-4"/>
    <n v="3.15118498718501E-3"/>
  </r>
  <r>
    <d v="2017-09-30T00:00:00"/>
    <s v="Nominal"/>
    <s v="GB00B4K51M12"/>
    <s v="GB00B4K07738"/>
    <s v="iBoxx $ Liquid High Yield Index"/>
    <s v="US446413AH98"/>
    <x v="813"/>
    <s v="BBQJ5543831"/>
    <m/>
    <x v="257"/>
    <x v="279"/>
    <x v="0"/>
    <n v="5"/>
    <d v="2020-11-15T00:00:00"/>
    <d v="2025-11-15T00:00:00"/>
    <n v="8.125"/>
    <n v="8.125"/>
    <d v="2017-11-15T00:00:00"/>
    <n v="2"/>
    <n v="107.825"/>
    <n v="108.45"/>
    <n v="0.625"/>
    <n v="107.825"/>
    <n v="1.875"/>
    <n v="109.7"/>
    <n v="1"/>
    <n v="0"/>
    <n v="0"/>
    <n v="0"/>
    <n v="1"/>
    <n v="1"/>
    <n v="600000000"/>
    <n v="600000000"/>
    <n v="658200000"/>
    <n v="658200000"/>
    <n v="7.3083151775603253E-4"/>
    <n v="0"/>
    <n v="0"/>
    <n v="3.1191531270000001"/>
    <n v="3.143475917"/>
    <n v="3.1191531270000001"/>
    <n v="3.8678236780000002"/>
    <n v="3.905223828"/>
    <n v="3.8678236780000002"/>
    <n v="2.8926428529999999"/>
    <n v="2.8482226399999999"/>
    <n v="2.8044845559999998"/>
    <n v="2.8482226399999999"/>
    <n v="6.5922820399999997"/>
    <n v="6.4672118640000003"/>
    <n v="6.5922820399999997"/>
    <n v="3.877331893"/>
    <n v="9.9542147239999998"/>
    <n v="11.010349323"/>
    <n v="9.9542147239999998"/>
    <n v="52.419706257999998"/>
    <n v="53.561611380000002"/>
    <n v="52.419706257999998"/>
    <n v="16.358522612000002"/>
    <s v="US9128282U35"/>
    <n v="98.342976500000006"/>
    <n v="97.064717000000002"/>
    <n v="90.997000620575406"/>
    <n v="89.800013389585501"/>
    <n v="130.885312828"/>
    <n v="91.823426276999996"/>
    <n v="169.85579389200001"/>
    <n v="170.96168061899999"/>
    <n v="4.2534331000000002E-2"/>
    <s v="USD"/>
    <s v="D"/>
    <s v="Non-Treasuries"/>
    <s v="Corporates"/>
    <s v="Non-Financials"/>
    <x v="1"/>
    <x v="1"/>
    <x v="5"/>
    <x v="7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623953199919E-4"/>
    <n v="-6.0180717169945903E-5"/>
    <n v="1.6756178902374502E-2"/>
    <n v="7.4951366870020797E-2"/>
    <n v="-9.6391067666993396E-4"/>
    <n v="5.8151110343858799E-5"/>
    <n v="-4.8482064799999502E-3"/>
    <n v="-5.3248681300001001E-3"/>
    <n v="2.4160165701823701E-3"/>
  </r>
  <r>
    <d v="2017-09-30T00:00:00"/>
    <s v="Nominal"/>
    <s v="GB00B4K51M12"/>
    <s v="GB00B4K07738"/>
    <s v="iBoxx $ Liquid High Yield Index"/>
    <s v="US92769XAM74"/>
    <x v="814"/>
    <s v="BBJK7746478"/>
    <m/>
    <x v="35"/>
    <x v="37"/>
    <x v="5"/>
    <n v="5.5"/>
    <d v="2022-08-15T00:00:00"/>
    <d v="2026-08-15T00:00:00"/>
    <n v="8.875"/>
    <n v="8.875"/>
    <d v="2018-02-15T00:00:00"/>
    <n v="2"/>
    <n v="105.20536"/>
    <n v="105.92856999999999"/>
    <n v="0.72320999999999502"/>
    <n v="105.20536"/>
    <n v="0.6875"/>
    <n v="105.89286"/>
    <n v="1"/>
    <n v="0"/>
    <n v="0"/>
    <n v="0"/>
    <n v="1"/>
    <n v="1"/>
    <n v="750000000"/>
    <n v="750000000"/>
    <n v="794196450"/>
    <n v="794196450"/>
    <n v="8.818349999239639E-4"/>
    <n v="0"/>
    <n v="0"/>
    <n v="4.5511169049999998"/>
    <n v="4.6028985670000004"/>
    <n v="4.5511169049999998"/>
    <n v="4.7728007559999996"/>
    <n v="4.8297498240000003"/>
    <n v="4.7728007559999996"/>
    <n v="4.3332565890000003"/>
    <n v="4.2368447109999998"/>
    <n v="4.1425779289999998"/>
    <n v="4.2368447109999998"/>
    <n v="6.9793386059999998"/>
    <n v="6.8166656699999999"/>
    <n v="6.9793386059999998"/>
    <n v="5.1244501170000003"/>
    <n v="21.409674724999999"/>
    <n v="22.447717999000002"/>
    <n v="21.409674724999999"/>
    <n v="59.208352748999999"/>
    <n v="59.731789581999998"/>
    <n v="59.208352748999999"/>
    <n v="-87.737821112999995"/>
    <s v="US9128282R06"/>
    <n v="226.29621080000001"/>
    <n v="222.47108589999999"/>
    <n v="232.377956411757"/>
    <n v="228.485546065477"/>
    <n v="260.12485507700001"/>
    <n v="211.808741185"/>
    <n v="258.50381417400001"/>
    <n v="260.28375152299998"/>
    <n v="5.4264267999999997E-2"/>
    <s v="USD"/>
    <s v="D"/>
    <s v="Non-Treasuries"/>
    <s v="Corporates"/>
    <s v="Non-Financials"/>
    <x v="6"/>
    <x v="8"/>
    <x v="10"/>
    <x v="1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29662709868201E-4"/>
    <n v="2.5886857996585098E-3"/>
    <n v="1.6257113435913701E-2"/>
    <n v="9.2508265894490696E-2"/>
    <n v="-1.2841732895717401E-3"/>
    <n v="6.5252326572775906E-5"/>
    <n v="-8.7872808199999097E-3"/>
    <n v="-9.4129833099999595E-3"/>
    <n v="2.9152108525980101E-3"/>
  </r>
  <r>
    <d v="2017-09-30T00:00:00"/>
    <s v="Nominal"/>
    <s v="GB00B4K51M12"/>
    <s v="GB00B4K07738"/>
    <s v="iBoxx $ Liquid High Yield Index"/>
    <s v="US88160QAM50"/>
    <x v="815"/>
    <s v="BBLW0651346"/>
    <m/>
    <x v="164"/>
    <x v="175"/>
    <x v="0"/>
    <n v="6.375"/>
    <d v="2019-05-01T00:00:00"/>
    <d v="2024-05-01T00:00:00"/>
    <n v="6.5861111110000001"/>
    <n v="6.5861111110000001"/>
    <d v="2017-11-01T00:00:00"/>
    <n v="2"/>
    <n v="108.875"/>
    <n v="109"/>
    <n v="0.125"/>
    <n v="108.875"/>
    <n v="2.6385416670000001"/>
    <n v="111.513541667"/>
    <n v="1"/>
    <n v="0"/>
    <n v="0"/>
    <n v="0"/>
    <n v="1"/>
    <n v="1"/>
    <n v="450000000"/>
    <n v="450000000"/>
    <n v="501810937.50150001"/>
    <n v="501810937.50150001"/>
    <n v="5.571851247049512E-4"/>
    <n v="0"/>
    <n v="0"/>
    <n v="3.5270543459999999"/>
    <n v="3.558154627"/>
    <n v="3.5270543459999999"/>
    <n v="4.7870046979999996"/>
    <n v="4.8442932330000001"/>
    <n v="4.7870046979999996"/>
    <n v="1.501600424"/>
    <n v="1.475578201"/>
    <n v="1.450006935"/>
    <n v="1.475578201"/>
    <n v="5.2781723070000002"/>
    <n v="5.1547922340000003"/>
    <n v="5.2781723070000002"/>
    <n v="2.0139506200000001"/>
    <n v="2.9910406379999999"/>
    <n v="3.5883645460000002"/>
    <n v="2.9910406379999999"/>
    <n v="34.306740081000001"/>
    <n v="35.17991782"/>
    <n v="34.306740081000001"/>
    <n v="6.7643914350000003"/>
    <s v="US9128282U35"/>
    <n v="139.81084749999999"/>
    <n v="137.8548389"/>
    <n v="143.72811133578401"/>
    <n v="141.732716007226"/>
    <n v="187.81160564300001"/>
    <n v="164.73638528800001"/>
    <n v="276.50780600100001"/>
    <n v="273.88230423599998"/>
    <n v="2.2458276999999999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882507418104401E-4"/>
    <n v="7.8498049347010893E-3"/>
    <n v="2.0001958958611801E-2"/>
    <n v="6.1874817930304998E-2"/>
    <n v="-5.5664372044240496E-4"/>
    <n v="4.6363274175272001E-5"/>
    <n v="-1.8801116900000201E-3"/>
    <n v="-1.16443942999989E-3"/>
    <n v="1.84196830766085E-3"/>
  </r>
  <r>
    <d v="2017-09-30T00:00:00"/>
    <s v="Nominal"/>
    <s v="GB00B4K51M12"/>
    <s v="GB00B4K07738"/>
    <s v="iBoxx $ Liquid High Yield Index"/>
    <s v="US382550BF73"/>
    <x v="816"/>
    <s v="BBLW0789534"/>
    <m/>
    <x v="273"/>
    <x v="297"/>
    <x v="0"/>
    <n v="5"/>
    <d v="2024-05-31T00:00:00"/>
    <d v="2026-05-31T00:00:00"/>
    <n v="8.6666666669999994"/>
    <n v="8.6666666669999994"/>
    <d v="2017-11-30T00:00:00"/>
    <n v="2"/>
    <n v="104.25"/>
    <n v="104.5"/>
    <n v="0.25"/>
    <n v="104.25"/>
    <n v="1.6666666670000001"/>
    <n v="105.916666667"/>
    <n v="1"/>
    <n v="0"/>
    <n v="0"/>
    <n v="0"/>
    <n v="1"/>
    <n v="1"/>
    <n v="900000000"/>
    <n v="900000000"/>
    <n v="953250000.00300002"/>
    <n v="953250000.00300002"/>
    <n v="1.0584399032256618E-3"/>
    <n v="0"/>
    <n v="0"/>
    <n v="4.2599570489999996"/>
    <n v="4.3053251340000003"/>
    <n v="4.2599570489999996"/>
    <n v="4.4039295440000004"/>
    <n v="4.4524160320000004"/>
    <n v="4.4039295440000004"/>
    <n v="5.6842963649999998"/>
    <n v="5.5657471459999996"/>
    <n v="5.4496703379999998"/>
    <n v="5.5657471459999996"/>
    <n v="6.9121611469999999"/>
    <n v="6.7632370489999998"/>
    <n v="6.9121611469999999"/>
    <n v="5.0812146550000001"/>
    <n v="37.112681410999997"/>
    <n v="38.193176166999997"/>
    <n v="37.112681410999997"/>
    <n v="57.924764129000003"/>
    <n v="58.693120735999997"/>
    <n v="57.924764129000003"/>
    <n v="59.727764686999997"/>
    <s v="US9128282R06"/>
    <n v="196.53886750000001"/>
    <n v="193.3551003"/>
    <n v="203.88764344551299"/>
    <n v="200.622572997947"/>
    <n v="215.80670885000001"/>
    <n v="177.22624306099999"/>
    <n v="221.37919953400001"/>
    <n v="223.16502888599999"/>
    <n v="5.3818532000000002E-2"/>
    <s v="USD"/>
    <s v="D"/>
    <s v="Non-Treasuries"/>
    <s v="Corporates"/>
    <s v="Non-Financials"/>
    <x v="2"/>
    <x v="2"/>
    <x v="2"/>
    <x v="7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14754203251501E-4"/>
    <n v="8.1762379031940207E-3"/>
    <n v="1.80216259510835E-2"/>
    <n v="8.4426877722432195E-2"/>
    <n v="-1.4869334596860301E-3"/>
    <n v="7.2056723164617804E-5"/>
    <n v="-1.2325663179999899E-2"/>
    <n v="-1.244055956E-2"/>
    <n v="3.4990394948854302E-3"/>
  </r>
  <r>
    <d v="2017-09-30T00:00:00"/>
    <s v="Nominal"/>
    <s v="GB00B4K51M12"/>
    <s v="GB00B4K07738"/>
    <s v="iBoxx $ Liquid High Yield Index"/>
    <s v="US82967NAW83"/>
    <x v="817"/>
    <s v="BBLW1611547"/>
    <m/>
    <x v="144"/>
    <x v="153"/>
    <x v="0"/>
    <n v="5.375"/>
    <d v="2024-07-15T00:00:00"/>
    <d v="2026-07-15T00:00:00"/>
    <n v="8.7916666669999994"/>
    <n v="8.7916666669999994"/>
    <d v="2018-01-15T00:00:00"/>
    <n v="2"/>
    <n v="105.25"/>
    <n v="105.375"/>
    <n v="0.125"/>
    <n v="105.25"/>
    <n v="1.1197916670000001"/>
    <n v="106.369791667"/>
    <n v="1"/>
    <n v="0"/>
    <n v="0"/>
    <n v="0"/>
    <n v="1"/>
    <n v="1"/>
    <n v="1000000000"/>
    <n v="1000000000"/>
    <n v="1063697916.67"/>
    <n v="1063697916.67"/>
    <n v="1.181075604487794E-3"/>
    <n v="0"/>
    <n v="0"/>
    <n v="4.4689754129999999"/>
    <n v="4.5189047660000004"/>
    <n v="4.4689754129999999"/>
    <n v="4.6399341730000003"/>
    <n v="4.6937566459999998"/>
    <n v="4.6399341730000003"/>
    <n v="5.7503099779999998"/>
    <n v="5.624628349"/>
    <n v="5.5016936799999998"/>
    <n v="5.624628349"/>
    <n v="6.9358226749999998"/>
    <n v="6.7785622610000003"/>
    <n v="6.9358226749999998"/>
    <n v="5.0780704480000001"/>
    <n v="37.941100566000003"/>
    <n v="38.932619412000001"/>
    <n v="37.941100566000003"/>
    <n v="58.499654741999997"/>
    <n v="59.114256529000002"/>
    <n v="58.499654741999997"/>
    <n v="-129.06737993199999"/>
    <s v="US9128282R06"/>
    <n v="217.89683070000001"/>
    <n v="214.25693670000001"/>
    <n v="224.485388444043"/>
    <n v="220.77260187726199"/>
    <n v="237.52345978700001"/>
    <n v="198.49950073299999"/>
    <n v="245.23128907"/>
    <n v="246.97792624499999"/>
    <n v="5.401533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38433075864101E-4"/>
    <n v="8.5498505329058005E-3"/>
    <n v="2.8530903577668201E-2"/>
    <n v="0.116850272843221"/>
    <n v="-1.4956889017293E-3"/>
    <n v="7.0216151717938404E-5"/>
    <n v="-1.2574630550000101E-2"/>
    <n v="-1.261339333E-2"/>
    <n v="3.9044542575861199E-3"/>
  </r>
  <r>
    <d v="2017-09-30T00:00:00"/>
    <s v="Nominal"/>
    <s v="GB00B4K51M12"/>
    <s v="GB00B4K07738"/>
    <s v="iBoxx $ Liquid High Yield Index"/>
    <s v="US46284VAB71"/>
    <x v="818"/>
    <s v="BBLW2142237"/>
    <m/>
    <x v="227"/>
    <x v="245"/>
    <x v="0"/>
    <n v="4.375"/>
    <d v="2018-06-01T00:00:00"/>
    <d v="2021-06-01T00:00:00"/>
    <n v="3.6694444439999998"/>
    <n v="3.6694444439999998"/>
    <d v="2017-12-01T00:00:00"/>
    <n v="2"/>
    <n v="103.375"/>
    <n v="103.625"/>
    <n v="0.25"/>
    <n v="103.375"/>
    <n v="1.4461805560000001"/>
    <n v="104.821180556"/>
    <n v="1"/>
    <n v="0"/>
    <n v="0"/>
    <n v="0"/>
    <n v="1"/>
    <n v="1"/>
    <n v="500000000"/>
    <n v="500000000"/>
    <n v="524105902.77999997"/>
    <n v="524105902.77999997"/>
    <n v="5.8194031053418872E-4"/>
    <n v="0"/>
    <n v="0"/>
    <n v="2.5160846399999999"/>
    <n v="2.5319113450000001"/>
    <n v="2.5160846399999999"/>
    <n v="3.3879248190000002"/>
    <n v="3.4166199050000001"/>
    <n v="3.3879248190000002"/>
    <n v="0.65905412200000002"/>
    <n v="0.65086595300000005"/>
    <n v="0.64277951499999997"/>
    <n v="0.65086595300000005"/>
    <n v="3.3319755560000002"/>
    <n v="3.27647333"/>
    <n v="3.3319755560000002"/>
    <n v="1.12273683"/>
    <n v="0.74997782599999996"/>
    <n v="1.0449113539999999"/>
    <n v="0.74997782599999996"/>
    <n v="13.350075105"/>
    <n v="14.493136387"/>
    <n v="13.350075105"/>
    <n v="-41.910171783999999"/>
    <s v="US9128282Q23"/>
    <n v="92.240744300000003"/>
    <n v="91.300539599999993"/>
    <n v="80.030675771650706"/>
    <n v="79.196900901645506"/>
    <n v="91.640154128000006"/>
    <n v="99.701515814000004"/>
    <n v="166.99444974299999"/>
    <n v="150.60913920600001"/>
    <n v="1.176866E-2"/>
    <s v="USD"/>
    <s v="D"/>
    <s v="Non-Treasuries"/>
    <s v="Corporates"/>
    <s v="Non-Financials"/>
    <x v="1"/>
    <x v="1"/>
    <x v="21"/>
    <x v="37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5951633725122E-4"/>
    <n v="5.9313056653198396E-3"/>
    <n v="8.1147417808673499E-3"/>
    <n v="4.3418072821890502E-2"/>
    <n v="-2.5239368699928098E-4"/>
    <n v="5.4034389596803303E-5"/>
    <n v="-6.2171143000000495E-4"/>
    <n v="1.2024466600000199E-3"/>
    <n v="1.9238051437965201E-3"/>
  </r>
  <r>
    <d v="2017-09-30T00:00:00"/>
    <s v="Nominal"/>
    <s v="GB00B4K51M12"/>
    <s v="GB00B4K07738"/>
    <s v="iBoxx $ Liquid High Yield Index"/>
    <s v="US128195AN49"/>
    <x v="819"/>
    <s v="BBLW2311030"/>
    <m/>
    <x v="27"/>
    <x v="278"/>
    <x v="0"/>
    <n v="5.25"/>
    <d v="2025-12-01T00:00:00"/>
    <d v="2026-06-01T00:00:00"/>
    <n v="8.6694444439999998"/>
    <n v="8.6694444439999998"/>
    <d v="2017-12-01T00:00:00"/>
    <n v="2"/>
    <n v="103.41249999999999"/>
    <n v="104.3125"/>
    <n v="0.90000000000000602"/>
    <n v="103.41249999999999"/>
    <n v="1.735416667"/>
    <n v="105.147916667"/>
    <n v="1"/>
    <n v="0"/>
    <n v="0"/>
    <n v="0"/>
    <n v="1"/>
    <n v="1"/>
    <n v="400000000"/>
    <n v="400000000"/>
    <n v="420591666.66799998"/>
    <n v="420591666.66799998"/>
    <n v="4.6700341249850163E-4"/>
    <n v="0"/>
    <n v="0"/>
    <n v="4.7402977970000002"/>
    <n v="4.7964738550000003"/>
    <n v="4.7402977970000002"/>
    <n v="4.7639226409999997"/>
    <n v="4.8206600389999998"/>
    <n v="4.7639226409999997"/>
    <n v="6.665335936"/>
    <n v="6.5110151810000003"/>
    <n v="6.3602673740000002"/>
    <n v="6.5110151810000003"/>
    <n v="6.828020553"/>
    <n v="6.6691636540000001"/>
    <n v="6.828020553"/>
    <n v="6.82325275"/>
    <n v="51.554088526999998"/>
    <n v="52.229068593999997"/>
    <n v="51.554088526999998"/>
    <n v="56.919628248999999"/>
    <n v="57.483143163999998"/>
    <n v="56.919628248999999"/>
    <n v="45.868675390999996"/>
    <s v="US9128282R06"/>
    <n v="245.65373959999999"/>
    <n v="241.38917509999999"/>
    <n v="252.98562181243301"/>
    <n v="248.63994096883201"/>
    <n v="254.44963978600001"/>
    <n v="255.301072288"/>
    <n v="258.527319449"/>
    <n v="260.180544381"/>
    <n v="7.1745081000000002E-2"/>
    <s v="USD"/>
    <s v="D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712752061257E-4"/>
    <n v="7.7068982761304798E-3"/>
    <n v="1.1693931842480699E-2"/>
    <n v="2.04218236782783E-2"/>
    <n v="-1.5723570324548801E-3"/>
    <n v="7.1412717782684296E-5"/>
    <n v="-1.454233508E-2"/>
    <n v="-1.4714093459999999E-2"/>
    <n v="1.54384144021651E-3"/>
  </r>
  <r>
    <d v="2017-09-30T00:00:00"/>
    <s v="Nominal"/>
    <s v="GB00B4K51M12"/>
    <s v="GB00B4K07738"/>
    <s v="iBoxx $ Liquid High Yield Index"/>
    <s v="US527298BK81"/>
    <x v="820"/>
    <s v="BBJK9500733"/>
    <m/>
    <x v="130"/>
    <x v="137"/>
    <x v="0"/>
    <n v="5.375"/>
    <d v="2021-01-15T00:00:00"/>
    <d v="2024-01-15T00:00:00"/>
    <n v="6.2916666670000003"/>
    <n v="6.2916666670000003"/>
    <d v="2018-01-15T00:00:00"/>
    <n v="2"/>
    <n v="102.28409000000001"/>
    <n v="102.95455"/>
    <n v="0.67045999999999095"/>
    <n v="102.28409000000001"/>
    <n v="1.1197916670000001"/>
    <n v="103.40388166699999"/>
    <n v="1"/>
    <n v="0"/>
    <n v="0"/>
    <n v="0"/>
    <n v="1"/>
    <n v="1"/>
    <n v="897000000"/>
    <n v="897000000"/>
    <n v="927532818.55298996"/>
    <n v="927532818.55298996"/>
    <n v="1.0298848641015078E-3"/>
    <n v="0"/>
    <n v="0"/>
    <n v="4.6166124469999996"/>
    <n v="4.6698952230000002"/>
    <n v="4.6166124469999996"/>
    <n v="4.9466215179999997"/>
    <n v="5.0077941790000002"/>
    <n v="4.9466215179999997"/>
    <n v="3.03227797"/>
    <n v="2.963862937"/>
    <n v="2.8969915020000001"/>
    <n v="2.963862937"/>
    <n v="5.245962714"/>
    <n v="5.1193453939999998"/>
    <n v="5.245962714"/>
    <n v="3.355184291"/>
    <n v="10.711853916000001"/>
    <n v="11.617810107"/>
    <n v="10.711853916000001"/>
    <n v="33.004571618999996"/>
    <n v="33.868194827000003"/>
    <n v="33.004571618999996"/>
    <n v="79.965779061999996"/>
    <s v="US9128282U35"/>
    <n v="250.98490709999999"/>
    <n v="246.81064900000001"/>
    <n v="258.38664512441397"/>
    <n v="254.13796511702"/>
    <n v="273.339866132"/>
    <n v="245.978120967"/>
    <n v="294.750887578"/>
    <n v="291.65809810399998"/>
    <n v="3.4693908000000002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41152405121399E-4"/>
    <n v="5.2936999374146197E-3"/>
    <n v="-6.3244645894582298E-3"/>
    <n v="5.1152704412388998E-2"/>
    <n v="-1.0009763231713499E-3"/>
    <n v="5.8920768462713702E-5"/>
    <n v="-5.2733033600000897E-3"/>
    <n v="-5.7089688000000497E-3"/>
    <n v="3.4046409283074799E-3"/>
  </r>
  <r>
    <d v="2017-09-30T00:00:00"/>
    <s v="Nominal"/>
    <s v="GB00B4K51M12"/>
    <s v="GB00B4K07738"/>
    <s v="iBoxx $ Liquid High Yield Index"/>
    <s v="US878742BC80"/>
    <x v="821"/>
    <s v="BBLW2083894"/>
    <m/>
    <x v="31"/>
    <x v="33"/>
    <x v="2"/>
    <n v="8.5"/>
    <d v="2019-06-01T00:00:00"/>
    <d v="2024-06-01T00:00:00"/>
    <n v="6.6694444439999998"/>
    <n v="6.6694444439999998"/>
    <d v="2017-12-01T00:00:00"/>
    <n v="2"/>
    <n v="114.91419"/>
    <n v="115.58606"/>
    <n v="0.67186999999999797"/>
    <n v="114.91419"/>
    <n v="2.809722222"/>
    <n v="117.723912222"/>
    <n v="1"/>
    <n v="0"/>
    <n v="0"/>
    <n v="0"/>
    <n v="1"/>
    <n v="1"/>
    <n v="600000000"/>
    <n v="600000000"/>
    <n v="706343473.33200002"/>
    <n v="706343473.33200002"/>
    <n v="7.8428756103356622E-4"/>
    <n v="0"/>
    <n v="0"/>
    <n v="3.0195797849999999"/>
    <n v="3.0423744410000002"/>
    <n v="3.0195797849999999"/>
    <n v="5.7716560030000004"/>
    <n v="5.8549360359999998"/>
    <n v="5.7716560030000004"/>
    <n v="1.562753284"/>
    <n v="1.539509918"/>
    <n v="1.51661226"/>
    <n v="1.539509918"/>
    <n v="5.065610081"/>
    <n v="4.9235256009999997"/>
    <n v="5.065610081"/>
    <n v="1.564383699"/>
    <n v="3.2385773759999998"/>
    <n v="3.8788736460000002"/>
    <n v="3.2385773759999998"/>
    <n v="32.502278089000001"/>
    <n v="33.030146915000003"/>
    <n v="32.502278089000001"/>
    <n v="5.9130436890000002"/>
    <s v="US9128282U35"/>
    <n v="88.232828900000001"/>
    <n v="87.107382799999996"/>
    <n v="91.163920798062406"/>
    <n v="90.009003586131499"/>
    <n v="140.08355028"/>
    <n v="131.65623869300001"/>
    <n v="378.53985628499998"/>
    <n v="375.41715449399999"/>
    <n v="1.8416537E-2"/>
    <s v="USD"/>
    <s v="D"/>
    <s v="Non-Treasuries"/>
    <s v="Corporates"/>
    <s v="Non-Financials"/>
    <x v="4"/>
    <x v="5"/>
    <x v="6"/>
    <x v="2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60365842005E-4"/>
    <n v="2.5055181700642799E-3"/>
    <n v="1.32477831040383E-2"/>
    <n v="5.4180824711340399E-2"/>
    <n v="-5.8243185017197905E-4"/>
    <n v="4.6171273302233399E-5"/>
    <n v="-2.0017196700000701E-3"/>
    <n v="-1.48782524000002E-3"/>
    <n v="2.5927340258436399E-3"/>
  </r>
  <r>
    <d v="2017-09-30T00:00:00"/>
    <s v="Nominal"/>
    <s v="GB00B4K51M12"/>
    <s v="GB00B4K07738"/>
    <s v="iBoxx $ Liquid High Yield Index"/>
    <s v="US389375AJ52"/>
    <x v="822"/>
    <s v="BBLW3751887"/>
    <m/>
    <x v="191"/>
    <x v="204"/>
    <x v="0"/>
    <n v="5.875"/>
    <d v="2024-07-15T00:00:00"/>
    <d v="2026-07-15T00:00:00"/>
    <n v="8.7916666669999994"/>
    <n v="8.7916666669999994"/>
    <d v="2018-01-15T00:00:00"/>
    <n v="2"/>
    <n v="102.96590999999999"/>
    <n v="103.71590999999999"/>
    <n v="0.75"/>
    <n v="102.96590999999999"/>
    <n v="1.2239583329999999"/>
    <n v="104.18986833300001"/>
    <n v="1"/>
    <n v="0"/>
    <n v="0"/>
    <n v="0"/>
    <n v="1"/>
    <n v="1"/>
    <n v="700000000"/>
    <n v="700000000"/>
    <n v="729329078.33099997"/>
    <n v="729329078.33099997"/>
    <n v="8.0980959778221369E-4"/>
    <n v="0"/>
    <n v="0"/>
    <n v="5.3468027100000004"/>
    <n v="5.4182734579999998"/>
    <n v="5.3468027100000004"/>
    <n v="5.4446151040000004"/>
    <n v="5.5187246879999998"/>
    <n v="5.4446151040000004"/>
    <n v="5.6510618079999997"/>
    <n v="5.5039199380000001"/>
    <n v="5.3606093359999996"/>
    <n v="5.5039199380000001"/>
    <n v="6.7568116209999998"/>
    <n v="6.5777451679999999"/>
    <n v="6.7568116209999998"/>
    <n v="5.3886051620000002"/>
    <n v="36.747484151000002"/>
    <n v="37.401284924000002"/>
    <n v="36.747484151000002"/>
    <n v="56.313918645000001"/>
    <n v="56.485511367000001"/>
    <n v="56.313918645000001"/>
    <n v="-109.300828314"/>
    <s v="US9128282R06"/>
    <n v="307.8336999"/>
    <n v="302.03966639999999"/>
    <n v="314.42225764404299"/>
    <n v="308.555331577262"/>
    <n v="322.187191246"/>
    <n v="294.66728183499998"/>
    <n v="328.45250546400001"/>
    <n v="329.93994380399999"/>
    <n v="5.6143805999999997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6656312221761E-4"/>
    <n v="6.1725697971601297E-3"/>
    <n v="2.4594573724183499E-2"/>
    <n v="8.3526122644525899E-2"/>
    <n v="-1.4956889017293E-3"/>
    <n v="7.0216151717938404E-5"/>
    <n v="-1.2574630550000101E-2"/>
    <n v="-1.261339333E-2"/>
    <n v="2.6771059531503099E-3"/>
  </r>
  <r>
    <d v="2017-09-30T00:00:00"/>
    <s v="Nominal"/>
    <s v="GB00B4K51M12"/>
    <s v="GB00B4K07738"/>
    <s v="iBoxx $ Liquid High Yield Index"/>
    <s v="US761735AT63"/>
    <x v="823"/>
    <s v="BBLW4317696"/>
    <m/>
    <x v="55"/>
    <x v="57"/>
    <x v="0"/>
    <n v="5.125"/>
    <d v="2021-07-15T00:00:00"/>
    <d v="2023-07-15T00:00:00"/>
    <n v="5.7916666670000003"/>
    <n v="5.7916666670000003"/>
    <d v="2018-01-15T00:00:00"/>
    <n v="2"/>
    <n v="104.36"/>
    <n v="104.61"/>
    <n v="0.25"/>
    <n v="104.36"/>
    <n v="1.0677083329999999"/>
    <n v="105.427708333"/>
    <n v="1"/>
    <n v="0"/>
    <n v="0"/>
    <n v="0"/>
    <n v="1"/>
    <n v="1"/>
    <n v="1600000000"/>
    <n v="1600000000"/>
    <n v="1686843333.3280001"/>
    <n v="1686843333.3280001"/>
    <n v="1.8729843110190632E-3"/>
    <n v="0"/>
    <n v="0"/>
    <n v="3.8757541459999998"/>
    <n v="3.9133078220000002"/>
    <n v="3.8757541459999998"/>
    <n v="4.266114494"/>
    <n v="4.3116138260000003"/>
    <n v="4.266114494"/>
    <n v="3.467668926"/>
    <n v="3.4017472459999998"/>
    <n v="3.337078762"/>
    <n v="3.4017472459999998"/>
    <n v="4.9465277309999998"/>
    <n v="4.8432190950000003"/>
    <n v="4.9465277309999998"/>
    <n v="2.9889814229999998"/>
    <n v="13.927782362"/>
    <n v="15.008974374999999"/>
    <n v="13.927782362"/>
    <n v="29.136504617"/>
    <n v="30.253691805999999"/>
    <n v="29.136504617"/>
    <n v="16.769459956999999"/>
    <s v="US9128282S88"/>
    <n v="198.99429359999999"/>
    <n v="196.15497070000001"/>
    <n v="188.644936674414"/>
    <n v="185.90967296701999"/>
    <n v="198.059652094"/>
    <n v="172.88731758099999"/>
    <n v="229.76016963699999"/>
    <n v="225.03695856100001"/>
    <n v="3.1512145999999998E-2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050204683717E-4"/>
    <n v="7.1173903723919102E-3"/>
    <n v="1.78138751948584E-2"/>
    <n v="5.9325251171825001E-2"/>
    <n v="-1.1016685281454101E-3"/>
    <n v="6.1116028962182495E-5"/>
    <n v="-6.3187181399999596E-3"/>
    <n v="-6.8708600799999298E-3"/>
    <n v="6.1917980015528899E-3"/>
  </r>
  <r>
    <d v="2017-09-30T00:00:00"/>
    <s v="Nominal"/>
    <s v="GB00B4K51M12"/>
    <s v="GB00B4K07738"/>
    <s v="iBoxx $ Liquid High Yield Index"/>
    <s v="US315292AR32"/>
    <x v="824"/>
    <s v="BBLW3163638"/>
    <m/>
    <x v="29"/>
    <x v="31"/>
    <x v="0"/>
    <n v="6.75"/>
    <d v="2023-06-15T00:00:00"/>
    <d v="2023-06-15T00:00:00"/>
    <n v="5.7083333329999997"/>
    <n v="5.7083333329999997"/>
    <d v="2017-12-15T00:00:00"/>
    <n v="2"/>
    <n v="96.25"/>
    <n v="96.5"/>
    <n v="0.25"/>
    <n v="96.25"/>
    <n v="1.96875"/>
    <n v="98.21875"/>
    <n v="1"/>
    <n v="0"/>
    <n v="0"/>
    <n v="0"/>
    <n v="1"/>
    <n v="1"/>
    <n v="500000000"/>
    <n v="500000000"/>
    <n v="491093750"/>
    <n v="491093750"/>
    <n v="5.452853094393826E-4"/>
    <n v="0"/>
    <n v="0"/>
    <n v="7.5678421900000004"/>
    <n v="7.7110227780000002"/>
    <n v="7.5678421900000004"/>
    <n v="7.5678421900000004"/>
    <n v="7.7110227780000002"/>
    <n v="7.5678421900000004"/>
    <n v="4.7169838359999998"/>
    <n v="4.5450044539999999"/>
    <n v="4.3792953719999996"/>
    <n v="4.5450044539999999"/>
    <n v="4.5450044539999999"/>
    <n v="4.3792953719999996"/>
    <n v="4.5450044539999999"/>
    <n v="4.3302896579999999"/>
    <n v="25.582225223999998"/>
    <n v="25.783686936999999"/>
    <n v="25.582225223999998"/>
    <n v="25.582225223999998"/>
    <n v="25.783686936999999"/>
    <n v="25.582225223999998"/>
    <n v="-75.020010256000006"/>
    <s v="US9128282S88"/>
    <n v="578.76578919999997"/>
    <n v="565.3637751"/>
    <n v="569.40260422397"/>
    <n v="556.09473369983004"/>
    <n v="529.96230885199998"/>
    <n v="564.20453603399994"/>
    <n v="572.01667204299997"/>
    <n v="566.30775359100005"/>
    <n v="4.2531564000000001E-2"/>
    <s v="USD"/>
    <s v="G"/>
    <s v="Non-Treasuries"/>
    <s v="Corporates"/>
    <s v="Non-Financials"/>
    <x v="3"/>
    <x v="4"/>
    <x v="4"/>
    <x v="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093686354375899E-4"/>
    <n v="2.12503249285158E-2"/>
    <n v="5.0116939525559803E-2"/>
    <n v="3.1293586733202698E-2"/>
    <n v="-1.39266605989904E-3"/>
    <n v="6.6728662673218398E-5"/>
    <n v="-1.0642983910000001E-2"/>
    <n v="-1.097997643E-2"/>
    <n v="1.8026293490018201E-3"/>
  </r>
  <r>
    <d v="2017-09-30T00:00:00"/>
    <s v="Nominal"/>
    <s v="GB00B4K51M12"/>
    <s v="GB00B4K07738"/>
    <s v="iBoxx $ Liquid High Yield Index"/>
    <s v="US15135BAJ08"/>
    <x v="825"/>
    <s v="BBAL0184021"/>
    <m/>
    <x v="118"/>
    <x v="125"/>
    <x v="0"/>
    <n v="4.75"/>
    <d v="2023-01-15T00:00:00"/>
    <d v="2025-01-15T00:00:00"/>
    <n v="7.2916666670000003"/>
    <n v="7.2916666670000003"/>
    <d v="2018-01-15T00:00:00"/>
    <n v="2"/>
    <n v="103.61364"/>
    <n v="104.26136"/>
    <n v="0.64771999999999297"/>
    <n v="103.61364"/>
    <n v="0.98958333300000001"/>
    <n v="104.603223333"/>
    <n v="1"/>
    <n v="0"/>
    <n v="0"/>
    <n v="0"/>
    <n v="1"/>
    <n v="1"/>
    <n v="1200000000"/>
    <n v="1200000000"/>
    <n v="1255238679.9960001"/>
    <n v="1255238679.9960001"/>
    <n v="1.3937526430379149E-3"/>
    <n v="0"/>
    <n v="0"/>
    <n v="3.9846253119999999"/>
    <n v="4.0243184090000002"/>
    <n v="3.9846253119999999"/>
    <n v="4.1692104109999999"/>
    <n v="4.2126661990000001"/>
    <n v="4.1692104109999999"/>
    <n v="4.7092234959999999"/>
    <n v="4.6172337629999998"/>
    <n v="4.5270409540000003"/>
    <n v="4.6172337629999998"/>
    <n v="6.0851797650000004"/>
    <n v="5.9609181549999999"/>
    <n v="6.0851797650000004"/>
    <n v="4.3411348490000004"/>
    <n v="25.248610198000002"/>
    <n v="26.447787494"/>
    <n v="25.248610198000002"/>
    <n v="44.019648494999998"/>
    <n v="45.100187228999999"/>
    <n v="44.019648494999998"/>
    <n v="27.192350993000002"/>
    <s v="US9128282U35"/>
    <n v="186.42722570000001"/>
    <n v="183.61193549999999"/>
    <n v="184.149371161679"/>
    <n v="181.359282025478"/>
    <n v="196.433450792"/>
    <n v="165.48223778400001"/>
    <n v="206.258824761"/>
    <n v="205.879223819"/>
    <n v="4.5409669999999999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15393780984399E-4"/>
    <n v="5.1639319654826696E-3"/>
    <n v="1.6498667722582499E-2"/>
    <n v="9.6724770561479503E-2"/>
    <n v="-1.3420817724038199E-3"/>
    <n v="6.5287642016106402E-5"/>
    <n v="-9.8329714000000602E-3"/>
    <n v="-1.0239969499999901E-2"/>
    <n v="4.6075318298453103E-3"/>
  </r>
  <r>
    <d v="2017-09-30T00:00:00"/>
    <s v="Nominal"/>
    <s v="GB00B4K51M12"/>
    <s v="GB00B4K07738"/>
    <s v="iBoxx $ Liquid High Yield Index"/>
    <s v="US513272AB00"/>
    <x v="826"/>
    <s v="BBAL0164858"/>
    <m/>
    <x v="208"/>
    <x v="222"/>
    <x v="0"/>
    <n v="4.875"/>
    <d v="2024-11-01T00:00:00"/>
    <d v="2026-11-01T00:00:00"/>
    <n v="9.0861111109999992"/>
    <n v="9.0861111109999992"/>
    <d v="2017-11-01T00:00:00"/>
    <n v="2"/>
    <n v="104.78923"/>
    <n v="105.44307999999999"/>
    <n v="0.65384999999999105"/>
    <n v="104.78923"/>
    <n v="2.0177083329999999"/>
    <n v="106.80693833300001"/>
    <n v="1"/>
    <n v="0"/>
    <n v="0"/>
    <n v="0"/>
    <n v="1"/>
    <n v="1"/>
    <n v="833000000"/>
    <n v="833000000"/>
    <n v="889701796.31388998"/>
    <n v="889701796.31388998"/>
    <n v="9.8787923754231058E-4"/>
    <n v="0"/>
    <n v="0"/>
    <n v="4.0890823110000003"/>
    <n v="4.1308837970000001"/>
    <n v="4.0890823110000003"/>
    <n v="4.2340519480000003"/>
    <n v="4.2788699379999997"/>
    <n v="4.2340519480000003"/>
    <n v="5.9898453629999997"/>
    <n v="5.8698341870000004"/>
    <n v="5.7522275279999997"/>
    <n v="5.8698341870000004"/>
    <n v="7.2000536080000002"/>
    <n v="7.0507866239999997"/>
    <n v="7.2000536080000002"/>
    <n v="5.3395182319999996"/>
    <n v="41.386009897000001"/>
    <n v="42.506240269999999"/>
    <n v="41.386009897000001"/>
    <n v="63.056244387"/>
    <n v="63.849596507999998"/>
    <n v="63.056244387"/>
    <n v="-373.06710412000001"/>
    <s v="US9128282R06"/>
    <n v="179.0947338"/>
    <n v="176.26762650000001"/>
    <n v="183.89255533884"/>
    <n v="181.012367297878"/>
    <n v="196.477964832"/>
    <n v="157.01239340500001"/>
    <n v="201.44080625999999"/>
    <n v="203.70841484900001"/>
    <n v="5.7029758999999999E-2"/>
    <s v="USD"/>
    <s v="D"/>
    <s v="Non-Treasuries"/>
    <s v="Corporates"/>
    <s v="Non-Financials"/>
    <x v="2"/>
    <x v="17"/>
    <x v="27"/>
    <x v="58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80246553290299E-4"/>
    <n v="1.48691315584033E-2"/>
    <n v="2.2820242002327101E-2"/>
    <n v="9.6221092068366196E-2"/>
    <n v="-1.5171799134730301E-3"/>
    <n v="6.9127507942992494E-5"/>
    <n v="-1.3069765580000101E-2"/>
    <n v="-1.3099304169999999E-2"/>
    <n v="3.2657767888413501E-3"/>
  </r>
  <r>
    <d v="2017-09-30T00:00:00"/>
    <s v="Nominal"/>
    <s v="GB00B4K51M12"/>
    <s v="GB00B4K07738"/>
    <s v="iBoxx $ Liquid High Yield Index"/>
    <s v="US097751BP56"/>
    <x v="827"/>
    <s v="BBAL2934654"/>
    <m/>
    <x v="6"/>
    <x v="6"/>
    <x v="2"/>
    <n v="8.75"/>
    <d v="2021-12-01T00:00:00"/>
    <d v="2021-12-01T00:00:00"/>
    <n v="4.1694444439999998"/>
    <n v="4.1694444439999998"/>
    <d v="2017-12-01T00:00:00"/>
    <n v="2"/>
    <n v="107.2"/>
    <n v="107.825"/>
    <n v="0.625"/>
    <n v="107.2"/>
    <n v="2.892361111"/>
    <n v="110.092361111"/>
    <n v="1"/>
    <n v="0"/>
    <n v="0"/>
    <n v="0"/>
    <n v="1"/>
    <n v="1"/>
    <n v="1400000000"/>
    <n v="1400000000"/>
    <n v="1541293055.5539999"/>
    <n v="1541293055.5539999"/>
    <n v="1.7113727485526631E-3"/>
    <n v="0"/>
    <n v="0"/>
    <n v="6.7360450199999997"/>
    <n v="6.849480776"/>
    <n v="6.7360450199999997"/>
    <n v="6.7360450199999997"/>
    <n v="6.849480776"/>
    <n v="6.7360450199999997"/>
    <n v="3.5133519689999999"/>
    <n v="3.3988770260000001"/>
    <n v="3.2881320000000001"/>
    <n v="3.3988770260000001"/>
    <n v="3.3988770260000001"/>
    <n v="3.2881320000000001"/>
    <n v="3.3988770260000001"/>
    <n v="3.5106543069999998"/>
    <n v="14.572122419999999"/>
    <n v="15.176665625"/>
    <n v="14.572122419999999"/>
    <n v="14.572122419999999"/>
    <n v="15.176665625"/>
    <n v="14.572122419999999"/>
    <n v="13.799181897"/>
    <s v="US9128282S88"/>
    <n v="492.61158899999998"/>
    <n v="482.18405810000002"/>
    <n v="504.10296035300598"/>
    <n v="493.57526419212599"/>
    <n v="491.64521035299998"/>
    <n v="504.77493429200001"/>
    <n v="504.84328893899999"/>
    <n v="490.95588468099999"/>
    <n v="3.8649622000000002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082297063594301E-4"/>
    <n v="-4.8100945385217302E-2"/>
    <n v="-1.443536103946E-2"/>
    <n v="7.1163928479373695E-2"/>
    <n v="-1.17172849304942E-3"/>
    <n v="6.2328777938722098E-5"/>
    <n v="-7.2499098100000702E-3"/>
    <n v="-7.7601946599998896E-3"/>
    <n v="5.6575350375652998E-3"/>
  </r>
  <r>
    <d v="2017-09-30T00:00:00"/>
    <s v="Nominal"/>
    <s v="GB00B4K51M12"/>
    <s v="GB00B4K07738"/>
    <s v="iBoxx $ Liquid High Yield Index"/>
    <s v="US88033GCP37"/>
    <x v="828"/>
    <s v="BBAL3059352"/>
    <m/>
    <x v="80"/>
    <x v="85"/>
    <x v="0"/>
    <n v="7.5"/>
    <d v="2020-01-01T00:00:00"/>
    <d v="2022-01-01T00:00:00"/>
    <n v="4.2527777779999996"/>
    <n v="4.2527777779999996"/>
    <d v="2018-01-01T00:00:00"/>
    <n v="2"/>
    <n v="105.76786"/>
    <n v="106.29761999999999"/>
    <n v="0.52975999999999601"/>
    <n v="105.76786"/>
    <n v="1.8541666670000001"/>
    <n v="107.622026667"/>
    <n v="1"/>
    <n v="0"/>
    <n v="0"/>
    <n v="0"/>
    <n v="1"/>
    <n v="1"/>
    <n v="750000000"/>
    <n v="750000000"/>
    <n v="807165200.00250006"/>
    <n v="807165200.00250006"/>
    <n v="8.9623483469717215E-4"/>
    <n v="0"/>
    <n v="0"/>
    <n v="5.5286117399999997"/>
    <n v="5.6050256100000002"/>
    <n v="5.5286117399999997"/>
    <n v="5.9415436140000004"/>
    <n v="6.0297984659999999"/>
    <n v="5.9415436140000004"/>
    <n v="2.0855026209999998"/>
    <n v="2.0294036960000001"/>
    <n v="1.9748138019999999"/>
    <n v="2.0294036960000001"/>
    <n v="3.5686329620000001"/>
    <n v="3.4656756469999999"/>
    <n v="3.5686329620000001"/>
    <n v="2.1872409789999998"/>
    <n v="5.3191275339999997"/>
    <n v="5.9718127980000002"/>
    <n v="5.3191275339999997"/>
    <n v="15.72814443"/>
    <n v="16.467995324"/>
    <n v="15.72814443"/>
    <n v="2.9656174320000002"/>
    <s v="US9128282S88"/>
    <n v="368.16607240000002"/>
    <n v="361.4407301"/>
    <n v="378.37666732298601"/>
    <n v="371.56232373038199"/>
    <n v="386.36477303300001"/>
    <n v="366.211793478"/>
    <n v="421.18040683100003"/>
    <n v="408.11137343000001"/>
    <n v="2.3539530999999999E-2"/>
    <s v="USD"/>
    <s v="D"/>
    <s v="Non-Treasuries"/>
    <s v="Corporates"/>
    <s v="Non-Financials"/>
    <x v="8"/>
    <x v="10"/>
    <x v="16"/>
    <x v="22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3616198433118E-4"/>
    <n v="-1.27929364655883E-2"/>
    <n v="-7.9707481951529803E-3"/>
    <n v="6.1622230579133901E-2"/>
    <n v="-7.4919991321853495E-4"/>
    <n v="5.5695282311422301E-5"/>
    <n v="-3.0526029400000901E-3"/>
    <n v="-3.0808727199999101E-3"/>
    <n v="2.9628144911586201E-3"/>
  </r>
  <r>
    <d v="2017-09-30T00:00:00"/>
    <s v="Nominal"/>
    <s v="GB00B4K51M12"/>
    <s v="GB00B4K07738"/>
    <s v="iBoxx $ Liquid High Yield Index"/>
    <s v="US88160QAN34"/>
    <x v="829"/>
    <s v="BBAL4828532"/>
    <m/>
    <x v="164"/>
    <x v="175"/>
    <x v="0"/>
    <n v="5.25"/>
    <d v="2021-01-15T00:00:00"/>
    <d v="2025-01-15T00:00:00"/>
    <n v="7.2916666670000003"/>
    <n v="7.2916666670000003"/>
    <d v="2018-01-15T00:00:00"/>
    <n v="2"/>
    <n v="107.16159"/>
    <n v="107.61614"/>
    <n v="0.45454999999999801"/>
    <n v="107.16159"/>
    <n v="1.09375"/>
    <n v="108.25534"/>
    <n v="1"/>
    <n v="0"/>
    <n v="0"/>
    <n v="0"/>
    <n v="1"/>
    <n v="1"/>
    <n v="750000000"/>
    <n v="750000000"/>
    <n v="811915050"/>
    <n v="811915050"/>
    <n v="9.0150882449174276E-4"/>
    <n v="0"/>
    <n v="0"/>
    <n v="3.675749019"/>
    <n v="3.7095268460000002"/>
    <n v="3.675749019"/>
    <n v="4.1026172120000002"/>
    <n v="4.1446958819999997"/>
    <n v="4.1026172120000002"/>
    <n v="3.0471927700000001"/>
    <n v="2.9921998909999998"/>
    <n v="2.938199472"/>
    <n v="2.9921998909999998"/>
    <n v="6.0135231830000002"/>
    <n v="5.8926468119999997"/>
    <n v="6.0135231830000002"/>
    <n v="4.1468172110000001"/>
    <n v="10.88020942"/>
    <n v="11.907593768"/>
    <n v="10.88020942"/>
    <n v="43.315142139999999"/>
    <n v="44.420376048999998"/>
    <n v="43.315142139999999"/>
    <n v="-15.454811336000001"/>
    <s v="US9128282U35"/>
    <n v="154.94806940000001"/>
    <n v="152.7243062"/>
    <n v="152.670214861679"/>
    <n v="150.47165272547801"/>
    <n v="186.662287058"/>
    <n v="142.695737315"/>
    <n v="199.876534827"/>
    <n v="199.332458444"/>
    <n v="4.4891511000000002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730516018746E-4"/>
    <n v="1.55979392494296E-2"/>
    <n v="3.1412677772634699E-2"/>
    <n v="9.2734254323963802E-2"/>
    <n v="-1.0009763231713499E-3"/>
    <n v="5.8920768462713702E-5"/>
    <n v="-5.2733033600000897E-3"/>
    <n v="-5.7089688000000497E-3"/>
    <n v="2.98024949009488E-3"/>
  </r>
  <r>
    <d v="2017-09-30T00:00:00"/>
    <s v="Nominal"/>
    <s v="GB00B4K51M12"/>
    <s v="GB00B4K07738"/>
    <s v="iBoxx $ Liquid High Yield Index"/>
    <s v="US893829AA96"/>
    <x v="830"/>
    <s v="BBAL4830926"/>
    <m/>
    <x v="66"/>
    <x v="359"/>
    <x v="6"/>
    <n v="6.25"/>
    <d v="2021-06-23T00:00:00"/>
    <d v="2024-12-01T00:00:00"/>
    <n v="4.4062865499999999"/>
    <n v="7.1694444439999998"/>
    <d v="2017-12-01T00:00:00"/>
    <n v="2"/>
    <n v="104.825"/>
    <n v="105.65833000000001"/>
    <n v="0.83333000000000401"/>
    <n v="104.825"/>
    <n v="2.0659722220000001"/>
    <n v="106.890972222"/>
    <n v="1"/>
    <n v="0"/>
    <n v="0"/>
    <n v="0"/>
    <n v="0.95"/>
    <n v="1"/>
    <n v="594000000"/>
    <n v="594000000"/>
    <n v="603185756.24874604"/>
    <n v="603185756.24874604"/>
    <n v="6.6974652343982277E-4"/>
    <n v="0"/>
    <n v="0"/>
    <n v="4.9033792639999998"/>
    <n v="4.9634870839999996"/>
    <n v="4.9033792639999998"/>
    <n v="4.977923434"/>
    <n v="5.0398727389999998"/>
    <n v="4.977923434"/>
    <n v="3.2873000650000002"/>
    <n v="3.2086343099999999"/>
    <n v="3.1318510430000002"/>
    <n v="3.2086343099999999"/>
    <n v="3.68537604"/>
    <n v="3.5958760619999999"/>
    <n v="3.68537604"/>
    <n v="3.095244015"/>
    <n v="14.998180980000001"/>
    <n v="15.780827183"/>
    <n v="14.998180980000001"/>
    <n v="20.859107779999999"/>
    <n v="21.569947888000002"/>
    <n v="20.859107779999999"/>
    <n v="-182.67805974300001"/>
    <s v="US9128282S88"/>
    <n v="304.01221980000003"/>
    <n v="298.91748250000001"/>
    <n v="311.86348973811198"/>
    <n v="306.70031635007501"/>
    <n v="217.16238205900001"/>
    <n v="285.18137508799998"/>
    <n v="308.43697888100002"/>
    <n v="300.25718309799998"/>
    <n v="3.1431095999999999E-2"/>
    <s v="USD"/>
    <s v="D"/>
    <s v="Non-Treasuries"/>
    <s v="Corporates"/>
    <s v="Non-Financials"/>
    <x v="3"/>
    <x v="4"/>
    <x v="8"/>
    <x v="16"/>
    <x v="0"/>
    <x v="1"/>
    <m/>
    <s v="*"/>
    <n v="0"/>
    <n v="0"/>
    <n v="0"/>
    <n v="1"/>
    <n v="0"/>
    <n v="0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44525490925399E-4"/>
    <n v="5.34667847351206E-3"/>
    <n v="4.2766500125092297E-2"/>
    <n v="8.3083769154354697E-2"/>
    <n v="-1.32586575513129E-3"/>
    <n v="6.4883984433218301E-5"/>
    <n v="-9.5267936199999702E-3"/>
    <n v="-1.0017216880000001E-2"/>
    <n v="2.2140789759874701E-3"/>
  </r>
  <r>
    <d v="2017-09-30T00:00:00"/>
    <s v="Nominal"/>
    <s v="GB00B4K51M12"/>
    <s v="GB00B4K07738"/>
    <s v="iBoxx $ Liquid High Yield Index"/>
    <s v="US701885AD73"/>
    <x v="831"/>
    <s v="BBAL5956845"/>
    <m/>
    <x v="174"/>
    <x v="185"/>
    <x v="0"/>
    <n v="5.375"/>
    <d v="2023-01-15T00:00:00"/>
    <d v="2025-01-15T00:00:00"/>
    <n v="7.2916666670000003"/>
    <n v="7.2916666670000003"/>
    <d v="2018-01-15T00:00:00"/>
    <n v="2"/>
    <n v="102.02318"/>
    <n v="102.86409"/>
    <n v="0.84091000000000804"/>
    <n v="102.02318"/>
    <n v="1.1197916670000001"/>
    <n v="103.142971667"/>
    <n v="1"/>
    <n v="0"/>
    <n v="0"/>
    <n v="0"/>
    <n v="1"/>
    <n v="1"/>
    <n v="650000000"/>
    <n v="650000000"/>
    <n v="670429315.8355"/>
    <n v="670429315.8355"/>
    <n v="7.4441032275933904E-4"/>
    <n v="0"/>
    <n v="0"/>
    <n v="4.9341862570000004"/>
    <n v="4.9950517420000002"/>
    <n v="4.9341862570000004"/>
    <n v="5.0386637609999996"/>
    <n v="5.1021340930000001"/>
    <n v="5.0386637609999996"/>
    <n v="4.6338892310000004"/>
    <n v="4.5223193999999998"/>
    <n v="4.4134358279999999"/>
    <n v="4.5223193999999998"/>
    <n v="5.9276334750000004"/>
    <n v="5.7819665489999998"/>
    <n v="5.9276334750000004"/>
    <n v="4.7922678210000003"/>
    <n v="24.483705737000001"/>
    <n v="25.420649076"/>
    <n v="24.483705737000001"/>
    <n v="42.372024869000001"/>
    <n v="43.065736518000001"/>
    <n v="42.372024869000001"/>
    <n v="-102.496225709"/>
    <s v="US9128282U35"/>
    <n v="283.50055900000001"/>
    <n v="278.56803000000002"/>
    <n v="281.22270446167897"/>
    <n v="276.315376525479"/>
    <n v="289.06826482000002"/>
    <n v="266.97723150500002"/>
    <n v="295.905453158"/>
    <n v="295.24445166300001"/>
    <n v="4.9428873999999998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77687968421401E-4"/>
    <n v="1.9332225187377799E-2"/>
    <n v="2.7967249322012701E-2"/>
    <n v="5.5597439935357401E-2"/>
    <n v="-1.3420817724038199E-3"/>
    <n v="6.5287642016106402E-5"/>
    <n v="-9.8329714000000602E-3"/>
    <n v="-1.0239969499999901E-2"/>
    <n v="2.4609060106268602E-3"/>
  </r>
  <r>
    <d v="2017-09-30T00:00:00"/>
    <s v="Nominal"/>
    <s v="GB00B4K51M12"/>
    <s v="GB00B4K07738"/>
    <s v="iBoxx $ Liquid High Yield Index"/>
    <s v="US67020YAL48"/>
    <x v="832"/>
    <s v="BBAL6699386"/>
    <m/>
    <x v="62"/>
    <x v="64"/>
    <x v="0"/>
    <n v="5.625"/>
    <d v="2023-12-15T00:00:00"/>
    <d v="2026-12-15T00:00:00"/>
    <n v="9.2083333330000006"/>
    <n v="9.2083333330000006"/>
    <d v="2017-12-15T00:00:00"/>
    <n v="2"/>
    <n v="105.95313"/>
    <n v="106.82813"/>
    <n v="0.875"/>
    <n v="105.95313"/>
    <n v="1.640625"/>
    <n v="107.593755"/>
    <n v="1"/>
    <n v="0"/>
    <n v="0"/>
    <n v="0"/>
    <n v="1"/>
    <n v="1"/>
    <n v="500000000"/>
    <n v="500000000"/>
    <n v="537968775"/>
    <n v="537968775"/>
    <n v="5.9733293275387967E-4"/>
    <n v="0"/>
    <n v="0"/>
    <n v="4.6409635739999997"/>
    <n v="4.6948099320000001"/>
    <n v="4.6409635739999997"/>
    <n v="4.815865659"/>
    <n v="4.8738470639999996"/>
    <n v="4.815865659"/>
    <n v="5.2779658700000001"/>
    <n v="5.158269174"/>
    <n v="5.041287026"/>
    <n v="5.158269174"/>
    <n v="7.0935776720000003"/>
    <n v="6.9267853339999998"/>
    <n v="7.0935776720000003"/>
    <n v="5.2872231940000001"/>
    <n v="32.08981112"/>
    <n v="33.058424440000003"/>
    <n v="32.08981112"/>
    <n v="62.013405562999999"/>
    <n v="62.433867034000002"/>
    <n v="62.013405562999999"/>
    <n v="27.363199711"/>
    <s v="US9128282R06"/>
    <n v="235.48734730000001"/>
    <n v="231.4557528"/>
    <n v="239.541844376532"/>
    <n v="235.46539291232301"/>
    <n v="260.80124798200001"/>
    <n v="215.18370017399999"/>
    <n v="261.220196832"/>
    <n v="263.31345291500003"/>
    <n v="5.6887220000000002E-2"/>
    <s v="USD"/>
    <s v="D"/>
    <s v="Non-Treasuries"/>
    <s v="Corporates"/>
    <s v="Non-Financials"/>
    <x v="7"/>
    <x v="9"/>
    <x v="11"/>
    <x v="1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24327574758899E-4"/>
    <n v="1.92422024866785E-2"/>
    <n v="7.71442675165068E-3"/>
    <n v="0.112739939452803"/>
    <n v="-1.44540506596452E-3"/>
    <n v="6.8212487909710305E-5"/>
    <n v="-1.1610174359999901E-2"/>
    <n v="-1.1786260039999901E-2"/>
    <n v="1.9746907849296702E-3"/>
  </r>
  <r>
    <d v="2017-09-30T00:00:00"/>
    <s v="Nominal"/>
    <s v="GB00B4K51M12"/>
    <s v="GB00B4K07738"/>
    <s v="iBoxx $ Liquid High Yield Index"/>
    <s v="US65504LAP22"/>
    <x v="833"/>
    <s v="BBAL7467346"/>
    <m/>
    <x v="146"/>
    <x v="156"/>
    <x v="6"/>
    <n v="7.75"/>
    <d v="2024-01-15T00:00:00"/>
    <d v="2024-01-15T00:00:00"/>
    <n v="6.2916666670000003"/>
    <n v="6.2916666670000003"/>
    <d v="2018-01-15T00:00:00"/>
    <n v="2"/>
    <n v="89"/>
    <n v="89.25"/>
    <n v="0.25"/>
    <n v="89"/>
    <n v="1.6145833329999999"/>
    <n v="90.614583332999999"/>
    <n v="1"/>
    <n v="0"/>
    <n v="0"/>
    <n v="0"/>
    <n v="1"/>
    <n v="1"/>
    <n v="1000000000"/>
    <n v="1000000000"/>
    <n v="906145833.33000004"/>
    <n v="906145833.33000004"/>
    <n v="1.006137852751244E-3"/>
    <n v="0"/>
    <n v="0"/>
    <n v="10.153314335999999"/>
    <n v="10.411038816"/>
    <n v="10.153314335999999"/>
    <n v="10.153314335999999"/>
    <n v="10.411038816"/>
    <n v="10.153314335999999"/>
    <n v="4.9265721640000004"/>
    <n v="4.6885505280000004"/>
    <n v="4.4620286309999999"/>
    <n v="4.6885505280000004"/>
    <n v="4.6885505280000004"/>
    <n v="4.4620286309999999"/>
    <n v="4.6885505280000004"/>
    <n v="4.9097312090000003"/>
    <n v="27.927925088999999"/>
    <n v="27.315148674"/>
    <n v="27.927925088999999"/>
    <n v="27.927925088999999"/>
    <n v="27.315148674"/>
    <n v="27.927925088999999"/>
    <n v="27.656782618000001"/>
    <s v="US9128282U35"/>
    <n v="825.09926640000003"/>
    <n v="800.48083789999998"/>
    <n v="832.50100442441396"/>
    <n v="807.80815401702"/>
    <n v="739.23420191599996"/>
    <n v="837.44398118399999"/>
    <n v="837.71718396100005"/>
    <n v="833.45826921299999"/>
    <n v="4.4489325000000003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63164701620499E-4"/>
    <n v="0.16001102358648001"/>
    <n v="0.14913421121500001"/>
    <n v="1.11580128148681E-2"/>
    <n v="-1.4532938788453401E-3"/>
    <n v="6.8520170007511705E-5"/>
    <n v="-1.1778528010000001E-2"/>
    <n v="-1.1910233589999999E-2"/>
    <n v="3.3261369619067001E-3"/>
  </r>
  <r>
    <d v="2017-09-30T00:00:00"/>
    <s v="Nominal"/>
    <s v="GB00B4K51M12"/>
    <s v="GB00B4K07738"/>
    <s v="iBoxx $ Liquid High Yield Index"/>
    <s v="US526057BY96"/>
    <x v="834"/>
    <s v="BBAM0427709"/>
    <m/>
    <x v="104"/>
    <x v="111"/>
    <x v="0"/>
    <n v="4.125"/>
    <d v="2021-10-17T00:00:00"/>
    <d v="2022-01-15T00:00:00"/>
    <n v="4.2916666670000003"/>
    <n v="4.2916666670000003"/>
    <d v="2018-01-15T00:00:00"/>
    <n v="2"/>
    <n v="103.15953"/>
    <n v="103.88609"/>
    <n v="0.72655999999999199"/>
    <n v="103.15953"/>
    <n v="0.859375"/>
    <n v="104.018905"/>
    <n v="1"/>
    <n v="0"/>
    <n v="0"/>
    <n v="0"/>
    <n v="1"/>
    <n v="1"/>
    <n v="600000000"/>
    <n v="600000000"/>
    <n v="624113430"/>
    <n v="624113430"/>
    <n v="6.9298353889216558E-4"/>
    <n v="0"/>
    <n v="0"/>
    <n v="3.284801147"/>
    <n v="3.3117759429999998"/>
    <n v="3.284801147"/>
    <n v="3.3278363579999999"/>
    <n v="3.3555225950000001"/>
    <n v="3.3278363579999999"/>
    <n v="3.7430078089999999"/>
    <n v="3.6825259809999999"/>
    <n v="3.623021456"/>
    <n v="3.6825259809999999"/>
    <n v="3.8866817779999998"/>
    <n v="3.8230690379999999"/>
    <n v="3.8866817779999998"/>
    <n v="3.8310968939999999"/>
    <n v="16.074598961"/>
    <n v="17.312750191999999"/>
    <n v="16.074598961"/>
    <n v="17.849159573000001"/>
    <n v="19.119146800999999"/>
    <n v="17.849159573000001"/>
    <n v="9.0944365579999999"/>
    <s v="US9128282S88"/>
    <n v="138.84110570000001"/>
    <n v="137.05967079999999"/>
    <n v="148.45400495871701"/>
    <n v="146.588778617949"/>
    <n v="135.216811347"/>
    <n v="147.97383831799999"/>
    <n v="151.62116226000001"/>
    <n v="139.58004983800001"/>
    <n v="3.9850650000000001E-2"/>
    <s v="USD"/>
    <s v="G"/>
    <s v="Non-Treasuries"/>
    <s v="Corporates"/>
    <s v="Non-Financials"/>
    <x v="2"/>
    <x v="11"/>
    <x v="15"/>
    <x v="19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168390506491E-4"/>
    <n v="8.77006566645935E-3"/>
    <n v="8.6312538748962702E-3"/>
    <n v="4.9933395607100903E-2"/>
    <n v="-1.14970638445479E-3"/>
    <n v="6.1743360275561102E-5"/>
    <n v="-6.9211858500000103E-3"/>
    <n v="-7.4721678599999298E-3"/>
    <n v="2.2908969744049701E-3"/>
  </r>
  <r>
    <d v="2017-09-30T00:00:00"/>
    <s v="Nominal"/>
    <s v="GB00B4K51M12"/>
    <s v="GB00B4K07738"/>
    <s v="iBoxx $ Liquid High Yield Index"/>
    <s v="US989194AP01"/>
    <x v="835"/>
    <s v="BBAM1383448"/>
    <m/>
    <x v="276"/>
    <x v="303"/>
    <x v="0"/>
    <n v="5.75"/>
    <d v="2025-01-15T00:00:00"/>
    <d v="2027-01-15T00:00:00"/>
    <n v="9.2916666669999994"/>
    <n v="9.2916666669999994"/>
    <d v="2018-01-15T00:00:00"/>
    <n v="2"/>
    <n v="106"/>
    <n v="106.125"/>
    <n v="0.125"/>
    <n v="106"/>
    <n v="1.1979166670000001"/>
    <n v="107.197916667"/>
    <n v="1"/>
    <n v="0"/>
    <n v="0"/>
    <n v="0"/>
    <n v="1"/>
    <n v="1"/>
    <n v="1650000000"/>
    <n v="1650000000"/>
    <n v="1768765625.0055001"/>
    <n v="1768765625.0055001"/>
    <n v="1.9639466215093698E-3"/>
    <n v="0"/>
    <n v="0"/>
    <n v="4.764919173"/>
    <n v="4.8216803099999996"/>
    <n v="4.764919173"/>
    <n v="4.9359489380000001"/>
    <n v="4.9968579179999999"/>
    <n v="4.9359489380000001"/>
    <n v="6.0335970249999997"/>
    <n v="5.8931940579999997"/>
    <n v="5.756058296"/>
    <n v="5.8931940579999997"/>
    <n v="7.1357215060000003"/>
    <n v="6.9638553339999998"/>
    <n v="7.1357215060000003"/>
    <n v="5.4169566690000002"/>
    <n v="42.058255113000001"/>
    <n v="42.869265335000001"/>
    <n v="42.058255113000001"/>
    <n v="62.715877618999997"/>
    <n v="63.047415512000001"/>
    <n v="62.715877618999997"/>
    <n v="39.223252146999997"/>
    <s v="US9128282R06"/>
    <n v="248.17438509999999"/>
    <n v="243.85131269999999"/>
    <n v="251.72207003816499"/>
    <n v="247.359747794524"/>
    <n v="265.61382066599998"/>
    <n v="228.04969703500001"/>
    <n v="273.23068898600002"/>
    <n v="275.371547271"/>
    <n v="5.8068647000000001E-2"/>
    <s v="USD"/>
    <s v="D"/>
    <s v="Non-Treasuries"/>
    <s v="Corporates"/>
    <s v="Non-Financials"/>
    <x v="7"/>
    <x v="9"/>
    <x v="11"/>
    <x v="38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01971673364001E-4"/>
    <n v="6.6948806233287396E-3"/>
    <n v="2.7735794752420599E-2"/>
    <n v="7.0267384837805494E-2"/>
    <n v="-1.53057415047344E-3"/>
    <n v="6.9696683242108606E-5"/>
    <n v="-1.3454050729999899E-2"/>
    <n v="-1.341471457E-2"/>
    <n v="6.4925054068402602E-3"/>
  </r>
  <r>
    <d v="2017-09-30T00:00:00"/>
    <s v="Nominal"/>
    <s v="GB00B4K51M12"/>
    <s v="GB00B4K07738"/>
    <s v="iBoxx $ Liquid High Yield Index"/>
    <s v="US69318FAE88"/>
    <x v="836"/>
    <s v="BBAL5464329"/>
    <m/>
    <x v="311"/>
    <x v="348"/>
    <x v="0"/>
    <n v="7"/>
    <d v="2021-11-15T00:00:00"/>
    <d v="2023-11-15T00:00:00"/>
    <n v="6.125"/>
    <n v="6.125"/>
    <d v="2017-11-15T00:00:00"/>
    <n v="2"/>
    <n v="103"/>
    <n v="103.25"/>
    <n v="0.25"/>
    <n v="103"/>
    <n v="2.625"/>
    <n v="105.625"/>
    <n v="1"/>
    <n v="0"/>
    <n v="0"/>
    <n v="0"/>
    <n v="1"/>
    <n v="1"/>
    <n v="500000000"/>
    <n v="500000000"/>
    <n v="528125000"/>
    <n v="528125000"/>
    <n v="5.8640290992844832E-4"/>
    <n v="0"/>
    <n v="0"/>
    <n v="6.162510953"/>
    <n v="6.2574523060000002"/>
    <n v="6.162510953"/>
    <n v="6.3982114689999996"/>
    <n v="6.5005542439999999"/>
    <n v="6.3982114689999996"/>
    <n v="3.572547519"/>
    <n v="3.4657586409999999"/>
    <n v="3.3621618450000001"/>
    <n v="3.4657586409999999"/>
    <n v="4.8235631229999996"/>
    <n v="4.6740357760000002"/>
    <n v="4.8235631229999996"/>
    <n v="3.7486700960000001"/>
    <n v="14.908577694"/>
    <n v="15.61270128"/>
    <n v="14.908577694"/>
    <n v="28.997321053"/>
    <n v="29.421761383"/>
    <n v="28.997321053"/>
    <n v="-10.432795507"/>
    <s v="US9128282U35"/>
    <n v="409.74061540000002"/>
    <n v="401.40049959999999"/>
    <n v="419.114697311692"/>
    <n v="410.680328370925"/>
    <n v="422.49269680600003"/>
    <n v="413.45743553"/>
    <n v="446.926732485"/>
    <n v="442.70358486200001"/>
    <n v="3.9595327999999999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412330580175101E-4"/>
    <n v="3.1702787290068202E-2"/>
    <n v="5.4404791614674403E-2"/>
    <n v="4.8307315243016499E-2"/>
    <n v="-1.1637111076933601E-3"/>
    <n v="6.2077272678310197E-5"/>
    <n v="-7.1260533900000499E-3"/>
    <n v="-7.6544732799999097E-3"/>
    <n v="1.93855781088964E-3"/>
  </r>
  <r>
    <d v="2017-09-30T00:00:00"/>
    <s v="Nominal"/>
    <s v="GB00B4K51M12"/>
    <s v="GB00B4K07738"/>
    <s v="iBoxx $ Liquid High Yield Index"/>
    <s v="US70014LAB62"/>
    <x v="837"/>
    <s v="BBAM1703140"/>
    <m/>
    <x v="295"/>
    <x v="326"/>
    <x v="6"/>
    <n v="5.5"/>
    <d v="2024-01-15T00:00:00"/>
    <d v="2024-02-15T00:00:00"/>
    <n v="6.375"/>
    <n v="6.375"/>
    <d v="2018-02-15T00:00:00"/>
    <n v="2"/>
    <n v="105"/>
    <n v="105.25"/>
    <n v="0.25"/>
    <n v="105"/>
    <n v="0.6875"/>
    <n v="105.6875"/>
    <n v="1"/>
    <n v="0"/>
    <n v="0"/>
    <n v="0"/>
    <n v="1"/>
    <n v="1"/>
    <n v="1250000000"/>
    <n v="1250000000"/>
    <n v="1321093750"/>
    <n v="1321093750"/>
    <n v="1.4668747347470505E-3"/>
    <n v="0"/>
    <n v="0"/>
    <n v="4.5759487129999998"/>
    <n v="4.62829698"/>
    <n v="4.5759487129999998"/>
    <n v="4.5855111019999999"/>
    <n v="4.6380783819999998"/>
    <n v="4.5855111019999999"/>
    <n v="5.3940442190000004"/>
    <n v="5.2733903990000002"/>
    <n v="5.1554353600000002"/>
    <n v="5.2733903990000002"/>
    <n v="5.3326366409999997"/>
    <n v="5.2131127099999999"/>
    <n v="5.3326366409999997"/>
    <n v="5.4157761649999996"/>
    <n v="33.219847708000003"/>
    <n v="34.214038096000003"/>
    <n v="33.219847708000003"/>
    <n v="33.981949176999997"/>
    <n v="34.966721577000001"/>
    <n v="33.981949176999997"/>
    <n v="30.855705416999999"/>
    <s v="US9128282U35"/>
    <n v="246.82508279999999"/>
    <n v="242.74427560000001"/>
    <n v="253.24064888669199"/>
    <n v="249.09533539592499"/>
    <n v="251.16878007"/>
    <n v="256.01012782999999"/>
    <n v="257.03545927599998"/>
    <n v="254.19015676500001"/>
    <n v="5.7237983999999999E-2"/>
    <s v="USD"/>
    <s v="D"/>
    <s v="Non-Treasuries"/>
    <s v="Corporates"/>
    <s v="Non-Financials"/>
    <x v="1"/>
    <x v="1"/>
    <x v="21"/>
    <x v="3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57704852559899E-4"/>
    <n v="1.62802500176988E-2"/>
    <n v="1.84895261456881E-2"/>
    <n v="3.4342819546821599E-2"/>
    <n v="-1.4532938788453401E-3"/>
    <n v="6.8520170007511705E-5"/>
    <n v="-1.1778528010000001E-2"/>
    <n v="-1.1910233589999999E-2"/>
    <n v="4.8492622162934701E-3"/>
  </r>
  <r>
    <d v="2017-09-30T00:00:00"/>
    <s v="Nominal"/>
    <s v="GB00B4K51M12"/>
    <s v="GB00B4K07738"/>
    <s v="iBoxx $ Liquid High Yield Index"/>
    <s v="US16412XAE58"/>
    <x v="838"/>
    <s v="BBAN6159148"/>
    <m/>
    <x v="308"/>
    <x v="345"/>
    <x v="0"/>
    <n v="5.125"/>
    <d v="2027-01-01T00:00:00"/>
    <d v="2027-06-30T00:00:00"/>
    <n v="9.75"/>
    <n v="9.75"/>
    <d v="2017-12-31T00:00:00"/>
    <n v="2"/>
    <n v="103.25"/>
    <n v="103.375"/>
    <n v="0.125"/>
    <n v="103.25"/>
    <n v="1.864930556"/>
    <n v="105.114930556"/>
    <n v="1"/>
    <n v="0"/>
    <n v="0"/>
    <n v="0"/>
    <n v="1"/>
    <n v="1"/>
    <n v="1500000000"/>
    <n v="1500000000"/>
    <n v="1576723958.3399999"/>
    <n v="1576723958.3399999"/>
    <n v="1.7507134055848095E-3"/>
    <n v="0"/>
    <n v="0"/>
    <n v="4.6861947309999996"/>
    <n v="4.7410957839999996"/>
    <n v="4.6861947309999996"/>
    <n v="4.7037397790000002"/>
    <n v="4.7590526989999997"/>
    <n v="4.7037397790000002"/>
    <n v="7.3864088460000001"/>
    <n v="7.2173004690000004"/>
    <n v="7.0520637490000002"/>
    <n v="7.2173004690000004"/>
    <n v="7.5187965940000003"/>
    <n v="7.3460275829999997"/>
    <n v="7.5187965940000003"/>
    <n v="7.5311548439999996"/>
    <n v="63.783463793999999"/>
    <n v="64.262737719"/>
    <n v="63.783463793999999"/>
    <n v="69.524647019"/>
    <n v="69.872396632999994"/>
    <n v="69.524647019"/>
    <n v="-95.633867097999996"/>
    <s v="US9128282R06"/>
    <n v="240.11593250000001"/>
    <n v="235.9788685"/>
    <n v="240.87615070147001"/>
    <n v="236.730676020685"/>
    <n v="243.498161186"/>
    <n v="243.48491955"/>
    <n v="246.394961811"/>
    <n v="249.183134131"/>
    <n v="7.9163681999999999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45212118071601E-4"/>
    <n v="1.68750683083269E-3"/>
    <n v="2.0068624941355299E-2"/>
    <n v="3.2504004089590303E-2"/>
    <n v="-1.59204195155738E-3"/>
    <n v="7.2981533866154204E-5"/>
    <n v="-1.5623701239999999E-2"/>
    <n v="-1.615852596E-2"/>
    <n v="5.78758919774077E-3"/>
  </r>
  <r>
    <d v="2017-09-30T00:00:00"/>
    <s v="Nominal"/>
    <s v="GB00B4K51M12"/>
    <s v="GB00B4K07738"/>
    <s v="iBoxx $ Liquid High Yield Index"/>
    <s v="US35671DBY04"/>
    <x v="839"/>
    <s v="BBAN6862006"/>
    <m/>
    <x v="42"/>
    <x v="44"/>
    <x v="0"/>
    <n v="6.5"/>
    <d v="2018-11-15T00:00:00"/>
    <d v="2020-11-15T00:00:00"/>
    <n v="3.125"/>
    <n v="3.125"/>
    <d v="2017-11-15T00:00:00"/>
    <n v="2"/>
    <n v="101.9375"/>
    <n v="102.71875"/>
    <n v="0.78125"/>
    <n v="101.9375"/>
    <n v="2.4375"/>
    <n v="104.375"/>
    <n v="1"/>
    <n v="0"/>
    <n v="0"/>
    <n v="0"/>
    <n v="1"/>
    <n v="1"/>
    <n v="552000000"/>
    <n v="552000000"/>
    <n v="576150000"/>
    <n v="576150000"/>
    <n v="6.3972740649519621E-4"/>
    <n v="0"/>
    <n v="0"/>
    <n v="4.705068378"/>
    <n v="4.7604125489999998"/>
    <n v="4.705068378"/>
    <n v="5.8099746589999999"/>
    <n v="5.8943641729999996"/>
    <n v="5.8099746589999999"/>
    <n v="1.0789199110000001"/>
    <n v="1.0541213460000001"/>
    <n v="1.029892767"/>
    <n v="1.0541213460000001"/>
    <n v="2.7357616610000002"/>
    <n v="2.6585316539999999"/>
    <n v="2.7357616610000002"/>
    <n v="0.53825974600000004"/>
    <n v="1.660859649"/>
    <n v="2.0769353420000001"/>
    <n v="1.660859649"/>
    <n v="9.3660332369999999"/>
    <n v="10.099970047999999"/>
    <n v="9.3660332369999999"/>
    <n v="-1.4039276089999999"/>
    <s v="US9128282Q23"/>
    <n v="315.0908647"/>
    <n v="310.19891339999998"/>
    <n v="311.24853544067798"/>
    <n v="306.39007604523999"/>
    <n v="292.40887098399998"/>
    <n v="323.97962809400002"/>
    <n v="423.945990935"/>
    <n v="403.06900606599999"/>
    <n v="5.6180859999999996E-3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01729267951401E-4"/>
    <n v="8.2569784679215801E-4"/>
    <n v="4.8134777376653802E-3"/>
    <n v="4.8134777376653802E-3"/>
    <n v="-4.1022940011698801E-4"/>
    <n v="4.7468783102156201E-5"/>
    <n v="-1.18803607999995E-3"/>
    <n v="2.9958111999994801E-4"/>
    <n v="2.1148403933615501E-3"/>
  </r>
  <r>
    <d v="2017-09-30T00:00:00"/>
    <s v="Nominal"/>
    <s v="GB00B4K51M12"/>
    <s v="GB00B4K07738"/>
    <s v="iBoxx $ Liquid High Yield Index"/>
    <s v="US35671DCB91"/>
    <x v="840"/>
    <s v="BBAN6862279"/>
    <m/>
    <x v="42"/>
    <x v="44"/>
    <x v="0"/>
    <n v="6.875"/>
    <d v="2020-02-15T00:00:00"/>
    <d v="2023-02-15T00:00:00"/>
    <n v="5.375"/>
    <n v="5.375"/>
    <d v="2018-02-15T00:00:00"/>
    <n v="2"/>
    <n v="108.38636"/>
    <n v="109.31818"/>
    <n v="0.93182000000000198"/>
    <n v="108.38636"/>
    <n v="0.859375"/>
    <n v="109.245735"/>
    <n v="1"/>
    <n v="0"/>
    <n v="0"/>
    <n v="0"/>
    <n v="1"/>
    <n v="1"/>
    <n v="727000000"/>
    <n v="727000000"/>
    <n v="794216493.45000005"/>
    <n v="794216493.45000005"/>
    <n v="8.8185725514271902E-4"/>
    <n v="0"/>
    <n v="0"/>
    <n v="4.4970983670000004"/>
    <n v="4.5476581009999997"/>
    <n v="4.4970983670000004"/>
    <n v="5.0711479060000002"/>
    <n v="5.135439259"/>
    <n v="5.0711479060000002"/>
    <n v="2.2236386160000001"/>
    <n v="2.1747385499999998"/>
    <n v="2.1269138459999999"/>
    <n v="2.1747385499999998"/>
    <n v="4.4723788239999998"/>
    <n v="4.3617825999999997"/>
    <n v="4.4723788239999998"/>
    <n v="2.8075701610000001"/>
    <n v="5.9897959050000003"/>
    <n v="6.7464474640000001"/>
    <n v="5.9897959050000003"/>
    <n v="24.273345722999998"/>
    <n v="25.162054974"/>
    <n v="24.273345722999998"/>
    <n v="7.210942813"/>
    <s v="US9128282S88"/>
    <n v="262.42932150000001"/>
    <n v="258.28939279999997"/>
    <n v="257.01082428669201"/>
    <n v="252.925376695925"/>
    <n v="284.67422588800002"/>
    <n v="262.94403804799998"/>
    <n v="317.63121084099998"/>
    <n v="310.680366257"/>
    <n v="3.0671507000000001E-2"/>
    <s v="USD"/>
    <s v="G"/>
    <s v="Non-Treasuries"/>
    <s v="Corporates"/>
    <s v="Non-Financials"/>
    <x v="4"/>
    <x v="5"/>
    <x v="19"/>
    <x v="2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4840335549042E-4"/>
    <n v="5.0558300752593203E-3"/>
    <n v="3.7375595949320897E-2"/>
    <n v="3.7375595949320897E-2"/>
    <n v="-7.8223814634674602E-4"/>
    <n v="5.6433615276113397E-5"/>
    <n v="-3.3190523800000799E-3"/>
    <n v="-3.37904036000003E-3"/>
    <n v="2.9152844249275898E-3"/>
  </r>
  <r>
    <d v="2017-09-30T00:00:00"/>
    <s v="Nominal"/>
    <s v="GB00B4K51M12"/>
    <s v="GB00B4K07738"/>
    <s v="iBoxx $ Liquid High Yield Index"/>
    <s v="US66977WAR07"/>
    <x v="841"/>
    <s v="BBAN6970668"/>
    <m/>
    <x v="255"/>
    <x v="275"/>
    <x v="2"/>
    <n v="5.25"/>
    <d v="2027-03-03T00:00:00"/>
    <d v="2027-06-01T00:00:00"/>
    <n v="9.6694444439999998"/>
    <n v="9.6694444439999998"/>
    <d v="2017-12-01T00:00:00"/>
    <n v="2"/>
    <n v="100.98625"/>
    <n v="101.48625"/>
    <n v="0.5"/>
    <n v="100.98625"/>
    <n v="1.6187499999999999"/>
    <n v="102.605"/>
    <n v="1"/>
    <n v="0"/>
    <n v="0"/>
    <n v="0"/>
    <n v="1"/>
    <n v="1"/>
    <n v="1050000000"/>
    <n v="1050000000"/>
    <n v="1077352500"/>
    <n v="1077352500"/>
    <n v="1.1962369534081678E-3"/>
    <n v="0"/>
    <n v="0"/>
    <n v="5.1166237389999996"/>
    <n v="5.1820733350000001"/>
    <n v="5.1166237389999996"/>
    <n v="5.1185615670000004"/>
    <n v="5.1840607480000003"/>
    <n v="5.1185615670000004"/>
    <n v="7.4457636919999999"/>
    <n v="7.2600294959999996"/>
    <n v="7.0789284300000004"/>
    <n v="7.2600294959999996"/>
    <n v="7.4062985220000002"/>
    <n v="7.2214805579999997"/>
    <n v="7.4062985220000002"/>
    <n v="7.5128274939999997"/>
    <n v="64.873453018000006"/>
    <n v="65.042373726999998"/>
    <n v="64.873453018000006"/>
    <n v="67.667550831"/>
    <n v="67.765296950000007"/>
    <n v="67.667550831"/>
    <n v="62.758881971999998"/>
    <s v="US9128282R06"/>
    <n v="284.21368760000001"/>
    <n v="279.02176930000002"/>
    <n v="285.46382420067499"/>
    <n v="280.25807500335497"/>
    <n v="281.98195007800001"/>
    <n v="288.38929736799997"/>
    <n v="289.55200062"/>
    <n v="292.17657212500001"/>
    <n v="7.7085367000000002E-2"/>
    <s v="USD"/>
    <s v="D"/>
    <s v="Non-Treasuries"/>
    <s v="Corporates"/>
    <s v="Non-Financials"/>
    <x v="4"/>
    <x v="7"/>
    <x v="9"/>
    <x v="3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51026126941E-4"/>
    <n v="1.6436207540401902E-2"/>
    <n v="2.5053135825410001E-2"/>
    <n v="2.5053135825410001E-2"/>
    <n v="-1.59327704689139E-3"/>
    <n v="7.3452437700358801E-5"/>
    <n v="-1.5821255240000099E-2"/>
    <n v="-1.6328946539999899E-2"/>
    <n v="3.9545753447696799E-3"/>
  </r>
  <r>
    <d v="2017-09-30T00:00:00"/>
    <s v="Nominal"/>
    <s v="GB00B4K51M12"/>
    <s v="GB00B4K07738"/>
    <s v="iBoxx $ Liquid High Yield Index"/>
    <s v="US716768AD81"/>
    <x v="842"/>
    <s v="BBAN7102402"/>
    <m/>
    <x v="143"/>
    <x v="307"/>
    <x v="0"/>
    <n v="8.875"/>
    <d v="2025-06-01T00:00:00"/>
    <d v="2025-06-01T00:00:00"/>
    <n v="7.6694444439999998"/>
    <n v="7.6694444439999998"/>
    <d v="2017-12-01T00:00:00"/>
    <n v="2"/>
    <n v="79.5"/>
    <n v="80"/>
    <n v="0.5"/>
    <n v="79.5"/>
    <n v="2.9583333330000001"/>
    <n v="82.458333332999999"/>
    <n v="1"/>
    <n v="0"/>
    <n v="0"/>
    <n v="0"/>
    <n v="1"/>
    <n v="1"/>
    <n v="650000000"/>
    <n v="650000000"/>
    <n v="535979166.6645"/>
    <n v="535979166.6645"/>
    <n v="5.9512377371472209E-4"/>
    <n v="0"/>
    <n v="0"/>
    <n v="13.19880792"/>
    <n v="13.634329246"/>
    <n v="13.19880792"/>
    <n v="13.19880792"/>
    <n v="13.634329246"/>
    <n v="13.19880792"/>
    <n v="5.2611669250000004"/>
    <n v="4.9354562309999999"/>
    <n v="4.6299097820000004"/>
    <n v="4.9354562309999999"/>
    <n v="4.9354562309999999"/>
    <n v="4.6299097820000004"/>
    <n v="4.9354562309999999"/>
    <n v="5.2282138610000004"/>
    <n v="33.355804835000001"/>
    <n v="31.390830536999999"/>
    <n v="33.355804835000001"/>
    <n v="33.355804835000001"/>
    <n v="31.390830536999999"/>
    <n v="33.355804835000001"/>
    <n v="32.188472308000001"/>
    <s v="US9128282U35"/>
    <n v="1147.4283094"/>
    <n v="1105.0301962999999"/>
    <n v="1142.8529065241901"/>
    <n v="1100.50541343431"/>
    <n v="943.16920596900002"/>
    <n v="1151.718024022"/>
    <n v="1151.940578189"/>
    <n v="1149.83685704"/>
    <n v="4.311098E-2"/>
    <s v="USD"/>
    <s v="D"/>
    <s v="Non-Treasuries"/>
    <s v="Corporates"/>
    <s v="Non-Financials"/>
    <x v="0"/>
    <x v="3"/>
    <x v="3"/>
    <x v="5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9906194693384502E-4"/>
    <n v="-3.50302954391426E-2"/>
    <n v="-0.11562953859945301"/>
    <n v="-0.11562953859945301"/>
    <n v="-1.5514239522059299E-3"/>
    <n v="7.0774294114359695E-5"/>
    <n v="-1.390030079E-2"/>
    <n v="-1.39725229900001E-2"/>
    <n v="1.96738764499236E-3"/>
  </r>
  <r>
    <d v="2017-09-30T00:00:00"/>
    <s v="Nominal"/>
    <s v="GB00B4K51M12"/>
    <s v="GB00B4K07738"/>
    <s v="iBoxx $ Liquid High Yield Index"/>
    <s v="US88033GCR92"/>
    <x v="843"/>
    <s v="BBAN8615436"/>
    <m/>
    <x v="80"/>
    <x v="85"/>
    <x v="0"/>
    <n v="4.625"/>
    <d v="2024-07-15T00:00:00"/>
    <d v="2024-07-15T00:00:00"/>
    <n v="6.7916666670000003"/>
    <n v="6.7916666670000003"/>
    <d v="2018-01-15T00:00:00"/>
    <n v="2"/>
    <n v="99.125"/>
    <n v="99.375"/>
    <n v="0.25"/>
    <n v="99.125"/>
    <n v="1.361805556"/>
    <n v="100.48680555599999"/>
    <n v="1"/>
    <n v="0"/>
    <n v="0"/>
    <n v="0"/>
    <n v="1"/>
    <n v="1"/>
    <n v="1870000000"/>
    <n v="1870000000"/>
    <n v="1879103263.8972001"/>
    <n v="1879103263.8972001"/>
    <n v="2.0864598759864866E-3"/>
    <n v="0"/>
    <n v="0"/>
    <n v="4.7752702180000002"/>
    <n v="4.8322782320000002"/>
    <n v="4.7752702180000002"/>
    <n v="4.7752702180000002"/>
    <n v="4.8322782320000002"/>
    <n v="4.7752702180000002"/>
    <n v="5.8239165320000001"/>
    <n v="5.6881053320000001"/>
    <n v="5.5554611899999999"/>
    <n v="5.6881053320000001"/>
    <n v="5.6881053320000001"/>
    <n v="5.5554611899999999"/>
    <n v="5.6881053320000001"/>
    <n v="4.8930928659999999"/>
    <n v="38.545258437999998"/>
    <n v="39.418192306999998"/>
    <n v="38.545258437999998"/>
    <n v="38.545258437999998"/>
    <n v="39.418192306999998"/>
    <n v="38.545258437999998"/>
    <n v="-74.316775637000006"/>
    <s v="US9128282U35"/>
    <n v="267.223208"/>
    <n v="262.67642610000001"/>
    <n v="268.70791437441397"/>
    <n v="264.14620426701998"/>
    <n v="258.96670377800001"/>
    <n v="253.531468238"/>
    <n v="272.25334223800002"/>
    <n v="270.66290007499998"/>
    <n v="4.9169127E-2"/>
    <s v="USD"/>
    <s v="D"/>
    <s v="Non-Treasuries"/>
    <s v="Corporates"/>
    <s v="Non-Financials"/>
    <x v="8"/>
    <x v="10"/>
    <x v="16"/>
    <x v="22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86619750179299E-4"/>
    <n v="-5.0475028377665503E-3"/>
    <n v="-1.1307094615067301E-3"/>
    <n v="-1.1307094615067301E-3"/>
    <n v="-1.4956889017293E-3"/>
    <n v="7.0216151717938404E-5"/>
    <n v="-1.2574630550000101E-2"/>
    <n v="-1.261339333E-2"/>
    <n v="6.8975153793062998E-3"/>
  </r>
  <r>
    <d v="2017-09-30T00:00:00"/>
    <s v="Nominal"/>
    <s v="GB00B4K51M12"/>
    <s v="GB00B4K07738"/>
    <s v="iBoxx $ Liquid High Yield Index"/>
    <s v="US87248NAE85"/>
    <x v="844"/>
    <s v="BBAN8615758"/>
    <m/>
    <x v="80"/>
    <x v="308"/>
    <x v="0"/>
    <n v="7"/>
    <d v="2025-08-01T00:00:00"/>
    <d v="2025-08-01T00:00:00"/>
    <n v="7.8361111110000001"/>
    <n v="7.8361111110000001"/>
    <d v="2018-02-01T00:00:00"/>
    <n v="2"/>
    <n v="93.710530000000006"/>
    <n v="94.486840000000001"/>
    <n v="0.77630999999999495"/>
    <n v="93.710530000000006"/>
    <n v="2.0611111110000002"/>
    <n v="95.771641110999994"/>
    <n v="1"/>
    <n v="0"/>
    <n v="0"/>
    <n v="0"/>
    <n v="1"/>
    <n v="1"/>
    <n v="500000000"/>
    <n v="500000000"/>
    <n v="478858205.55500001"/>
    <n v="478858205.55500001"/>
    <n v="5.3169958850758268E-4"/>
    <n v="0"/>
    <n v="0"/>
    <n v="8.0925755059999993"/>
    <n v="8.2562999520000009"/>
    <n v="8.0925755059999993"/>
    <n v="8.0925755059999993"/>
    <n v="8.2562999520000009"/>
    <n v="8.0925755059999993"/>
    <n v="5.9741655380000003"/>
    <n v="5.7418343959999998"/>
    <n v="5.5185384510000004"/>
    <n v="5.7418343959999998"/>
    <n v="5.7418343959999998"/>
    <n v="5.5185384510000004"/>
    <n v="5.7418343959999998"/>
    <n v="5.4970664969999996"/>
    <n v="41.977616679999997"/>
    <n v="41.324972242000001"/>
    <n v="41.977616679999997"/>
    <n v="41.977616679999997"/>
    <n v="41.324972242000001"/>
    <n v="41.977616679999997"/>
    <n v="41.267299203999997"/>
    <s v="US9128282U35"/>
    <n v="609.62537999999995"/>
    <n v="594.40695489999996"/>
    <n v="604.03635285353698"/>
    <n v="588.87976200472497"/>
    <m/>
    <n v="600.61606257999995"/>
    <n v="609.79865871000004"/>
    <n v="609.29419189700002"/>
    <n v="5.2646308000000003E-2"/>
    <s v="USD"/>
    <s v="D"/>
    <s v="Non-Treasuries"/>
    <s v="Corporates"/>
    <s v="Non-Financials"/>
    <x v="8"/>
    <x v="10"/>
    <x v="16"/>
    <x v="22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307047437902301E-4"/>
    <n v="-3.5679266912510298E-2"/>
    <n v="-4.4663438412360201E-2"/>
    <n v="-4.4663438412360201E-2"/>
    <n v="-1.5590160930660599E-3"/>
    <n v="7.1299477339925693E-5"/>
    <n v="-1.40421938E-2"/>
    <n v="-1.4217023650000001E-2"/>
    <n v="1.7577170455616499E-3"/>
  </r>
  <r>
    <d v="2017-09-30T00:00:00"/>
    <s v="Nominal"/>
    <s v="GB00B4K51M12"/>
    <s v="GB00B4K07738"/>
    <s v="iBoxx $ Liquid High Yield Index"/>
    <s v="US00165CAB00"/>
    <x v="845"/>
    <s v="BBAN9203919"/>
    <m/>
    <x v="280"/>
    <x v="310"/>
    <x v="0"/>
    <n v="5.875"/>
    <d v="2026-11-15T00:00:00"/>
    <d v="2026-11-15T00:00:00"/>
    <n v="9.125"/>
    <n v="9.125"/>
    <d v="2017-11-15T00:00:00"/>
    <n v="2"/>
    <n v="98.552080000000004"/>
    <n v="99.21875"/>
    <n v="0.66666999999999599"/>
    <n v="98.552080000000004"/>
    <n v="2.203125"/>
    <n v="100.755205"/>
    <n v="1"/>
    <n v="0"/>
    <n v="0"/>
    <n v="0"/>
    <n v="1"/>
    <n v="1"/>
    <n v="595000000"/>
    <n v="595000000"/>
    <n v="599493469.75"/>
    <n v="599493469.75"/>
    <n v="6.6564679790674978E-4"/>
    <n v="0"/>
    <n v="0"/>
    <n v="6.082913842"/>
    <n v="6.175418444"/>
    <n v="6.082913842"/>
    <n v="6.082913842"/>
    <n v="6.175418444"/>
    <n v="6.082913842"/>
    <n v="7.019877846"/>
    <n v="6.8126733220000002"/>
    <n v="6.6115848179999999"/>
    <n v="6.8126733220000002"/>
    <n v="6.8126733220000002"/>
    <n v="6.6115848179999999"/>
    <n v="6.8126733220000002"/>
    <n v="6.0096064460000003"/>
    <n v="58.310526291999999"/>
    <n v="58.032564979"/>
    <n v="58.310526291999999"/>
    <n v="58.310526291999999"/>
    <n v="58.032564979"/>
    <n v="58.310526291999999"/>
    <n v="-385.39939002900002"/>
    <s v="US9128282R06"/>
    <n v="383.54819850000001"/>
    <n v="375.65077960000002"/>
    <n v="388.109507708818"/>
    <n v="380.16162472410798"/>
    <n v="373.17032749700002"/>
    <n v="373.57452932799998"/>
    <n v="392.484398543"/>
    <n v="394.246966531"/>
    <n v="6.0549912999999997E-2"/>
    <s v="USD"/>
    <s v="G"/>
    <s v="Non-Treasuries"/>
    <s v="Corporates"/>
    <s v="Non-Financials"/>
    <x v="0"/>
    <x v="15"/>
    <x v="24"/>
    <x v="4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99746413644999E-4"/>
    <n v="5.6772706548542801E-2"/>
    <n v="-2.9359260351565601E-2"/>
    <n v="-2.9359260351565601E-2"/>
    <n v="-1.59139750825492E-3"/>
    <n v="7.2570197491174704E-5"/>
    <n v="-1.54681747099999E-2"/>
    <n v="-1.60121620300001E-2"/>
    <n v="2.2005259140567002E-3"/>
  </r>
  <r>
    <d v="2017-09-30T00:00:00"/>
    <s v="Nominal"/>
    <s v="GB00B4K51M12"/>
    <s v="GB00B4K07738"/>
    <s v="iBoxx $ Liquid High Yield Index"/>
    <s v="US226373AP35"/>
    <x v="846"/>
    <s v="BBAO0405131"/>
    <m/>
    <x v="320"/>
    <x v="360"/>
    <x v="0"/>
    <n v="5.75"/>
    <d v="2023-04-01T00:00:00"/>
    <d v="2025-04-01T00:00:00"/>
    <n v="7.5027777779999996"/>
    <n v="7.5027777779999996"/>
    <d v="2017-10-01T00:00:00"/>
    <n v="2"/>
    <n v="102"/>
    <n v="102.5"/>
    <n v="0.5"/>
    <n v="102"/>
    <n v="3.130555556"/>
    <n v="105.130555556"/>
    <n v="1"/>
    <n v="0"/>
    <n v="0"/>
    <n v="0"/>
    <n v="1"/>
    <n v="1"/>
    <n v="500000000"/>
    <n v="500000000"/>
    <n v="525652777.77999997"/>
    <n v="525652777.77999997"/>
    <n v="5.8365788118752942E-4"/>
    <n v="0"/>
    <n v="0"/>
    <n v="5.3258539530000002"/>
    <n v="5.3967657539999996"/>
    <n v="5.3258539530000002"/>
    <n v="5.4219562850000003"/>
    <n v="5.4954503089999998"/>
    <n v="5.4219562850000003"/>
    <n v="4.6599032859999996"/>
    <n v="4.5390321739999999"/>
    <n v="4.4212962830000002"/>
    <n v="4.5390321739999999"/>
    <n v="5.8695029659999998"/>
    <n v="5.7145818999999998"/>
    <n v="5.8695029659999998"/>
    <n v="4.8095325600000001"/>
    <n v="25.300514967000002"/>
    <n v="26.102473745000001"/>
    <n v="25.300514967000002"/>
    <n v="42.747880709"/>
    <n v="43.229515136000003"/>
    <n v="42.747880709"/>
    <n v="-75.056588035000004"/>
    <s v="US9128282U35"/>
    <n v="323.6719602"/>
    <n v="317.73479959999997"/>
    <n v="320.11018158876198"/>
    <n v="314.21242675787897"/>
    <n v="326.61871836500001"/>
    <n v="306.91501114900001"/>
    <n v="334.09129710600001"/>
    <n v="333.71230491"/>
    <n v="5.0562883000000003E-2"/>
    <s v="USD"/>
    <s v="G"/>
    <s v="Non-Treasuries"/>
    <s v="Corporates"/>
    <s v="Non-Financials"/>
    <x v="3"/>
    <x v="4"/>
    <x v="8"/>
    <x v="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1950590427649E-4"/>
    <n v="1.53385959906537E-2"/>
    <n v="2.1297839192163701E-2"/>
    <n v="2.1297839192163701E-2"/>
    <n v="-1.36859427321917E-3"/>
    <n v="6.6186722753812195E-5"/>
    <n v="-1.02682667899999E-2"/>
    <n v="-1.0612231850000001E-2"/>
    <n v="1.92948316815386E-3"/>
  </r>
  <r>
    <d v="2017-09-30T00:00:00"/>
    <s v="Nominal"/>
    <s v="GB00B4K51M12"/>
    <s v="GB00B4K07738"/>
    <s v="iBoxx $ Liquid High Yield Index"/>
    <s v="US45824TAY10"/>
    <x v="847"/>
    <s v="BBAO0291747"/>
    <m/>
    <x v="20"/>
    <x v="21"/>
    <x v="3"/>
    <n v="9.75"/>
    <d v="2023-07-15T00:00:00"/>
    <d v="2025-07-15T00:00:00"/>
    <n v="7.7916666670000003"/>
    <n v="7.7916666670000003"/>
    <d v="2018-01-15T00:00:00"/>
    <n v="2"/>
    <n v="101.39881"/>
    <n v="101.91070999999999"/>
    <n v="0.51189999999999702"/>
    <n v="101.39881"/>
    <n v="2.3020833330000001"/>
    <n v="103.700893333"/>
    <n v="1"/>
    <n v="0"/>
    <n v="0"/>
    <n v="0"/>
    <n v="1"/>
    <n v="1"/>
    <n v="1500000000"/>
    <n v="1500000000"/>
    <n v="1555513399.9949999"/>
    <n v="1555513399.9949999"/>
    <n v="1.7271622895900826E-3"/>
    <n v="0"/>
    <n v="0"/>
    <n v="9.4232491659999997"/>
    <n v="9.6452432290000001"/>
    <n v="9.4232491659999997"/>
    <n v="9.4856015469999999"/>
    <n v="9.7105431390000003"/>
    <n v="9.4856015469999999"/>
    <n v="4.4726054450000001"/>
    <n v="4.2713552220000004"/>
    <n v="4.0791604939999999"/>
    <n v="4.2713552220000004"/>
    <n v="5.2800937399999999"/>
    <n v="5.0410087389999996"/>
    <n v="5.2800937399999999"/>
    <n v="4.8997577579999998"/>
    <n v="23.520673421000001"/>
    <n v="23.311776156000001"/>
    <n v="23.520673421000001"/>
    <n v="37.023312097000002"/>
    <n v="36.043770576"/>
    <n v="37.023312097000002"/>
    <n v="-58.854962141000001"/>
    <s v="US9128282U35"/>
    <n v="748.51970770000003"/>
    <n v="727.47432089999995"/>
    <n v="743.20098035580099"/>
    <n v="722.21443734273998"/>
    <m/>
    <n v="740.51297471199996"/>
    <n v="758.17093458299996"/>
    <n v="756.55248677099996"/>
    <n v="5.0810925999999999E-2"/>
    <s v="USD"/>
    <s v="D"/>
    <s v="Non-Treasuries"/>
    <s v="Corporates"/>
    <s v="Non-Financials"/>
    <x v="6"/>
    <x v="8"/>
    <x v="12"/>
    <x v="14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6123601515168701E-4"/>
    <n v="5.3898579626613903E-3"/>
    <n v="-5.7606263634736301E-3"/>
    <n v="-5.7606263634736301E-3"/>
    <n v="-1.40165338740677E-3"/>
    <n v="6.7043956353275003E-5"/>
    <n v="-1.076918885E-2"/>
    <n v="-1.11276514300001E-2"/>
    <n v="5.7097328312498297E-3"/>
  </r>
  <r>
    <d v="2017-09-30T00:00:00"/>
    <s v="Nominal"/>
    <s v="GB00B4K51M12"/>
    <s v="GB00B4K07738"/>
    <s v="iBoxx $ Liquid High Yield Index"/>
    <s v="US336130AB57"/>
    <x v="848"/>
    <s v="BBAO0405016"/>
    <m/>
    <x v="220"/>
    <x v="236"/>
    <x v="0"/>
    <n v="5"/>
    <d v="2023-07-01T00:00:00"/>
    <d v="2025-07-01T00:00:00"/>
    <n v="7.7527777779999996"/>
    <n v="7.7527777779999996"/>
    <d v="2018-01-01T00:00:00"/>
    <n v="2"/>
    <n v="103.125"/>
    <n v="103.25"/>
    <n v="0.125"/>
    <n v="103.125"/>
    <n v="1.2916666670000001"/>
    <n v="104.416666667"/>
    <n v="1"/>
    <n v="0"/>
    <n v="0"/>
    <n v="0"/>
    <n v="1"/>
    <n v="1"/>
    <n v="400000000"/>
    <n v="400000000"/>
    <n v="417666666.66799998"/>
    <n v="417666666.66799998"/>
    <n v="4.6375564253582098E-4"/>
    <n v="0"/>
    <n v="0"/>
    <n v="4.3781503380000002"/>
    <n v="4.4260708380000002"/>
    <n v="4.3781503380000002"/>
    <n v="4.5165751240000001"/>
    <n v="4.5675737510000003"/>
    <n v="4.5165751240000001"/>
    <n v="5.0215862769999999"/>
    <n v="4.9140147990000003"/>
    <n v="4.8087476970000003"/>
    <n v="4.9140147990000003"/>
    <n v="6.3220533970000004"/>
    <n v="6.1824362089999996"/>
    <n v="6.3220533970000004"/>
    <n v="4.7898516659999997"/>
    <n v="28.782268353999999"/>
    <n v="29.864804787000001"/>
    <n v="28.782268353999999"/>
    <n v="48.022765583999998"/>
    <n v="48.881294511"/>
    <n v="48.022765583999998"/>
    <n v="-139.849260448"/>
    <s v="US9128282U35"/>
    <n v="226.60246860000001"/>
    <n v="222.9644381"/>
    <n v="221.52025358582301"/>
    <n v="217.93845021651001"/>
    <n v="232.33470745299999"/>
    <n v="204.08997014100001"/>
    <n v="238.74354266399999"/>
    <n v="239.15847260000001"/>
    <n v="5.0014033999999999E-2"/>
    <s v="USD"/>
    <s v="D"/>
    <s v="Non-Treasuries"/>
    <s v="Corporates"/>
    <s v="Non-Financials"/>
    <x v="2"/>
    <x v="11"/>
    <x v="20"/>
    <x v="4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031795662884E-4"/>
    <n v="1.8809627061991799E-2"/>
    <n v="2.0150620801888199E-2"/>
    <n v="2.0150620801888199E-2"/>
    <n v="-1.39727341437462E-3"/>
    <n v="6.6955154776630801E-5"/>
    <n v="-1.067687585E-2"/>
    <n v="-1.1060711730000001E-2"/>
    <n v="1.53310481234081E-3"/>
  </r>
  <r>
    <d v="2017-09-30T00:00:00"/>
    <s v="Nominal"/>
    <s v="GB00B4K51M12"/>
    <s v="GB00B4K07738"/>
    <s v="iBoxx $ Liquid High Yield Index"/>
    <s v="US25278XAH26"/>
    <x v="849"/>
    <s v="BBAO0955093"/>
    <m/>
    <x v="282"/>
    <x v="312"/>
    <x v="0"/>
    <n v="5.375"/>
    <d v="2023-05-31T00:00:00"/>
    <d v="2025-05-31T00:00:00"/>
    <n v="7.6666666670000003"/>
    <n v="7.6666666670000003"/>
    <d v="2017-11-30T00:00:00"/>
    <n v="2"/>
    <n v="104.625"/>
    <n v="104.75"/>
    <n v="0.125"/>
    <n v="104.625"/>
    <n v="1.7916666670000001"/>
    <n v="106.416666667"/>
    <n v="1"/>
    <n v="0"/>
    <n v="0"/>
    <n v="0"/>
    <n v="1"/>
    <n v="1"/>
    <n v="500000000"/>
    <n v="500000000"/>
    <n v="532083333.33499998"/>
    <n v="532083333.33499998"/>
    <n v="5.9079804022167583E-4"/>
    <n v="0"/>
    <n v="0"/>
    <n v="4.4415038730000003"/>
    <n v="4.4908212650000001"/>
    <n v="4.4415038730000003"/>
    <n v="4.6498472240000002"/>
    <n v="4.7038999219999997"/>
    <n v="4.6498472240000002"/>
    <n v="4.8964300769999998"/>
    <n v="4.7900548409999999"/>
    <n v="4.6859906139999996"/>
    <n v="4.7900548409999999"/>
    <n v="6.1678454330000001"/>
    <n v="6.0277058759999997"/>
    <n v="6.1678454330000001"/>
    <n v="4.5058290799999998"/>
    <n v="27.602993255000001"/>
    <n v="28.658965639000002"/>
    <n v="27.602993255000001"/>
    <n v="46.181834635000001"/>
    <n v="46.985535026999997"/>
    <n v="46.181834635000001"/>
    <n v="-480.53029205000001"/>
    <s v="US9128282U35"/>
    <n v="233.0775113"/>
    <n v="229.29979159999999"/>
    <n v="228.51900215726999"/>
    <n v="224.79171556342399"/>
    <n v="241.33510858299999"/>
    <n v="211.555027169"/>
    <n v="253.32396216999999"/>
    <n v="253.46421817699999"/>
    <n v="4.7949530999999997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322484817542E-4"/>
    <n v="2.2934135252815999E-2"/>
    <n v="1.44985104334123E-2"/>
    <n v="1.44985104334123E-2"/>
    <n v="-1.3886109694732701E-3"/>
    <n v="6.8797541041671194E-5"/>
    <n v="-1.0467646670000001E-2"/>
    <n v="-1.090663813E-2"/>
    <n v="1.95308743551387E-3"/>
  </r>
  <r>
    <d v="2017-09-30T00:00:00"/>
    <s v="Nominal"/>
    <s v="GB00B4K51M12"/>
    <s v="GB00B4K07738"/>
    <s v="iBoxx $ Liquid High Yield Index"/>
    <s v="US82967NAY40"/>
    <x v="850"/>
    <s v="BBAO1200630"/>
    <m/>
    <x v="144"/>
    <x v="153"/>
    <x v="0"/>
    <n v="3.875"/>
    <d v="2021-08-01T00:00:00"/>
    <d v="2022-08-01T00:00:00"/>
    <n v="4.8361111110000001"/>
    <n v="4.8361111110000001"/>
    <d v="2018-02-01T00:00:00"/>
    <n v="2"/>
    <n v="102.08781"/>
    <n v="102.56438"/>
    <n v="0.476569999999995"/>
    <n v="102.08781"/>
    <n v="0.91493055599999995"/>
    <n v="103.00274055600001"/>
    <n v="1"/>
    <n v="0"/>
    <n v="0"/>
    <n v="0"/>
    <n v="1"/>
    <n v="1"/>
    <n v="1000000000"/>
    <n v="1000000000"/>
    <n v="1030027405.5599999"/>
    <n v="1030027405.5599999"/>
    <n v="1.1436895960737212E-3"/>
    <n v="0"/>
    <n v="0"/>
    <n v="3.2894043059999998"/>
    <n v="3.3164547579999999"/>
    <n v="3.2894043059999998"/>
    <n v="3.4016258960000001"/>
    <n v="3.4305535429999998"/>
    <n v="3.4016258960000001"/>
    <n v="3.5744957820000001"/>
    <n v="3.5166572440000001"/>
    <n v="3.4597545859999999"/>
    <n v="3.5166572440000001"/>
    <n v="4.3497103619999997"/>
    <n v="4.276967151"/>
    <n v="4.3497103619999997"/>
    <n v="3.838056881"/>
    <n v="14.678581738"/>
    <n v="15.881748042"/>
    <n v="14.678581738"/>
    <n v="22.188063173"/>
    <n v="23.51969115"/>
    <n v="22.188063173"/>
    <n v="-141.58935831700001"/>
    <s v="US9128282S88"/>
    <n v="139.30898719999999"/>
    <n v="137.5199867"/>
    <n v="140.55414718969001"/>
    <n v="138.75429317435399"/>
    <n v="136.53714460200001"/>
    <n v="135.03786390900001"/>
    <n v="151.78376723599999"/>
    <n v="142.86770098900001"/>
    <n v="3.9533038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4511917805071E-4"/>
    <n v="6.3502211870571004E-3"/>
    <n v="4.6121143623520898E-3"/>
    <n v="4.6121143623520898E-3"/>
    <n v="-1.11041274192706E-3"/>
    <n v="6.1379695802319702E-5"/>
    <n v="-6.3829689100000104E-3"/>
    <n v="-6.9773048899999203E-3"/>
    <n v="3.7808618650484898E-3"/>
  </r>
  <r>
    <d v="2017-09-30T00:00:00"/>
    <s v="Nominal"/>
    <s v="GB00B4K51M12"/>
    <s v="GB00B4K07738"/>
    <s v="iBoxx $ Liquid High Yield Index"/>
    <s v="US496902AP26"/>
    <x v="851"/>
    <s v="BBAO1519583"/>
    <m/>
    <x v="133"/>
    <x v="142"/>
    <x v="2"/>
    <n v="4.5"/>
    <d v="2027-04-15T00:00:00"/>
    <d v="2027-07-15T00:00:00"/>
    <n v="9.7916666669999994"/>
    <n v="9.7916666669999994"/>
    <d v="2018-01-15T00:00:00"/>
    <n v="2"/>
    <n v="100.73438"/>
    <n v="101.48438"/>
    <n v="0.75"/>
    <n v="100.73438"/>
    <n v="1.05"/>
    <n v="101.78438"/>
    <n v="1"/>
    <n v="0"/>
    <n v="0"/>
    <n v="0"/>
    <n v="1"/>
    <n v="1"/>
    <n v="500000000"/>
    <n v="500000000"/>
    <n v="508921900"/>
    <n v="508921900"/>
    <n v="5.6508077270781497E-4"/>
    <n v="0"/>
    <n v="0"/>
    <n v="4.4044686659999996"/>
    <n v="4.4529670269999997"/>
    <n v="4.4044686659999996"/>
    <n v="4.4059156369999997"/>
    <n v="4.4544458689999997"/>
    <n v="4.4059156369999997"/>
    <n v="7.7890198120000003"/>
    <n v="7.6211834920000001"/>
    <n v="7.4569636780000002"/>
    <n v="7.6211834920000001"/>
    <n v="7.7815754940000001"/>
    <n v="7.6138456860000003"/>
    <n v="7.7815754940000001"/>
    <n v="7.8657505329999999"/>
    <n v="69.871297697000003"/>
    <n v="70.462124372000005"/>
    <n v="69.871297697000003"/>
    <n v="72.983525193999995"/>
    <n v="73.515729653999998"/>
    <n v="72.983525193999995"/>
    <n v="67.366014757000002"/>
    <s v="US9128282R06"/>
    <n v="211.30305680000001"/>
    <n v="207.806262"/>
    <n v="211.80986893228601"/>
    <n v="208.30746701178501"/>
    <n v="210.682575079"/>
    <n v="213.65646407400001"/>
    <n v="214.925771113"/>
    <n v="217.99225005900001"/>
    <n v="8.0061054000000006E-2"/>
    <s v="USD"/>
    <s v="D"/>
    <s v="Non-Treasuries"/>
    <s v="Corporates"/>
    <s v="Non-Financials"/>
    <x v="4"/>
    <x v="5"/>
    <x v="19"/>
    <x v="5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823711225565E-4"/>
    <n v="1.08939044072005E-2"/>
    <n v="1.5938914535246401E-2"/>
    <n v="1.5938914535246401E-2"/>
    <n v="-1.5920474068218599E-3"/>
    <n v="7.3513859737636903E-5"/>
    <n v="-1.588063135E-2"/>
    <n v="-1.6456417609999899E-2"/>
    <n v="1.8680701053307399E-3"/>
  </r>
  <r>
    <d v="2017-09-30T00:00:00"/>
    <s v="Nominal"/>
    <s v="GB00B4K51M12"/>
    <s v="GB00B4K07738"/>
    <s v="iBoxx $ Liquid High Yield Index"/>
    <s v="US30162RAA95"/>
    <x v="852"/>
    <s v="BBAO1652350"/>
    <m/>
    <x v="321"/>
    <x v="361"/>
    <x v="0"/>
    <n v="10"/>
    <d v="2023-07-15T00:00:00"/>
    <d v="2023-07-15T00:00:00"/>
    <n v="5.7916666670000003"/>
    <n v="5.7916666670000003"/>
    <d v="2018-01-15T00:00:00"/>
    <n v="2"/>
    <n v="98.5"/>
    <n v="98.75"/>
    <n v="0.25"/>
    <n v="98.5"/>
    <n v="2.1666666669999999"/>
    <n v="100.666666667"/>
    <n v="1"/>
    <n v="0"/>
    <n v="0"/>
    <n v="0"/>
    <n v="1"/>
    <n v="1"/>
    <n v="1000000000"/>
    <n v="1000000000"/>
    <n v="1006666666.67"/>
    <n v="1006666666.67"/>
    <n v="1.1177510298949289E-3"/>
    <n v="0"/>
    <n v="0"/>
    <n v="10.342996536999999"/>
    <n v="10.610440479999999"/>
    <n v="10.342996536999999"/>
    <n v="10.342996536999999"/>
    <n v="10.610440479999999"/>
    <n v="10.342996536999999"/>
    <n v="4.4298330549999996"/>
    <n v="4.2120090780000004"/>
    <n v="4.0048959530000001"/>
    <n v="4.2120090780000004"/>
    <n v="4.2120090780000004"/>
    <n v="4.0048959530000001"/>
    <n v="4.2120090780000004"/>
    <n v="4.1903400739999999"/>
    <n v="23.007474863999999"/>
    <n v="22.610815699"/>
    <n v="23.007474863999999"/>
    <n v="23.007474863999999"/>
    <n v="22.610815699"/>
    <n v="23.007474863999999"/>
    <n v="-103.502702031"/>
    <s v="US9128282S88"/>
    <n v="868.70755940000004"/>
    <n v="842.87920980000001"/>
    <n v="858.35820247441404"/>
    <n v="832.63391206701999"/>
    <n v="807.68390200600004"/>
    <n v="857.26736770100001"/>
    <n v="863.63910822599996"/>
    <n v="857.09815462899996"/>
    <n v="4.2182757000000001E-2"/>
    <s v="USD"/>
    <s v="D"/>
    <s v="Non-Treasuries"/>
    <s v="Corporates"/>
    <s v="Non-Financials"/>
    <x v="7"/>
    <x v="9"/>
    <x v="11"/>
    <x v="15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76014354954161E-4"/>
    <n v="1.5656638556574499E-2"/>
    <n v="2.9808757922128198E-2"/>
    <n v="2.9808757922128198E-2"/>
    <n v="-1.40165338740677E-3"/>
    <n v="6.7043956353275003E-5"/>
    <n v="-1.076918885E-2"/>
    <n v="-1.11276514300001E-2"/>
    <n v="3.6951129555225898E-3"/>
  </r>
  <r>
    <d v="2017-09-30T00:00:00"/>
    <s v="Nominal"/>
    <s v="GB00B4K51M12"/>
    <s v="GB00B4K07738"/>
    <s v="iBoxx $ Liquid High Yield Index"/>
    <s v="US013093AB57"/>
    <x v="853"/>
    <s v="BBAO1814562"/>
    <m/>
    <x v="283"/>
    <x v="313"/>
    <x v="0"/>
    <n v="6.625"/>
    <d v="2024-06-15T00:00:00"/>
    <d v="2024-06-15T00:00:00"/>
    <n v="6.7083333329999997"/>
    <n v="6.7083333329999997"/>
    <d v="2017-12-15T00:00:00"/>
    <n v="2"/>
    <n v="93.375"/>
    <n v="93.625"/>
    <n v="0.25"/>
    <n v="93.375"/>
    <n v="1.9322916670000001"/>
    <n v="95.307291667000001"/>
    <n v="1"/>
    <n v="0"/>
    <n v="0"/>
    <n v="0"/>
    <n v="1"/>
    <n v="1"/>
    <n v="1250000000"/>
    <n v="1250000000"/>
    <n v="1191341145.8375001"/>
    <n v="1191341145.8375001"/>
    <n v="1.3228040987201932E-3"/>
    <n v="0"/>
    <n v="0"/>
    <n v="7.9137279459999998"/>
    <n v="8.0702956710000002"/>
    <n v="7.9137279459999998"/>
    <n v="7.9137279459999998"/>
    <n v="8.0702956710000002"/>
    <n v="7.9137279459999998"/>
    <n v="5.3661930939999998"/>
    <n v="5.1619420680000001"/>
    <n v="4.9654653580000003"/>
    <n v="5.1619420680000001"/>
    <n v="5.1619420680000001"/>
    <n v="4.9654653580000003"/>
    <n v="5.1619420680000001"/>
    <n v="5.0849152750000002"/>
    <n v="33.282391734000001"/>
    <n v="33.094315317000003"/>
    <n v="33.282391734000001"/>
    <n v="33.282391734000001"/>
    <n v="33.094315317000003"/>
    <n v="33.282391734000001"/>
    <n v="27.925520134999999"/>
    <s v="US9128282U35"/>
    <n v="591.02495190000002"/>
    <n v="576.52219890000003"/>
    <n v="593.49583022396996"/>
    <n v="578.96823339982996"/>
    <n v="546.63854825500005"/>
    <n v="593.77133196399996"/>
    <n v="598.88385214599998"/>
    <n v="596.21548532700001"/>
    <n v="4.8462949999999998E-2"/>
    <s v="USD"/>
    <s v="G"/>
    <s v="Non-Treasuries"/>
    <s v="Corporates"/>
    <s v="Non-Financials"/>
    <x v="0"/>
    <x v="3"/>
    <x v="22"/>
    <x v="7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12616837658899E-4"/>
    <n v="-1.9972113211513199E-2"/>
    <n v="-1.9972113211513199E-2"/>
    <n v="-1.9972113211513199E-2"/>
    <n v="-1.4895166757647E-3"/>
    <n v="6.9909591049683898E-5"/>
    <n v="-1.2468508079999999E-2"/>
    <n v="-1.249721392E-2"/>
    <n v="4.3729868567053297E-3"/>
  </r>
  <r>
    <d v="2017-09-30T00:00:00"/>
    <s v="Nominal"/>
    <s v="GB00B4K51M12"/>
    <s v="GB00B4K07738"/>
    <s v="iBoxx $ Liquid High Yield Index"/>
    <s v="US37247DAM83"/>
    <x v="854"/>
    <s v="BBEI3028756"/>
    <m/>
    <x v="96"/>
    <x v="102"/>
    <x v="0"/>
    <n v="7.7"/>
    <d v="2020-06-15T00:00:00"/>
    <d v="2020-06-15T00:00:00"/>
    <n v="2.7083333330000001"/>
    <n v="2.7083333330000001"/>
    <d v="2017-12-15T00:00:00"/>
    <n v="2"/>
    <n v="100.375"/>
    <n v="100.875"/>
    <n v="0.5"/>
    <n v="100.375"/>
    <n v="2.2458333330000002"/>
    <n v="102.62083333299999"/>
    <n v="1"/>
    <n v="0"/>
    <n v="0"/>
    <n v="0"/>
    <n v="1"/>
    <n v="1"/>
    <n v="400000000"/>
    <n v="400000000"/>
    <n v="410483333.33200002"/>
    <n v="410483333.33200002"/>
    <n v="4.5577963766724552E-4"/>
    <n v="0"/>
    <n v="0"/>
    <n v="7.5371500429999996"/>
    <n v="7.67917162"/>
    <n v="7.5371500429999996"/>
    <n v="7.5371500429999996"/>
    <n v="7.67917162"/>
    <n v="7.5371500429999996"/>
    <n v="2.4443179530000001"/>
    <n v="2.3555473830000002"/>
    <n v="2.270000703"/>
    <n v="2.3555473830000002"/>
    <n v="2.3555473830000002"/>
    <n v="2.270000703"/>
    <n v="2.3555473830000002"/>
    <n v="2.4430134560000001"/>
    <n v="7.075337427"/>
    <n v="7.6248151389999999"/>
    <n v="7.075337427"/>
    <n v="7.075337427"/>
    <n v="7.6248151389999999"/>
    <n v="7.075337427"/>
    <n v="6.3910352589999997"/>
    <s v="US9128282Q23"/>
    <n v="606.96677179999995"/>
    <n v="593.40707989999999"/>
    <n v="609.23317267031996"/>
    <n v="595.65618012822495"/>
    <n v="564.40873821499997"/>
    <n v="609.402528663"/>
    <n v="609.52882743099997"/>
    <n v="585.85286279599995"/>
    <n v="2.5070407999999999E-2"/>
    <s v="USD"/>
    <s v="G"/>
    <s v="Non-Treasuries"/>
    <s v="Corporates"/>
    <s v="Financials"/>
    <x v="5"/>
    <x v="16"/>
    <x v="26"/>
    <x v="41"/>
    <x v="2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846983252119001E-4"/>
    <n v="1.0367135030709599E-2"/>
    <n v="4.3763035913496597E-2"/>
    <n v="9.8581287965187697E-2"/>
    <n v="-8.6602402622039398E-4"/>
    <n v="5.8455445934245302E-5"/>
    <n v="-3.9433707700000696E-3"/>
    <n v="-4.2243032200000004E-3"/>
    <n v="1.5067373672345899E-3"/>
  </r>
  <r>
    <d v="2017-09-30T00:00:00"/>
    <s v="Nominal"/>
    <s v="GB00B4K51M12"/>
    <s v="GB00B4K07738"/>
    <s v="iBoxx $ Liquid High Yield Index"/>
    <s v="US013817AU59"/>
    <x v="855"/>
    <s v="BBEI3355670"/>
    <m/>
    <x v="28"/>
    <x v="30"/>
    <x v="0"/>
    <n v="6.15"/>
    <d v="2020-08-15T00:00:00"/>
    <d v="2020-08-15T00:00:00"/>
    <n v="2.875"/>
    <n v="2.875"/>
    <d v="2018-02-15T00:00:00"/>
    <n v="2"/>
    <n v="109.17326"/>
    <n v="109.95898"/>
    <n v="0.78571999999999798"/>
    <n v="109.17326"/>
    <n v="0.76875000000000004"/>
    <n v="109.94201"/>
    <n v="1"/>
    <n v="0"/>
    <n v="0"/>
    <n v="0"/>
    <n v="1"/>
    <n v="1"/>
    <n v="1000000000"/>
    <n v="1000000000"/>
    <n v="1099420100"/>
    <n v="1099420100"/>
    <n v="1.2207396844948178E-3"/>
    <n v="0"/>
    <n v="0"/>
    <n v="2.8051367809999999"/>
    <n v="2.824808762"/>
    <n v="2.8051367809999999"/>
    <n v="2.8051367809999999"/>
    <n v="2.824808762"/>
    <n v="2.8051367809999999"/>
    <n v="2.6711991340000001"/>
    <n v="2.6342519489999998"/>
    <n v="2.5978158050000002"/>
    <n v="2.6342519489999998"/>
    <n v="2.6342519489999998"/>
    <n v="2.5978158050000002"/>
    <n v="2.6342519489999998"/>
    <n v="2.670520126"/>
    <n v="8.5633039810000007"/>
    <n v="9.5912766610000002"/>
    <n v="8.5633039810000007"/>
    <n v="8.5633039810000007"/>
    <n v="9.5912766610000002"/>
    <n v="8.5633039810000007"/>
    <n v="7.4663195949999999"/>
    <s v="US9128282Q23"/>
    <n v="121.530486"/>
    <n v="120.2057537"/>
    <n v="121.530486"/>
    <n v="120.2057537"/>
    <n v="100.836589992"/>
    <n v="120.56489696200001"/>
    <n v="120.932917135"/>
    <n v="98.394492255000003"/>
    <n v="2.9360234999999998E-2"/>
    <s v="USD"/>
    <s v="D"/>
    <s v="Non-Treasuries"/>
    <s v="Corporates"/>
    <s v="Non-Financials"/>
    <x v="4"/>
    <x v="5"/>
    <x v="6"/>
    <x v="20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540909162262601E-4"/>
    <n v="4.5204852325291699E-4"/>
    <n v="2.71270068358169E-2"/>
    <n v="4.60838981471028E-2"/>
    <n v="-9.0587471578909302E-4"/>
    <n v="5.9519883804826697E-5"/>
    <n v="-4.2522836099999602E-3"/>
    <n v="-4.6693293399999699E-3"/>
    <n v="4.0355776043627398E-3"/>
  </r>
  <r>
    <d v="2017-09-30T00:00:00"/>
    <s v="Nominal"/>
    <s v="GB00B4K51M12"/>
    <s v="GB00B4K07738"/>
    <s v="iBoxx $ Liquid High Yield Index"/>
    <s v="US91911XAM65"/>
    <x v="856"/>
    <s v="BBEI4064909"/>
    <m/>
    <x v="25"/>
    <x v="26"/>
    <x v="0"/>
    <n v="7"/>
    <d v="2018-10-01T00:00:00"/>
    <d v="2020-10-01T00:00:00"/>
    <n v="3.002777778"/>
    <n v="3.002777778"/>
    <d v="2017-10-01T00:00:00"/>
    <n v="2"/>
    <n v="100.62036999999999"/>
    <n v="101.22221999999999"/>
    <n v="0.601849999999999"/>
    <n v="100.62036999999999"/>
    <n v="3.4805555560000001"/>
    <n v="104.10092555600001"/>
    <n v="1"/>
    <n v="0"/>
    <n v="0"/>
    <n v="0"/>
    <n v="1"/>
    <n v="1"/>
    <n v="690000000"/>
    <n v="690000000"/>
    <n v="718296386.33640003"/>
    <n v="718296386.33640003"/>
    <n v="7.9755946251124999E-4"/>
    <n v="0"/>
    <n v="0"/>
    <n v="6.3513521659999999"/>
    <n v="6.4522013520000003"/>
    <n v="6.3513521659999999"/>
    <n v="6.7681115780000001"/>
    <n v="6.8826299139999998"/>
    <n v="6.7681115780000001"/>
    <n v="0.95287203700000001"/>
    <n v="0.92354329400000001"/>
    <n v="0.89511726800000002"/>
    <n v="0.92354329400000001"/>
    <n v="2.5811114650000002"/>
    <n v="2.4966243050000001"/>
    <n v="2.5811114650000002"/>
    <n v="1.7930940820000001"/>
    <n v="1.3373806239999999"/>
    <n v="1.6767518530000001"/>
    <n v="1.3373806239999999"/>
    <n v="8.4949880859999993"/>
    <n v="9.115887442"/>
    <n v="8.4949880859999993"/>
    <n v="-238.702075509"/>
    <s v="US9128282Q23"/>
    <n v="484.269745"/>
    <n v="474.82729219999999"/>
    <n v="482.30588781959801"/>
    <n v="472.88055310418201"/>
    <m/>
    <n v="497.29975024999999"/>
    <n v="524.87588640299998"/>
    <n v="502.879796672"/>
    <n v="1.8666275E-2"/>
    <s v="USD"/>
    <s v="D"/>
    <s v="Non-Treasuries"/>
    <s v="Corporates"/>
    <s v="Non-Financials"/>
    <x v="8"/>
    <x v="10"/>
    <x v="13"/>
    <x v="17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6819449458717E-4"/>
    <n v="1.1506968961906E-2"/>
    <n v="4.0236302191942498E-2"/>
    <n v="0.22723274131426499"/>
    <n v="-3.6870722426964302E-4"/>
    <n v="6.3934959400042499E-5"/>
    <n v="-1.00158931999994E-3"/>
    <n v="6.6271608999990395E-4"/>
    <n v="2.6366088904449399E-3"/>
  </r>
  <r>
    <d v="2017-09-30T00:00:00"/>
    <s v="Nominal"/>
    <s v="GB00B4K51M12"/>
    <s v="GB00B4K07738"/>
    <s v="iBoxx $ Liquid High Yield Index"/>
    <s v="US37247DAN66"/>
    <x v="857"/>
    <s v="BBEI4735037"/>
    <m/>
    <x v="96"/>
    <x v="102"/>
    <x v="0"/>
    <n v="7.2"/>
    <d v="2021-02-15T00:00:00"/>
    <d v="2021-02-15T00:00:00"/>
    <n v="3.375"/>
    <n v="3.375"/>
    <d v="2018-02-15T00:00:00"/>
    <n v="2"/>
    <n v="97.212500000000006"/>
    <n v="98.137500000000003"/>
    <n v="0.92499999999999705"/>
    <n v="97.212500000000006"/>
    <n v="0.9"/>
    <n v="98.112499999999997"/>
    <n v="1"/>
    <n v="0"/>
    <n v="0"/>
    <n v="0"/>
    <n v="1"/>
    <n v="1"/>
    <n v="400000000"/>
    <n v="400000000"/>
    <n v="392450000"/>
    <n v="392450000"/>
    <n v="4.3575634935180034E-4"/>
    <n v="0"/>
    <n v="0"/>
    <n v="8.1568102020000008"/>
    <n v="8.3231440840000008"/>
    <n v="8.1568102020000008"/>
    <n v="8.1568102020000008"/>
    <n v="8.3231440840000008"/>
    <n v="8.1568102020000008"/>
    <n v="3.0245914950000001"/>
    <n v="2.9060701799999999"/>
    <n v="2.792193229"/>
    <n v="2.9060701799999999"/>
    <n v="2.9060701799999999"/>
    <n v="2.792193229"/>
    <n v="2.9060701799999999"/>
    <n v="3.0263053690000001"/>
    <n v="10.442985189"/>
    <n v="10.929411164999999"/>
    <n v="10.442985189"/>
    <n v="10.442985189"/>
    <n v="10.929411164999999"/>
    <n v="10.442985189"/>
    <n v="9.8134613890000004"/>
    <s v="US9128282Q23"/>
    <n v="671.36401820000003"/>
    <n v="655.37309579999999"/>
    <n v="663.67935968135498"/>
    <n v="647.75542109048001"/>
    <n v="606.28905118199998"/>
    <n v="662.88680444800002"/>
    <n v="663.11942788600004"/>
    <n v="644.11820923400001"/>
    <n v="2.9691839000000001E-2"/>
    <s v="USD"/>
    <s v="G"/>
    <s v="Non-Treasuries"/>
    <s v="Corporates"/>
    <s v="Financials"/>
    <x v="5"/>
    <x v="16"/>
    <x v="26"/>
    <x v="41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88918622738999E-4"/>
    <n v="1.09479649665123E-2"/>
    <n v="3.3224133569043697E-2"/>
    <n v="0.1226090878667"/>
    <n v="-1.0193418698322199E-3"/>
    <n v="5.9315426169931102E-5"/>
    <n v="-5.4924900499999704E-3"/>
    <n v="-5.9016489299998903E-3"/>
    <n v="1.4405434563477201E-3"/>
  </r>
  <r>
    <d v="2017-09-30T00:00:00"/>
    <s v="Nominal"/>
    <s v="GB00B4K51M12"/>
    <s v="GB00B4K07738"/>
    <s v="iBoxx $ Liquid High Yield Index"/>
    <s v="US17453BAW19"/>
    <x v="858"/>
    <s v="BBEG3784980"/>
    <m/>
    <x v="12"/>
    <x v="13"/>
    <x v="0"/>
    <n v="7.125"/>
    <d v="2019-03-15T00:00:00"/>
    <d v="2019-03-15T00:00:00"/>
    <n v="1.4583333329999999"/>
    <n v="1.4583333329999999"/>
    <d v="2018-03-15T00:00:00"/>
    <n v="2"/>
    <n v="99"/>
    <n v="99.5"/>
    <n v="0.5"/>
    <n v="99"/>
    <n v="0.296875"/>
    <n v="99.296875"/>
    <n v="1"/>
    <n v="3.5625"/>
    <n v="0"/>
    <n v="0"/>
    <n v="1"/>
    <n v="1"/>
    <n v="434000000"/>
    <n v="434000000"/>
    <n v="430948437.5"/>
    <n v="430948437.5"/>
    <n v="4.7850303958176199E-4"/>
    <n v="15461250"/>
    <n v="15461250"/>
    <n v="7.8602840450000002"/>
    <n v="8.0147442079999998"/>
    <n v="7.8602840450000002"/>
    <n v="7.8602840450000002"/>
    <n v="8.0147442079999998"/>
    <n v="7.8602840450000002"/>
    <n v="1.407040694"/>
    <n v="1.3538331290000001"/>
    <n v="1.3026376209999999"/>
    <n v="1.3538331290000001"/>
    <n v="1.3538331290000001"/>
    <n v="1.3026376209999999"/>
    <n v="1.3538331290000001"/>
    <n v="1.40263198"/>
    <n v="2.5215215569999998"/>
    <n v="2.9374141379999998"/>
    <n v="2.5215215569999998"/>
    <n v="2.5215215569999998"/>
    <n v="2.9374141379999998"/>
    <n v="2.5215215569999998"/>
    <n v="2.007564994"/>
    <s v="US9128282T61"/>
    <n v="653.54957479999996"/>
    <n v="638.64659340000003"/>
    <n v="659.186740896738"/>
    <n v="644.24421748663406"/>
    <n v="597.70679813499999"/>
    <n v="664.82976478399996"/>
    <n v="664.83345354999994"/>
    <n v="624.70519043900003"/>
    <n v="1.3927696999999999E-2"/>
    <s v="USD"/>
    <s v="G"/>
    <s v="Non-Treasuries"/>
    <s v="Corporates"/>
    <s v="Non-Financials"/>
    <x v="6"/>
    <x v="8"/>
    <x v="10"/>
    <x v="11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35786120570001E-4"/>
    <n v="-1.7085549095117601E-3"/>
    <n v="-3.3758990165859301E-2"/>
    <n v="-1.32071217633785E-2"/>
    <n v="-5.1793755357408197E-4"/>
    <n v="4.6733131105376997E-5"/>
    <n v="-1.7384244500000499E-3"/>
    <n v="-6.9883501000012104E-4"/>
    <n v="1.63861015206614E-3"/>
  </r>
  <r>
    <d v="2017-09-30T00:00:00"/>
    <s v="Nominal"/>
    <s v="GB00B4K51M12"/>
    <s v="GB00B4K07738"/>
    <s v="iBoxx $ Liquid High Yield Index"/>
    <s v="US37247DAP15"/>
    <x v="859"/>
    <s v="BBEI6195636"/>
    <m/>
    <x v="96"/>
    <x v="102"/>
    <x v="0"/>
    <n v="7.625"/>
    <d v="2021-09-24T00:00:00"/>
    <d v="2021-09-24T00:00:00"/>
    <n v="3.983333333"/>
    <n v="3.983333333"/>
    <d v="2018-03-24T00:00:00"/>
    <n v="2"/>
    <n v="97.0822"/>
    <n v="98.007199999999997"/>
    <n v="0.92499999999999705"/>
    <n v="97.0822"/>
    <n v="0.12708333299999999"/>
    <n v="97.209283333000002"/>
    <n v="1"/>
    <n v="3.8125"/>
    <n v="0"/>
    <n v="0"/>
    <n v="1"/>
    <n v="1"/>
    <n v="750000000"/>
    <n v="750000000"/>
    <n v="729069624.99749994"/>
    <n v="729069624.99749994"/>
    <n v="8.0952151410930472E-4"/>
    <n v="28593750"/>
    <n v="28593750"/>
    <n v="8.5030972689999995"/>
    <n v="8.6838539269999995"/>
    <n v="8.5030972689999995"/>
    <n v="8.5030972689999995"/>
    <n v="8.6838539269999995"/>
    <n v="8.5030972689999995"/>
    <n v="3.4968155599999999"/>
    <n v="3.3542097040000001"/>
    <n v="3.217419547"/>
    <n v="3.3542097040000001"/>
    <n v="3.3542097040000001"/>
    <n v="3.217419547"/>
    <n v="3.3542097040000001"/>
    <n v="3.494161085"/>
    <n v="13.788118168"/>
    <n v="14.166619406000001"/>
    <n v="13.788118168"/>
    <n v="13.788118168"/>
    <n v="14.166619406000001"/>
    <n v="13.788118168"/>
    <n v="13.224143966"/>
    <s v="US9128282S88"/>
    <n v="676.04890409999996"/>
    <n v="658.88928299999998"/>
    <n v="690.40067612212704"/>
    <n v="673.11595689897604"/>
    <n v="634.77934345599999"/>
    <n v="690.50669156499998"/>
    <n v="690.51258730899997"/>
    <n v="675.56978957800004"/>
    <n v="3.3966489000000002E-2"/>
    <s v="USD"/>
    <s v="D"/>
    <s v="Non-Treasuries"/>
    <s v="Corporates"/>
    <s v="Financials"/>
    <x v="5"/>
    <x v="16"/>
    <x v="26"/>
    <x v="41"/>
    <x v="2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793361938942301E-4"/>
    <n v="6.9876463322123298E-3"/>
    <n v="3.1377224682618297E-2"/>
    <n v="0.111339136517908"/>
    <n v="-1.13873164593882E-3"/>
    <n v="6.1935231048625106E-5"/>
    <n v="-6.7508882299999202E-3"/>
    <n v="-7.3194752199999798E-3"/>
    <n v="2.78111101278374E-3"/>
  </r>
  <r>
    <d v="2017-09-30T00:00:00"/>
    <s v="Nominal"/>
    <s v="GB00B4K51M12"/>
    <s v="GB00B4K07738"/>
    <s v="iBoxx $ Liquid High Yield Index"/>
    <s v="US02005NAJ90"/>
    <x v="860"/>
    <s v="BBEI6402784"/>
    <m/>
    <x v="22"/>
    <x v="23"/>
    <x v="0"/>
    <n v="7.5"/>
    <d v="2020-09-15T00:00:00"/>
    <d v="2020-09-15T00:00:00"/>
    <n v="2.9583333330000001"/>
    <n v="2.9583333330000001"/>
    <d v="2018-03-15T00:00:00"/>
    <n v="2"/>
    <n v="112.66249999999999"/>
    <n v="113.2625"/>
    <n v="0.60000000000000897"/>
    <n v="112.66249999999999"/>
    <n v="0.3125"/>
    <n v="112.97499999999999"/>
    <n v="1"/>
    <n v="3.75"/>
    <n v="0"/>
    <n v="0"/>
    <n v="1"/>
    <n v="1"/>
    <n v="476000000"/>
    <n v="476000000"/>
    <n v="537761000"/>
    <n v="537761000"/>
    <n v="5.9710223005165878E-4"/>
    <n v="17850000"/>
    <n v="17850000"/>
    <n v="2.9946220829999999"/>
    <n v="3.0170414870000002"/>
    <n v="2.9946220829999999"/>
    <n v="2.9946220829999999"/>
    <n v="3.0170414870000002"/>
    <n v="2.9946220829999999"/>
    <n v="2.7175303789999998"/>
    <n v="2.6774407619999998"/>
    <n v="2.6379425570000001"/>
    <n v="2.6774407619999998"/>
    <n v="2.6774407619999998"/>
    <n v="2.6379425570000001"/>
    <n v="2.6774407619999998"/>
    <n v="2.7175454229999998"/>
    <n v="8.8626024369999996"/>
    <n v="9.8833878049999999"/>
    <n v="8.8626024369999996"/>
    <n v="8.8626024369999996"/>
    <n v="9.8833878049999999"/>
    <n v="8.8626024369999996"/>
    <n v="7.77375449"/>
    <s v="US9128282Q23"/>
    <n v="140.7537585"/>
    <n v="139.1542839"/>
    <n v="139.472982085349"/>
    <n v="137.88467145349199"/>
    <n v="121.92083942399999"/>
    <n v="139.05282603000001"/>
    <n v="139.05700794000001"/>
    <n v="116.839743349"/>
    <n v="3.0701468999999999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44058873381399E-4"/>
    <n v="4.9865470880860203E-3"/>
    <n v="9.3980165555975805E-3"/>
    <n v="5.6171250679451598E-2"/>
    <n v="-9.26299402193481E-4"/>
    <n v="6.0026458081564601E-5"/>
    <n v="-4.4424977100000502E-3"/>
    <n v="-4.90355085000005E-3"/>
    <n v="2.0394490771431101E-3"/>
  </r>
  <r>
    <d v="2017-09-30T00:00:00"/>
    <s v="Nominal"/>
    <s v="GB00B4K51M12"/>
    <s v="GB00B4K07738"/>
    <s v="iBoxx $ Liquid High Yield Index"/>
    <s v="US428303AM35"/>
    <x v="861"/>
    <s v="BBEI6480798"/>
    <m/>
    <x v="51"/>
    <x v="362"/>
    <x v="0"/>
    <n v="9"/>
    <d v="2020-11-15T00:00:00"/>
    <d v="2020-11-15T00:00:00"/>
    <n v="3.125"/>
    <n v="3.125"/>
    <d v="2017-11-15T00:00:00"/>
    <n v="2"/>
    <n v="66.022729999999996"/>
    <n v="67"/>
    <n v="0.97727000000000397"/>
    <n v="66.022729999999996"/>
    <n v="3.375"/>
    <n v="69.397729999999996"/>
    <n v="1"/>
    <n v="0"/>
    <n v="0"/>
    <n v="0"/>
    <n v="1"/>
    <n v="1"/>
    <n v="574000000"/>
    <n v="574000000"/>
    <n v="398342970.19999999"/>
    <n v="398342970.19999999"/>
    <n v="4.4229960118309338E-4"/>
    <n v="0"/>
    <n v="0"/>
    <n v="25.363914647000001"/>
    <n v="26.972235062999999"/>
    <n v="25.363914647000001"/>
    <n v="25.363914647000001"/>
    <n v="26.972235062999999"/>
    <n v="25.363914647000001"/>
    <n v="2.5750791579999999"/>
    <n v="2.2852630710000001"/>
    <n v="2.0280647630000002"/>
    <n v="2.2852630710000001"/>
    <n v="2.2852630710000001"/>
    <n v="2.0280647630000002"/>
    <n v="2.2852630710000001"/>
    <n v="2.5744083209999999"/>
    <n v="6.9909890800000003"/>
    <n v="6.3045448139999998"/>
    <n v="6.9909890800000003"/>
    <n v="6.9909890800000003"/>
    <n v="6.3045448139999998"/>
    <n v="6.9909890800000003"/>
    <n v="7.5889683239999997"/>
    <s v="US9128282Q23"/>
    <n v="2536.2731161000002"/>
    <n v="2376.0835403000001"/>
    <n v="2532.43078684068"/>
    <n v="2372.2747029452398"/>
    <m/>
    <n v="2533.0322170159998"/>
    <n v="2533.1166033439999"/>
    <n v="2511.5434589189999"/>
    <n v="1.7865809E-2"/>
    <s v="USD"/>
    <s v="G"/>
    <s v="Non-Treasuries"/>
    <s v="Corporates"/>
    <s v="Non-Financials"/>
    <x v="4"/>
    <x v="7"/>
    <x v="9"/>
    <x v="31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60372151996983E-4"/>
    <n v="2.6467152790195899E-2"/>
    <n v="3.27639639639221E-4"/>
    <n v="-5.9584677806928797E-2"/>
    <n v="-9.6391067666993396E-4"/>
    <n v="5.8151110343858799E-5"/>
    <n v="-4.8482064799999502E-3"/>
    <n v="-5.3248681300001001E-3"/>
    <n v="1.4621744403203599E-3"/>
  </r>
  <r>
    <d v="2017-09-30T00:00:00"/>
    <s v="Nominal"/>
    <s v="GB00B4K51M12"/>
    <s v="GB00B4K07738"/>
    <s v="iBoxx $ Liquid High Yield Index"/>
    <s v="US654902AB18"/>
    <x v="862"/>
    <s v="BBEH8129155"/>
    <m/>
    <x v="279"/>
    <x v="309"/>
    <x v="14"/>
    <n v="5.375"/>
    <d v="2019-05-15T00:00:00"/>
    <d v="2019-05-15T00:00:00"/>
    <n v="1.625"/>
    <n v="1.625"/>
    <d v="2017-11-15T00:00:00"/>
    <n v="2"/>
    <n v="104.825"/>
    <n v="105.7"/>
    <n v="0.875"/>
    <n v="104.825"/>
    <n v="2.015625"/>
    <n v="106.840625"/>
    <n v="1"/>
    <n v="0"/>
    <n v="0"/>
    <n v="0"/>
    <n v="1"/>
    <n v="1"/>
    <n v="581000000"/>
    <n v="581000000"/>
    <n v="620744031.25"/>
    <n v="620744031.25"/>
    <n v="6.8924233135283445E-4"/>
    <n v="0"/>
    <n v="0"/>
    <n v="2.3300974679999999"/>
    <n v="2.343670854"/>
    <n v="2.3300974679999999"/>
    <n v="2.3300974679999999"/>
    <n v="2.343670854"/>
    <n v="2.3300974679999999"/>
    <n v="1.550331371"/>
    <n v="1.532477264"/>
    <n v="1.5148287709999999"/>
    <n v="1.532477264"/>
    <n v="1.532477264"/>
    <n v="1.5148287709999999"/>
    <n v="1.532477264"/>
    <n v="1.5463402900000001"/>
    <n v="3.1858058360000001"/>
    <n v="3.8529204479999999"/>
    <n v="3.1858058360000001"/>
    <n v="3.1858058360000001"/>
    <n v="3.8529204479999999"/>
    <n v="3.1858058360000001"/>
    <n v="2.4724995600000002"/>
    <s v="US9128282T61"/>
    <n v="86.442239400000005"/>
    <n v="85.627935699999995"/>
    <n v="90.031583992641899"/>
    <n v="89.192102765900103"/>
    <n v="58.712883165000001"/>
    <n v="94.383323662999999"/>
    <n v="94.570058826999997"/>
    <n v="58.282314292000002"/>
    <n v="1.6521195999999998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9765588023608E-4"/>
    <n v="2.5132694651697502E-3"/>
    <n v="4.82234785563063E-3"/>
    <n v="3.1972188783516299E-2"/>
    <n v="-5.6843734516149702E-4"/>
    <n v="4.6215085543312502E-5"/>
    <n v="-1.9522095199999701E-3"/>
    <n v="-1.31218215000006E-3"/>
    <n v="2.2785291178088799E-3"/>
  </r>
  <r>
    <d v="2017-09-30T00:00:00"/>
    <s v="Nominal"/>
    <s v="GB00B4K51M12"/>
    <s v="GB00B4K07738"/>
    <s v="iBoxx $ Liquid High Yield Index"/>
    <s v="US428040CG21"/>
    <x v="863"/>
    <s v="BBEI7909514"/>
    <m/>
    <x v="84"/>
    <x v="89"/>
    <x v="0"/>
    <n v="7.375"/>
    <d v="2019-01-15T00:00:00"/>
    <d v="2021-01-15T00:00:00"/>
    <n v="3.2916666669999999"/>
    <n v="3.2916666669999999"/>
    <d v="2018-01-15T00:00:00"/>
    <n v="2"/>
    <n v="100.17856999999999"/>
    <n v="100.9375"/>
    <n v="0.75893000000000699"/>
    <n v="100.17856999999999"/>
    <n v="1.5364583329999999"/>
    <n v="101.71502833300001"/>
    <n v="1"/>
    <n v="0"/>
    <n v="0"/>
    <n v="0"/>
    <n v="1"/>
    <n v="1"/>
    <n v="499000000"/>
    <n v="499000000"/>
    <n v="507557991.38167"/>
    <n v="507557991.38167"/>
    <n v="5.635663585394549E-4"/>
    <n v="0"/>
    <n v="0"/>
    <n v="7.2146498680000004"/>
    <n v="7.3447778000000001"/>
    <n v="7.2146498680000004"/>
    <n v="7.3074055019999999"/>
    <n v="7.4409009399999997"/>
    <n v="7.3074055019999999"/>
    <n v="1.239017609"/>
    <n v="1.1958783900000001"/>
    <n v="1.1542411610000001"/>
    <n v="1.1958783900000001"/>
    <n v="2.8364034779999998"/>
    <n v="2.7364227259999998"/>
    <n v="2.8364034779999998"/>
    <n v="2.1702459059999999"/>
    <n v="2.0457276499999999"/>
    <n v="2.443386893"/>
    <n v="2.0457276499999999"/>
    <n v="10.020258533"/>
    <n v="10.599752791"/>
    <n v="10.020258533"/>
    <n v="99.217154992000005"/>
    <s v="US9128282Q23"/>
    <n v="573.52738980000004"/>
    <n v="561.15706239999997"/>
    <n v="567.12350769600596"/>
    <n v="554.80900013698897"/>
    <n v="536.924998835"/>
    <n v="556.15373281799998"/>
    <n v="576.24194340400004"/>
    <n v="556.56726686499997"/>
    <n v="2.2074661999999998E-2"/>
    <s v="USD"/>
    <s v="G"/>
    <s v="Non-Treasuries"/>
    <s v="Corporates"/>
    <s v="Non-Financials"/>
    <x v="0"/>
    <x v="15"/>
    <x v="24"/>
    <x v="35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1447497106338E-4"/>
    <n v="2.5432071519872701E-2"/>
    <n v="5.8677242787659602E-2"/>
    <n v="6.0133535981980298E-2"/>
    <n v="-4.6545461575339502E-4"/>
    <n v="4.7102505217031097E-5"/>
    <n v="-1.4639393599999999E-3"/>
    <n v="-1.6808126000000801E-4"/>
    <n v="1.8630636850601599E-3"/>
  </r>
  <r>
    <d v="2017-09-30T00:00:00"/>
    <s v="Nominal"/>
    <s v="GB00B4K51M12"/>
    <s v="GB00B4K07738"/>
    <s v="iBoxx $ Liquid High Yield Index"/>
    <s v="US852061AK63"/>
    <x v="864"/>
    <s v="BBEI8689198"/>
    <m/>
    <x v="44"/>
    <x v="46"/>
    <x v="0"/>
    <n v="9"/>
    <d v="2018-11-15T00:00:00"/>
    <d v="2018-11-15T00:00:00"/>
    <n v="1.125"/>
    <n v="1.125"/>
    <d v="2017-11-15T00:00:00"/>
    <n v="2"/>
    <n v="107.375"/>
    <n v="107.5"/>
    <n v="0.125"/>
    <n v="107.375"/>
    <n v="3.375"/>
    <n v="110.75"/>
    <n v="1"/>
    <n v="0"/>
    <n v="0"/>
    <n v="0"/>
    <n v="1"/>
    <n v="1"/>
    <n v="1800000000"/>
    <n v="1800000000"/>
    <n v="1993500000"/>
    <n v="1993500000"/>
    <n v="2.2134801437961879E-3"/>
    <n v="0"/>
    <n v="0"/>
    <n v="2.316365899"/>
    <n v="2.3297797760000001"/>
    <n v="2.316365899"/>
    <n v="2.316365899"/>
    <n v="2.3297797760000001"/>
    <n v="2.316365899"/>
    <n v="1.064459059"/>
    <n v="1.0522718259999999"/>
    <n v="1.040224128"/>
    <n v="1.0522718259999999"/>
    <n v="1.0522718259999999"/>
    <n v="1.040224128"/>
    <n v="1.0522718259999999"/>
    <n v="1.0645704709999999"/>
    <n v="1.673184005"/>
    <n v="2.1433604900000001"/>
    <n v="1.673184005"/>
    <n v="1.673184005"/>
    <n v="2.1433604900000001"/>
    <n v="1.673184005"/>
    <n v="1.180267237"/>
    <s v="US9128282C37"/>
    <n v="97.340060600000001"/>
    <n v="96.455520899999996"/>
    <n v="94.785940692641901"/>
    <n v="93.919316915900097"/>
    <n v="56.406207103"/>
    <n v="102.36154214600001"/>
    <n v="102.562128539"/>
    <n v="54.956539524999997"/>
    <n v="1.1790118E-2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578460149023E-4"/>
    <n v="9.03750564844052E-4"/>
    <n v="9.9766542642445392E-3"/>
    <n v="3.4780179793996599E-2"/>
    <n v="-4.1022940011698801E-4"/>
    <n v="4.7468783102156201E-5"/>
    <n v="-1.18803607999995E-3"/>
    <n v="2.9958111999994801E-4"/>
    <n v="7.3174248445131498E-3"/>
  </r>
  <r>
    <d v="2017-09-30T00:00:00"/>
    <s v="Nominal"/>
    <s v="GB00B4K51M12"/>
    <s v="GB00B4K07738"/>
    <s v="iBoxx $ Liquid High Yield Index"/>
    <s v="US583491AA33"/>
    <x v="865"/>
    <s v="BBEH8978338"/>
    <m/>
    <x v="322"/>
    <x v="363"/>
    <x v="0"/>
    <n v="6.25"/>
    <d v="2019-07-15T00:00:00"/>
    <d v="2019-07-15T00:00:00"/>
    <n v="1.7916666670000001"/>
    <n v="1.7916666670000001"/>
    <d v="2018-01-15T00:00:00"/>
    <n v="2"/>
    <n v="106.414"/>
    <n v="107.12"/>
    <n v="0.70600000000000296"/>
    <n v="106.414"/>
    <n v="1.3020833329999999"/>
    <n v="107.716083333"/>
    <n v="1"/>
    <n v="0"/>
    <n v="0"/>
    <n v="0"/>
    <n v="1"/>
    <n v="1"/>
    <n v="434000000"/>
    <n v="434000000"/>
    <n v="467487801.66522002"/>
    <n v="467487801.66522002"/>
    <n v="5.1907447527107847E-4"/>
    <n v="0"/>
    <n v="0"/>
    <n v="2.5616621359999998"/>
    <n v="2.5780674179999998"/>
    <n v="2.5616621359999998"/>
    <n v="2.5616621359999998"/>
    <n v="2.5780674179999998"/>
    <n v="2.5616621359999998"/>
    <n v="1.7060021139999999"/>
    <n v="1.6844274429999999"/>
    <n v="1.6631256139999999"/>
    <n v="1.6844274429999999"/>
    <n v="1.6844274429999999"/>
    <n v="1.6631256139999999"/>
    <n v="1.6844274429999999"/>
    <n v="1.7023538149999999"/>
    <n v="3.759429157"/>
    <n v="4.4756077779999996"/>
    <n v="3.759429157"/>
    <n v="3.759429157"/>
    <n v="4.4756077779999996"/>
    <n v="3.759429157"/>
    <n v="2.9904428219999999"/>
    <s v="US9128282T61"/>
    <n v="109.8818958"/>
    <n v="108.7844025"/>
    <n v="111.423418888546"/>
    <n v="110.315112545167"/>
    <n v="83.847329908999995"/>
    <n v="114.669458123"/>
    <n v="115.06708776399999"/>
    <n v="82.509200390000004"/>
    <n v="1.8337089000000001E-2"/>
    <s v="USD"/>
    <s v="D"/>
    <s v="Non-Treasuries"/>
    <s v="Corporates"/>
    <s v="Non-Financials"/>
    <x v="1"/>
    <x v="1"/>
    <x v="5"/>
    <x v="70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1200714751407E-4"/>
    <n v="6.2352254277067698E-3"/>
    <n v="8.3328334829517701E-3"/>
    <n v="3.7919311252478501E-2"/>
    <n v="-6.1812612942380803E-4"/>
    <n v="4.58468125092492E-5"/>
    <n v="-2.1862686999999398E-3"/>
    <n v="-1.9919566299999602E-3"/>
    <n v="1.71598036338697E-3"/>
  </r>
  <r>
    <d v="2017-09-30T00:00:00"/>
    <s v="Nominal"/>
    <s v="GB00B4K51M12"/>
    <s v="GB00B4K07738"/>
    <s v="iBoxx $ Liquid High Yield Index"/>
    <s v="US552953BW08"/>
    <x v="866"/>
    <s v="BBEI9568698"/>
    <m/>
    <x v="99"/>
    <x v="106"/>
    <x v="0"/>
    <n v="8.625"/>
    <d v="2019-02-01T00:00:00"/>
    <d v="2019-02-01T00:00:00"/>
    <n v="1.3361111109999999"/>
    <n v="1.3361111109999999"/>
    <d v="2018-02-01T00:00:00"/>
    <n v="2"/>
    <n v="108"/>
    <n v="108.25"/>
    <n v="0.25"/>
    <n v="108"/>
    <n v="1.4135416670000001"/>
    <n v="109.413541667"/>
    <n v="1"/>
    <n v="0"/>
    <n v="0"/>
    <n v="0"/>
    <n v="1"/>
    <n v="1"/>
    <n v="850000000"/>
    <n v="850000000"/>
    <n v="930015104.16949999"/>
    <n v="930015104.16949999"/>
    <n v="1.0326410667217114E-3"/>
    <n v="0"/>
    <n v="0"/>
    <n v="2.4953275669999999"/>
    <n v="2.5108942160000001"/>
    <n v="2.4953275669999999"/>
    <n v="2.4953275669999999"/>
    <n v="2.5108942160000001"/>
    <n v="2.4953275669999999"/>
    <n v="1.2777206679999999"/>
    <n v="1.2619754569999999"/>
    <n v="1.2464242729999999"/>
    <n v="1.2619754569999999"/>
    <n v="1.2619754569999999"/>
    <n v="1.2464242729999999"/>
    <n v="1.2619754569999999"/>
    <n v="1.2802594309999999"/>
    <n v="2.2600134299999999"/>
    <n v="2.8126040539999999"/>
    <n v="2.2600134299999999"/>
    <n v="2.2600134299999999"/>
    <n v="2.8126040539999999"/>
    <n v="2.2600134299999999"/>
    <n v="1.6844998259999999"/>
    <s v="US9128282C37"/>
    <n v="115.45150460000001"/>
    <n v="114.3516877"/>
    <n v="110.303477460674"/>
    <n v="109.239771496145"/>
    <n v="75.817640037000004"/>
    <n v="116.17586097"/>
    <n v="116.669946986"/>
    <n v="73.897073020999997"/>
    <n v="1.4007772E-2"/>
    <s v="USD"/>
    <s v="G"/>
    <s v="Non-Treasuries"/>
    <s v="Corporates"/>
    <s v="Non-Financials"/>
    <x v="0"/>
    <x v="15"/>
    <x v="24"/>
    <x v="42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901842268716299E-4"/>
    <n v="-3.9165481240397903E-3"/>
    <n v="1.22708586649245E-3"/>
    <n v="1.8431539006020799E-2"/>
    <n v="-4.8057990548064502E-4"/>
    <n v="4.7066183045320302E-5"/>
    <n v="-1.5440445700000099E-3"/>
    <n v="-3.0486006000007799E-4"/>
    <n v="3.4137525101692401E-3"/>
  </r>
  <r>
    <d v="2017-09-30T00:00:00"/>
    <s v="Nominal"/>
    <s v="GB00B4K51M12"/>
    <s v="GB00B4K07738"/>
    <s v="iBoxx $ Liquid High Yield Index"/>
    <s v="US629568AX43"/>
    <x v="867"/>
    <s v="BBEI9646478"/>
    <m/>
    <x v="24"/>
    <x v="25"/>
    <x v="0"/>
    <n v="4.625"/>
    <d v="2021-09-15T00:00:00"/>
    <d v="2021-09-15T00:00:00"/>
    <n v="3.9583333330000001"/>
    <n v="3.9583333330000001"/>
    <d v="2018-03-15T00:00:00"/>
    <n v="2"/>
    <n v="98.73"/>
    <n v="98.855000000000004"/>
    <n v="0.125"/>
    <n v="98.73"/>
    <n v="0.19270833300000001"/>
    <n v="98.922708333000003"/>
    <n v="1"/>
    <n v="2.3125"/>
    <n v="0"/>
    <n v="0"/>
    <n v="1"/>
    <n v="1"/>
    <n v="700000000"/>
    <n v="700000000"/>
    <n v="692458958.33099997"/>
    <n v="692458958.33099997"/>
    <n v="7.6887090778001528E-4"/>
    <n v="16187500"/>
    <n v="16187500"/>
    <n v="4.98187333"/>
    <n v="5.0439209849999997"/>
    <n v="4.98187333"/>
    <n v="4.98187333"/>
    <n v="5.0439209849999997"/>
    <n v="4.98187333"/>
    <n v="3.6534463129999999"/>
    <n v="3.5646530630000002"/>
    <n v="3.4780178419999999"/>
    <n v="3.5646530630000002"/>
    <n v="3.5646530630000002"/>
    <n v="3.4780178419999999"/>
    <n v="3.5646530630000002"/>
    <n v="3.6522213030000001"/>
    <n v="15.093463829999999"/>
    <n v="16.024223575000001"/>
    <n v="15.093463829999999"/>
    <n v="15.093463829999999"/>
    <n v="16.024223575000001"/>
    <n v="15.093463829999999"/>
    <n v="14.023199290999999"/>
    <s v="US9128282S88"/>
    <n v="312.05560989999998"/>
    <n v="306.76688910000001"/>
    <n v="326.791614848059"/>
    <n v="321.37444673445202"/>
    <n v="297.82569214099999"/>
    <n v="325.53673934699998"/>
    <n v="325.54260815599997"/>
    <n v="311.11446801599999"/>
    <n v="3.6128762000000002E-2"/>
    <s v="USD"/>
    <s v="G"/>
    <s v="Non-Treasuries"/>
    <s v="Corporates"/>
    <s v="Non-Financials"/>
    <x v="3"/>
    <x v="4"/>
    <x v="8"/>
    <x v="16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888181579664E-4"/>
    <n v="4.2236775309772802E-2"/>
    <n v="4.7091562255109999E-2"/>
    <n v="6.7025937125266798E-3"/>
    <n v="-1.13418714218574E-3"/>
    <n v="6.1872583488399206E-5"/>
    <n v="-6.6914669399999998E-3"/>
    <n v="-7.2581952699999298E-3"/>
    <n v="2.6011874593265699E-3"/>
  </r>
  <r>
    <d v="2017-09-30T00:00:00"/>
    <s v="Nominal"/>
    <s v="GB00B4K51M12"/>
    <s v="GB00B4K07738"/>
    <s v="iBoxx $ Liquid High Yield Index"/>
    <s v="US444454AB81"/>
    <x v="868"/>
    <s v="BBEJ0078323"/>
    <m/>
    <x v="41"/>
    <x v="43"/>
    <x v="0"/>
    <n v="6.5"/>
    <d v="2019-06-15T00:00:00"/>
    <d v="2019-06-15T00:00:00"/>
    <n v="1.7083333329999999"/>
    <n v="1.7083333329999999"/>
    <d v="2017-12-15T00:00:00"/>
    <n v="2"/>
    <n v="106.5"/>
    <n v="106.75"/>
    <n v="0.25"/>
    <n v="106.5"/>
    <n v="1.8958333329999999"/>
    <n v="108.395833333"/>
    <n v="1"/>
    <n v="0"/>
    <n v="0"/>
    <n v="0"/>
    <n v="1"/>
    <n v="1"/>
    <n v="990000000"/>
    <n v="990000000"/>
    <n v="1073118749.9967"/>
    <n v="1073118749.9967"/>
    <n v="1.1915360145739059E-3"/>
    <n v="0"/>
    <n v="0"/>
    <n v="2.5829910310000002"/>
    <n v="2.5996706380000001"/>
    <n v="2.5829910310000002"/>
    <n v="2.5829910310000002"/>
    <n v="2.5996706380000001"/>
    <n v="2.5829910310000002"/>
    <n v="1.6196229499999999"/>
    <n v="1.598972295"/>
    <n v="1.5785849409999999"/>
    <n v="1.598972295"/>
    <n v="1.598972295"/>
    <n v="1.5785849409999999"/>
    <n v="1.598972295"/>
    <n v="1.6170321089999999"/>
    <n v="3.4395150860000001"/>
    <n v="4.1216580230000002"/>
    <n v="3.4395150860000001"/>
    <n v="3.4395150860000001"/>
    <n v="4.1216580230000002"/>
    <n v="3.4395150860000001"/>
    <n v="2.7105262429999999"/>
    <s v="US9128282T61"/>
    <n v="112.0422178"/>
    <n v="110.917292"/>
    <n v="114.60765164673801"/>
    <n v="113.464730561634"/>
    <n v="85.709741690000001"/>
    <n v="118.540527157"/>
    <n v="118.72724103900001"/>
    <n v="84.313007339999999"/>
    <n v="1.7527953999999998E-2"/>
    <s v="USD"/>
    <s v="G"/>
    <s v="Non-Treasuries"/>
    <s v="Corporates"/>
    <s v="Non-Financials"/>
    <x v="7"/>
    <x v="9"/>
    <x v="14"/>
    <x v="25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659831351209701E-4"/>
    <n v="1.25726455053042E-3"/>
    <n v="1.1545122185911999E-3"/>
    <n v="1.8107114646648E-2"/>
    <n v="-5.9405775025266896E-4"/>
    <n v="4.6030023834870497E-5"/>
    <n v="-2.0754745700000102E-3"/>
    <n v="-1.6436804799999599E-3"/>
    <n v="3.9390347641528704E-3"/>
  </r>
  <r>
    <d v="2017-09-30T00:00:00"/>
    <s v="Nominal"/>
    <s v="GB00B4K51M12"/>
    <s v="GB00B4K07738"/>
    <s v="iBoxx $ Liquid High Yield Index"/>
    <s v="US125581GH56"/>
    <x v="869"/>
    <s v="BBEJ0108468"/>
    <m/>
    <x v="105"/>
    <x v="112"/>
    <x v="0"/>
    <n v="5.5"/>
    <d v="2019-02-15T00:00:00"/>
    <d v="2019-02-15T00:00:00"/>
    <n v="1.375"/>
    <n v="1.375"/>
    <d v="2018-02-15T00:00:00"/>
    <n v="2"/>
    <n v="104.83"/>
    <n v="105.08"/>
    <n v="0.25"/>
    <n v="104.83"/>
    <n v="0.6875"/>
    <n v="105.5175"/>
    <n v="1"/>
    <n v="0"/>
    <n v="0"/>
    <n v="0"/>
    <n v="1"/>
    <n v="1"/>
    <n v="781000000"/>
    <n v="781000000"/>
    <n v="824091675"/>
    <n v="824091675"/>
    <n v="9.1502912429407648E-4"/>
    <n v="0"/>
    <n v="0"/>
    <n v="1.921977753"/>
    <n v="1.931212749"/>
    <n v="1.921977753"/>
    <n v="1.921977753"/>
    <n v="1.931212749"/>
    <n v="1.921977753"/>
    <n v="1.336309518"/>
    <n v="1.3235899659999999"/>
    <n v="1.310991483"/>
    <n v="1.3235899659999999"/>
    <n v="1.3235899659999999"/>
    <n v="1.310991483"/>
    <n v="1.3235899659999999"/>
    <n v="1.338339575"/>
    <n v="2.437589021"/>
    <n v="3.0344824510000001"/>
    <n v="2.437589021"/>
    <n v="2.437589021"/>
    <n v="3.0344824510000001"/>
    <n v="2.437589021"/>
    <n v="1.82201149"/>
    <s v="US9128282C37"/>
    <n v="57.483357900000001"/>
    <n v="57.016706300000003"/>
    <n v="51.857505742641898"/>
    <n v="51.4303167909001"/>
    <n v="16.017323797"/>
    <n v="57.289395302000003"/>
    <n v="57.822096285999997"/>
    <n v="15.929284795999999"/>
    <n v="1.4121824999999999E-2"/>
    <s v="USD"/>
    <s v="D"/>
    <s v="Non-Treasuries"/>
    <s v="Corporates"/>
    <s v="Financials"/>
    <x v="5"/>
    <x v="14"/>
    <x v="23"/>
    <x v="33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4810011374454E-4"/>
    <n v="8.1322771246773694E-3"/>
    <n v="1.14639931076979E-2"/>
    <n v="3.3609489986273798E-2"/>
    <n v="-4.9295027592858795E-4"/>
    <n v="4.6931706138410299E-5"/>
    <n v="-1.61120517000002E-3"/>
    <n v="-4.2752756999997498E-4"/>
    <n v="3.0249455213451001E-3"/>
  </r>
  <r>
    <d v="2017-09-30T00:00:00"/>
    <s v="Nominal"/>
    <s v="GB00B4K51M12"/>
    <s v="GB00B4K07738"/>
    <s v="iBoxx $ Liquid High Yield Index"/>
    <s v="US29266RAB42"/>
    <x v="870"/>
    <s v="BBEJ0175145"/>
    <m/>
    <x v="50"/>
    <x v="52"/>
    <x v="0"/>
    <n v="4.7"/>
    <d v="2021-05-19T00:00:00"/>
    <d v="2021-05-19T00:00:00"/>
    <n v="3.636111111"/>
    <n v="3.636111111"/>
    <d v="2017-11-19T00:00:00"/>
    <n v="2"/>
    <n v="106.75"/>
    <n v="107"/>
    <n v="0.25"/>
    <n v="106.75"/>
    <n v="1.710277778"/>
    <n v="108.46027777800001"/>
    <n v="1"/>
    <n v="0"/>
    <n v="0"/>
    <n v="0"/>
    <n v="1"/>
    <n v="1"/>
    <n v="600000000"/>
    <n v="600000000"/>
    <n v="650761666.66799998"/>
    <n v="650761666.66799998"/>
    <n v="7.2257237397207498E-4"/>
    <n v="0"/>
    <n v="0"/>
    <n v="2.7361644859999998"/>
    <n v="2.7548809759999999"/>
    <n v="2.7361644859999998"/>
    <n v="2.7361644859999998"/>
    <n v="2.7548809759999999"/>
    <n v="2.7361644859999998"/>
    <n v="3.3419156210000001"/>
    <n v="3.2968125150000001"/>
    <n v="3.2523181280000002"/>
    <n v="3.2968125150000001"/>
    <n v="3.2968125150000001"/>
    <n v="3.2523181280000002"/>
    <n v="3.2968125150000001"/>
    <n v="3.3381766499999999"/>
    <n v="13.132466966000001"/>
    <n v="14.362944017"/>
    <n v="13.132466966000001"/>
    <n v="13.132466966000001"/>
    <n v="14.362944017"/>
    <n v="13.132466966000001"/>
    <n v="11.799108650000001"/>
    <s v="US9128282Q23"/>
    <n v="114.5377074"/>
    <n v="113.30852419999999"/>
    <n v="102.839949434437"/>
    <n v="101.712730477202"/>
    <n v="85.564166631999996"/>
    <n v="101.332899951"/>
    <n v="101.437100517"/>
    <n v="84.760967297999997"/>
    <n v="3.6205956999999997E-2"/>
    <s v="USD"/>
    <s v="G"/>
    <s v="Non-Treasuries"/>
    <s v="Corporates"/>
    <s v="Non-Financials"/>
    <x v="2"/>
    <x v="11"/>
    <x v="15"/>
    <x v="30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386264696445E-4"/>
    <n v="8.4012561843110692E-3"/>
    <n v="1.06205267028141E-2"/>
    <n v="5.2659722936536001E-2"/>
    <n v="-1.07134982807026E-3"/>
    <n v="6.0381617450086797E-5"/>
    <n v="-6.02098503999993E-3"/>
    <n v="-6.5025657399999702E-3"/>
    <n v="2.3887131113785802E-3"/>
  </r>
  <r>
    <d v="2017-09-30T00:00:00"/>
    <s v="Nominal"/>
    <s v="GB00B4K51M12"/>
    <s v="GB00B4K07738"/>
    <s v="iBoxx $ Liquid High Yield Index"/>
    <s v="US552953BX80"/>
    <x v="871"/>
    <s v="BBEJ0971733"/>
    <m/>
    <x v="99"/>
    <x v="106"/>
    <x v="0"/>
    <n v="7.75"/>
    <d v="2022-03-15T00:00:00"/>
    <d v="2022-03-15T00:00:00"/>
    <n v="4.4583333329999997"/>
    <n v="4.4583333329999997"/>
    <d v="2018-03-15T00:00:00"/>
    <n v="2"/>
    <n v="116.85577000000001"/>
    <n v="117.41346"/>
    <n v="0.55768999999999402"/>
    <n v="116.85577000000001"/>
    <n v="0.32291666699999999"/>
    <n v="117.17868666699999"/>
    <n v="1"/>
    <n v="3.875"/>
    <n v="0"/>
    <n v="0"/>
    <n v="1"/>
    <n v="1"/>
    <n v="1000000000"/>
    <n v="1000000000"/>
    <n v="1171786866.6700001"/>
    <n v="1171786866.6700001"/>
    <n v="1.3010920301656365E-3"/>
    <n v="38750000"/>
    <n v="38750000"/>
    <n v="3.6211704509999998"/>
    <n v="3.6539526389999999"/>
    <n v="3.6211704509999998"/>
    <n v="3.6211704509999998"/>
    <n v="3.6539526389999999"/>
    <n v="3.6211704509999998"/>
    <n v="3.8964597780000001"/>
    <n v="3.827165682"/>
    <n v="3.7591039020000001"/>
    <n v="3.827165682"/>
    <n v="3.827165682"/>
    <n v="3.7591039020000001"/>
    <n v="3.827165682"/>
    <n v="3.8901088029999999"/>
    <n v="17.776750204999999"/>
    <n v="18.963388905999999"/>
    <n v="17.776750204999999"/>
    <n v="17.776750204999999"/>
    <n v="18.963388905999999"/>
    <n v="17.776750204999999"/>
    <n v="16.432257108000002"/>
    <s v="US9128282S88"/>
    <n v="173.05877530000001"/>
    <n v="170.6966012"/>
    <n v="180.110121729414"/>
    <n v="177.686484124933"/>
    <n v="179.47243920899999"/>
    <n v="180.81327027699999"/>
    <n v="180.81832194399999"/>
    <n v="168.978356158"/>
    <n v="4.5583784000000002E-2"/>
    <s v="USD"/>
    <s v="D"/>
    <s v="Non-Treasuries"/>
    <s v="Corporates"/>
    <s v="Non-Financials"/>
    <x v="0"/>
    <x v="15"/>
    <x v="24"/>
    <x v="42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3751280793715E-4"/>
    <n v="3.9815972299116504E-3"/>
    <n v="1.7168833260345701E-2"/>
    <n v="6.4416457679377107E-2"/>
    <n v="-1.22085217492585E-3"/>
    <n v="6.3527759238531206E-5"/>
    <n v="-7.99265430000007E-3"/>
    <n v="-8.4225811599999405E-3"/>
    <n v="4.44344747598202E-3"/>
  </r>
  <r>
    <d v="2017-09-30T00:00:00"/>
    <s v="Nominal"/>
    <s v="GB00B4K51M12"/>
    <s v="GB00B4K07738"/>
    <s v="iBoxx $ Liquid High Yield Index"/>
    <s v="US125581GN25"/>
    <x v="872"/>
    <s v="BBEJ1572159"/>
    <m/>
    <x v="105"/>
    <x v="112"/>
    <x v="0"/>
    <n v="5.375"/>
    <d v="2020-05-15T00:00:00"/>
    <d v="2020-05-15T00:00:00"/>
    <n v="2.625"/>
    <n v="2.625"/>
    <d v="2017-11-15T00:00:00"/>
    <n v="2"/>
    <n v="107.375"/>
    <n v="107.625"/>
    <n v="0.25"/>
    <n v="107.375"/>
    <n v="2.015625"/>
    <n v="109.390625"/>
    <n v="1"/>
    <n v="0"/>
    <n v="0"/>
    <n v="0"/>
    <n v="1"/>
    <n v="1"/>
    <n v="750000000"/>
    <n v="750000000"/>
    <n v="820429687.5"/>
    <n v="820429687.5"/>
    <n v="9.1096304121502964E-4"/>
    <n v="0"/>
    <n v="0"/>
    <n v="2.4555317639999998"/>
    <n v="2.4706058550000001"/>
    <n v="2.4555317639999998"/>
    <n v="2.4555317639999998"/>
    <n v="2.4706058550000001"/>
    <n v="2.4555317639999998"/>
    <n v="2.4442456880000001"/>
    <n v="2.414600053"/>
    <n v="2.3853139809999999"/>
    <n v="2.414600053"/>
    <n v="2.414600053"/>
    <n v="2.3853139809999999"/>
    <n v="2.414600053"/>
    <n v="2.4418626329999999"/>
    <n v="7.316125821"/>
    <n v="8.3036327740000004"/>
    <n v="7.316125821"/>
    <n v="7.316125821"/>
    <n v="8.3036327740000004"/>
    <n v="7.316125821"/>
    <n v="6.2631652039999999"/>
    <s v="US9128282Q23"/>
    <n v="86.110195300000001"/>
    <n v="85.245251999999994"/>
    <n v="89.509796598680794"/>
    <n v="88.618902335590207"/>
    <n v="66.775608642999998"/>
    <n v="89.420949363000005"/>
    <n v="89.546149546999999"/>
    <n v="65.671263232000001"/>
    <n v="2.6711688000000001E-2"/>
    <s v="USD"/>
    <s v="D"/>
    <s v="Non-Treasuries"/>
    <s v="Corporates"/>
    <s v="Financials"/>
    <x v="5"/>
    <x v="14"/>
    <x v="23"/>
    <x v="33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6507073860366E-4"/>
    <n v="2.2491712732132202E-3"/>
    <n v="9.8664281799036892E-3"/>
    <n v="4.9365997404389898E-2"/>
    <n v="-8.4495664693005901E-4"/>
    <n v="5.7927188474894799E-5"/>
    <n v="-3.7797579300000699E-3"/>
    <n v="-4.0058314099999902E-3"/>
    <n v="3.0115036761919501E-3"/>
  </r>
  <r>
    <d v="2017-09-30T00:00:00"/>
    <s v="Nominal"/>
    <s v="GB00B4K51M12"/>
    <s v="GB00B4K07738"/>
    <s v="iBoxx $ Liquid High Yield Index"/>
    <s v="US779382AP57"/>
    <x v="873"/>
    <s v="BBEJ2032617"/>
    <m/>
    <x v="211"/>
    <x v="225"/>
    <x v="0"/>
    <n v="4.875"/>
    <d v="2022-06-01T00:00:00"/>
    <d v="2022-06-01T00:00:00"/>
    <n v="4.6694444439999998"/>
    <n v="4.6694444439999998"/>
    <d v="2017-12-01T00:00:00"/>
    <n v="2"/>
    <n v="93.775000000000006"/>
    <n v="93.9"/>
    <n v="0.125"/>
    <n v="93.775000000000006"/>
    <n v="1.6114583330000001"/>
    <n v="95.386458332999993"/>
    <n v="1"/>
    <n v="0"/>
    <n v="0"/>
    <n v="0"/>
    <n v="1"/>
    <n v="1"/>
    <n v="621000000"/>
    <n v="621000000"/>
    <n v="592349906.24793005"/>
    <n v="592349906.24793005"/>
    <n v="6.5771495142178413E-4"/>
    <n v="0"/>
    <n v="0"/>
    <n v="6.4375329880000001"/>
    <n v="6.5411375649999997"/>
    <n v="6.4375329880000001"/>
    <n v="6.4375329880000001"/>
    <n v="6.5411375649999997"/>
    <n v="6.4375329880000001"/>
    <n v="4.1454351880000004"/>
    <n v="4.0161642390000001"/>
    <n v="3.890924466"/>
    <n v="4.0161642390000001"/>
    <n v="4.0161642390000001"/>
    <n v="3.890924466"/>
    <n v="4.0161642390000001"/>
    <n v="4.1296935680000004"/>
    <n v="19.412101104000001"/>
    <n v="20.046306829999999"/>
    <n v="19.412101104000001"/>
    <n v="19.412101104000001"/>
    <n v="20.046306829999999"/>
    <n v="19.412101104000001"/>
    <n v="17.024587577999998"/>
    <s v="US9128282S88"/>
    <n v="461.77726790000003"/>
    <n v="452.33285489999997"/>
    <n v="465.58398073436098"/>
    <n v="456.10638628260602"/>
    <n v="421.69167092599997"/>
    <n v="465.35445710699997"/>
    <n v="465.68120874700003"/>
    <n v="455.54719863499997"/>
    <n v="3.9391684000000003E-2"/>
    <s v="USD"/>
    <s v="D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98649336977099E-4"/>
    <n v="4.0015630066911799E-2"/>
    <n v="2.4089378977238101E-2"/>
    <n v="3.5179337106294097E-2"/>
    <n v="-1.2536226793029E-3"/>
    <n v="6.4401096886478301E-5"/>
    <n v="-8.3741741500000799E-3"/>
    <n v="-8.9263490800000102E-3"/>
    <n v="2.1743044497735801E-3"/>
  </r>
  <r>
    <d v="2017-09-30T00:00:00"/>
    <s v="Nominal"/>
    <s v="GB00B4K51M12"/>
    <s v="GB00B4K07738"/>
    <s v="iBoxx $ Liquid High Yield Index"/>
    <s v="US496902AJ65"/>
    <x v="874"/>
    <s v="BBEJ2145377"/>
    <m/>
    <x v="133"/>
    <x v="142"/>
    <x v="2"/>
    <n v="5.125"/>
    <d v="2021-06-01T00:00:00"/>
    <d v="2021-09-01T00:00:00"/>
    <n v="3.9194444439999998"/>
    <n v="3.9194444439999998"/>
    <d v="2018-03-01T00:00:00"/>
    <n v="2"/>
    <n v="106.78125"/>
    <n v="107.71875"/>
    <n v="0.9375"/>
    <n v="106.78125"/>
    <n v="0.41284722200000001"/>
    <n v="107.194097222"/>
    <n v="1"/>
    <n v="2.5625"/>
    <n v="0"/>
    <n v="0"/>
    <n v="1"/>
    <n v="1"/>
    <n v="500000000"/>
    <n v="500000000"/>
    <n v="535970486.11000001"/>
    <n v="535970486.11000001"/>
    <n v="5.9511413527227265E-4"/>
    <n v="12812500"/>
    <n v="12812500"/>
    <n v="3.1539621320000002"/>
    <n v="3.1788308249999999"/>
    <n v="3.1539621320000002"/>
    <n v="3.2668731480000002"/>
    <n v="3.2935542990000002"/>
    <n v="3.2668731480000002"/>
    <n v="3.3886094679999998"/>
    <n v="3.3360013579999999"/>
    <n v="3.2842099889999998"/>
    <n v="3.3360013579999999"/>
    <n v="3.5418375260000001"/>
    <n v="3.4849136710000002"/>
    <n v="3.5418375260000001"/>
    <n v="3.4221152199999998"/>
    <n v="13.332114934"/>
    <n v="14.512880024999999"/>
    <n v="13.332114934"/>
    <n v="14.969444049"/>
    <n v="16.179035562999999"/>
    <n v="14.969444049"/>
    <n v="8.8728591879999996"/>
    <s v="US9128282S88"/>
    <n v="125.5465939"/>
    <n v="123.9757693"/>
    <n v="140.88029451232799"/>
    <n v="139.17581274688601"/>
    <n v="127.907962004"/>
    <n v="142.79237916899999"/>
    <n v="151.203443042"/>
    <n v="136.45352558900001"/>
    <n v="3.6683054999999999E-2"/>
    <s v="USD"/>
    <s v="G"/>
    <s v="Non-Treasuries"/>
    <s v="Corporates"/>
    <s v="Non-Financials"/>
    <x v="4"/>
    <x v="5"/>
    <x v="19"/>
    <x v="51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824495688224E-4"/>
    <n v="1.3326798163805199E-2"/>
    <n v="2.00049278430443E-2"/>
    <n v="9.5759036331870995E-2"/>
    <n v="-1.07843643639035E-3"/>
    <n v="6.0608397774739098E-5"/>
    <n v="-6.0631000299999904E-3"/>
    <n v="-6.5835563500000697E-3"/>
    <n v="2.0143858825219102E-3"/>
  </r>
  <r>
    <d v="2017-09-30T00:00:00"/>
    <s v="Nominal"/>
    <s v="GB00B4K51M12"/>
    <s v="GB00B4K07738"/>
    <s v="iBoxx $ Liquid High Yield Index"/>
    <s v="US852061AM20"/>
    <x v="875"/>
    <s v="BBEJ2733990"/>
    <m/>
    <x v="44"/>
    <x v="46"/>
    <x v="0"/>
    <n v="11.5"/>
    <d v="2021-11-15T00:00:00"/>
    <d v="2021-11-15T00:00:00"/>
    <n v="4.125"/>
    <n v="4.125"/>
    <d v="2017-11-15T00:00:00"/>
    <n v="2"/>
    <n v="127.10599999999999"/>
    <n v="127.60599999999999"/>
    <n v="0.5"/>
    <n v="127.10599999999999"/>
    <n v="4.3125"/>
    <n v="131.41849999999999"/>
    <n v="1"/>
    <n v="0"/>
    <n v="0"/>
    <n v="0"/>
    <n v="1"/>
    <n v="1"/>
    <n v="1000000000"/>
    <n v="1000000000"/>
    <n v="1314185000"/>
    <n v="1314185000"/>
    <n v="1.4592036131300693E-3"/>
    <n v="0"/>
    <n v="0"/>
    <n v="4.2617170770000001"/>
    <n v="4.3071226579999999"/>
    <n v="4.2617170770000001"/>
    <n v="4.2617170770000001"/>
    <n v="4.3071226579999999"/>
    <n v="4.2617170770000001"/>
    <n v="3.3785500389999998"/>
    <n v="3.3080599610000001"/>
    <n v="3.2390405879999999"/>
    <n v="3.3080599610000001"/>
    <n v="3.3080599610000001"/>
    <n v="3.2390405879999999"/>
    <n v="3.3080599610000001"/>
    <n v="3.3758129719999999"/>
    <n v="14.085194656000001"/>
    <n v="15.056224877"/>
    <n v="14.085194656000001"/>
    <n v="14.085194656000001"/>
    <n v="15.056224877"/>
    <n v="14.085194656000001"/>
    <n v="12.989440757000001"/>
    <s v="US9128282S88"/>
    <n v="238.37577719999999"/>
    <n v="234.7512638"/>
    <n v="250.55022930338799"/>
    <n v="246.819596526201"/>
    <n v="265.60797941800001"/>
    <n v="251.885165065"/>
    <n v="251.946547845"/>
    <n v="237.424541417"/>
    <n v="4.4364427999999997E-2"/>
    <s v="USD"/>
    <s v="G"/>
    <s v="Non-Treasuries"/>
    <s v="Corporates"/>
    <s v="Non-Financials"/>
    <x v="6"/>
    <x v="8"/>
    <x v="12"/>
    <x v="14"/>
    <x v="2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313327847603599E-4"/>
    <n v="9.8542124707121908E-3"/>
    <n v="1.3673174061981101E-2"/>
    <n v="0.10178104220230901"/>
    <n v="-1.1637111076933601E-3"/>
    <n v="6.2077272678310197E-5"/>
    <n v="-7.1260533900000499E-3"/>
    <n v="-7.6544732799999097E-3"/>
    <n v="4.8239026683152804E-3"/>
  </r>
  <r>
    <d v="2017-09-30T00:00:00"/>
    <s v="Nominal"/>
    <s v="GB00B4K51M12"/>
    <s v="GB00B4K07738"/>
    <s v="iBoxx $ Liquid High Yield Index"/>
    <s v="US513075BB65"/>
    <x v="876"/>
    <s v="BBEJ2809758"/>
    <m/>
    <x v="82"/>
    <x v="87"/>
    <x v="0"/>
    <n v="5.875"/>
    <d v="2018-02-01T00:00:00"/>
    <d v="2022-02-01T00:00:00"/>
    <n v="4.3361111110000001"/>
    <n v="4.3361111110000001"/>
    <d v="2018-02-01T00:00:00"/>
    <n v="2"/>
    <n v="102.98864"/>
    <n v="103.53409000000001"/>
    <n v="0.54545000000000199"/>
    <n v="102.98864"/>
    <n v="0.96284722199999995"/>
    <n v="103.951487222"/>
    <n v="1"/>
    <n v="0"/>
    <n v="0"/>
    <n v="0"/>
    <n v="1"/>
    <n v="1"/>
    <n v="500000000"/>
    <n v="500000000"/>
    <n v="519757436.11000001"/>
    <n v="519757436.11000001"/>
    <n v="5.7711199619759257E-4"/>
    <n v="0"/>
    <n v="0"/>
    <n v="2.707841824"/>
    <n v="2.7261728430000001"/>
    <n v="2.707841824"/>
    <n v="5.095980559"/>
    <n v="5.160903104"/>
    <n v="5.095980559"/>
    <n v="0.33611111100000002"/>
    <n v="0.33162122199999999"/>
    <n v="0.32719131000000001"/>
    <n v="0.33162122199999999"/>
    <n v="3.7679254289999999"/>
    <n v="3.674304507"/>
    <n v="3.7679254289999999"/>
    <n v="0.32182217299999999"/>
    <n v="0.27356828999999999"/>
    <n v="0.42556237899999999"/>
    <n v="0.27356828999999999"/>
    <n v="17.116236061999999"/>
    <n v="18.023227032000001"/>
    <n v="17.116236061999999"/>
    <n v="-10.591712261"/>
    <s v="US9128282S88"/>
    <n v="80.280795699999999"/>
    <n v="79.363738499999997"/>
    <n v="89.210614208334505"/>
    <n v="88.215719683873999"/>
    <n v="128.72505401199999"/>
    <n v="138.089200672"/>
    <n v="332.383948035"/>
    <n v="320.224248225"/>
    <n v="3.3453889999999998E-3"/>
    <s v="USD"/>
    <s v="G"/>
    <s v="Non-Treasuries"/>
    <s v="Corporates"/>
    <s v="Non-Financials"/>
    <x v="0"/>
    <x v="0"/>
    <x v="0"/>
    <x v="3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015612221335E-4"/>
    <n v="5.6779979183897598E-3"/>
    <n v="1.34753712125486E-2"/>
    <n v="4.2125238004162097E-2"/>
    <n v="-1.3011907454960899E-4"/>
    <n v="4.5227885114562399E-5"/>
    <n v="-2.6831717999997701E-4"/>
    <n v="1.2269612899999901E-3"/>
    <n v="1.9078434793638199E-3"/>
  </r>
  <r>
    <d v="2017-09-30T00:00:00"/>
    <s v="Nominal"/>
    <s v="GB00B4K51M12"/>
    <s v="GB00B4K07738"/>
    <s v="iBoxx $ Liquid High Yield Index"/>
    <s v="US428040CN71"/>
    <x v="877"/>
    <s v="BBEJ5466317"/>
    <m/>
    <x v="84"/>
    <x v="89"/>
    <x v="0"/>
    <n v="6.25"/>
    <d v="2022-10-15T00:00:00"/>
    <d v="2022-10-15T00:00:00"/>
    <n v="5.0416666670000003"/>
    <n v="5.0416666670000003"/>
    <d v="2017-10-15T00:00:00"/>
    <n v="2"/>
    <n v="95.204859999999996"/>
    <n v="95.96875"/>
    <n v="0.76389000000000395"/>
    <n v="95.204859999999996"/>
    <n v="2.8645833330000001"/>
    <n v="98.069443332999995"/>
    <n v="1"/>
    <n v="0"/>
    <n v="0"/>
    <n v="0"/>
    <n v="1"/>
    <n v="1"/>
    <n v="500000000"/>
    <n v="500000000"/>
    <n v="490347216.66500002"/>
    <n v="490347216.66500002"/>
    <n v="5.4445639711748421E-4"/>
    <n v="0"/>
    <n v="0"/>
    <n v="7.4059410440000004"/>
    <n v="7.5430609510000002"/>
    <n v="7.4059410440000004"/>
    <n v="7.4059410440000004"/>
    <n v="7.5430609510000002"/>
    <n v="7.4059410440000004"/>
    <n v="4.2552510769999996"/>
    <n v="4.1033068339999996"/>
    <n v="3.9567881360000001"/>
    <n v="4.1033068339999996"/>
    <n v="4.1033068339999996"/>
    <n v="3.9567881360000001"/>
    <n v="4.1033068339999996"/>
    <n v="3.9914946059999998"/>
    <n v="20.877522755000001"/>
    <n v="21.252804803"/>
    <n v="20.877522755000001"/>
    <n v="20.877522755000001"/>
    <n v="21.252804803"/>
    <n v="20.877522755000001"/>
    <n v="19.889473151000001"/>
    <s v="US9128282S88"/>
    <n v="561.96960650000005"/>
    <n v="549.17366049999998"/>
    <n v="560.49579704941402"/>
    <n v="547.71466969202004"/>
    <n v="515.09348314700003"/>
    <n v="557.08572648400002"/>
    <n v="562.11464784600003"/>
    <n v="553.46076022199998"/>
    <n v="3.9144365E-2"/>
    <s v="USD"/>
    <s v="G"/>
    <s v="Non-Treasuries"/>
    <s v="Corporates"/>
    <s v="Non-Financials"/>
    <x v="0"/>
    <x v="15"/>
    <x v="24"/>
    <x v="3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06009506959999E-4"/>
    <n v="2.5041724611192601E-2"/>
    <n v="0.10700874350391799"/>
    <n v="6.3744386440551595E-2"/>
    <n v="-1.3081506794242899E-3"/>
    <n v="6.4357054313671406E-5"/>
    <n v="-9.1971895499999307E-3"/>
    <n v="-9.7772225500000198E-3"/>
    <n v="1.7998890923814101E-3"/>
  </r>
  <r>
    <d v="2017-09-30T00:00:00"/>
    <s v="Nominal"/>
    <s v="GB00B4K51M12"/>
    <s v="GB00B4K07738"/>
    <s v="iBoxx $ Liquid High Yield Index"/>
    <s v="US55181XAA00"/>
    <x v="878"/>
    <s v="BBEJ5476944"/>
    <m/>
    <x v="35"/>
    <x v="364"/>
    <x v="0"/>
    <n v="6.375"/>
    <d v="2018-04-15T00:00:00"/>
    <d v="2023-04-15T00:00:00"/>
    <n v="5.5416666670000003"/>
    <n v="5.5416666670000003"/>
    <d v="2017-10-15T00:00:00"/>
    <n v="2"/>
    <n v="104.75"/>
    <n v="104.875"/>
    <n v="0.125"/>
    <n v="104.75"/>
    <n v="2.921875"/>
    <n v="107.671875"/>
    <n v="1"/>
    <n v="0"/>
    <n v="0"/>
    <n v="0"/>
    <n v="1"/>
    <n v="1"/>
    <n v="530000000"/>
    <n v="530000000"/>
    <n v="570660937.5"/>
    <n v="570660937.5"/>
    <n v="6.3363263305561452E-4"/>
    <n v="0"/>
    <n v="0"/>
    <n v="3.3312759920000001"/>
    <n v="3.3590194919999998"/>
    <n v="3.3312759920000001"/>
    <n v="5.3718932690000001"/>
    <n v="5.4440363630000004"/>
    <n v="5.3718932690000001"/>
    <n v="0.52688511299999996"/>
    <n v="0.51825289600000002"/>
    <n v="0.50976210499999997"/>
    <n v="0.51825289600000002"/>
    <n v="4.5255333889999996"/>
    <n v="4.407159439"/>
    <n v="4.5255333889999996"/>
    <n v="0.530412404"/>
    <n v="0.53040631000000005"/>
    <n v="0.75976665300000001"/>
    <n v="0.53040631000000005"/>
    <n v="25.256762114000001"/>
    <n v="26.042574602999998"/>
    <n v="25.256762114000001"/>
    <n v="0.86601842699999998"/>
    <s v="US9128282S88"/>
    <n v="143.56546059999999"/>
    <n v="141.70715530000001"/>
    <n v="136.17461949941401"/>
    <n v="134.39062654201999"/>
    <n v="184.94304951199999"/>
    <n v="187.126941802"/>
    <n v="346.48414055000001"/>
    <n v="340.34395882600001"/>
    <n v="5.7110499999999996E-3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449277857286999E-4"/>
    <n v="7.9276540189761897E-3"/>
    <n v="1.2637766348273301E-2"/>
    <n v="5.43576276647737E-2"/>
    <n v="-2.0633395979059201E-4"/>
    <n v="5.0308484333701299E-5"/>
    <n v="-5.2705738000002899E-4"/>
    <n v="1.19382454999983E-3"/>
    <n v="2.0946920099602002E-3"/>
  </r>
  <r>
    <d v="2017-09-30T00:00:00"/>
    <s v="Nominal"/>
    <s v="GB00B4K51M12"/>
    <s v="GB00B4K07738"/>
    <s v="iBoxx $ Liquid High Yield Index"/>
    <s v="US054303AX02"/>
    <x v="879"/>
    <s v="BBEJ5812015"/>
    <m/>
    <x v="89"/>
    <x v="94"/>
    <x v="0"/>
    <n v="6.6"/>
    <d v="2020-03-15T00:00:00"/>
    <d v="2020-03-15T00:00:00"/>
    <n v="2.4583333330000001"/>
    <n v="2.4583333330000001"/>
    <d v="2018-03-15T00:00:00"/>
    <n v="2"/>
    <n v="100.17169"/>
    <n v="100.95294"/>
    <n v="0.78125"/>
    <n v="100.17169"/>
    <n v="0.27500000000000002"/>
    <n v="100.44669"/>
    <n v="1"/>
    <n v="3.3"/>
    <n v="0"/>
    <n v="0"/>
    <n v="1"/>
    <n v="1"/>
    <n v="410000000"/>
    <n v="410000000"/>
    <n v="411831429"/>
    <n v="411831429"/>
    <n v="4.5727649394668152E-4"/>
    <n v="13530000"/>
    <n v="13530000"/>
    <n v="6.5214828349999996"/>
    <n v="6.6278071809999997"/>
    <n v="6.5214828349999996"/>
    <n v="6.5214828349999996"/>
    <n v="6.6278071809999997"/>
    <n v="6.5214828349999996"/>
    <n v="2.3037861030000002"/>
    <n v="2.2310377309999998"/>
    <n v="2.1605865899999999"/>
    <n v="2.2310377309999998"/>
    <n v="2.2310377309999998"/>
    <n v="2.1605865899999999"/>
    <n v="2.2310377309999998"/>
    <n v="2.300990809"/>
    <n v="6.2551363670000004"/>
    <n v="6.879471552"/>
    <n v="6.2551363670000004"/>
    <n v="6.2551363670000004"/>
    <n v="6.879471552"/>
    <n v="6.2551363670000004"/>
    <n v="5.5053753070000004"/>
    <s v="US9128282Q23"/>
    <n v="501.83032789999999"/>
    <n v="491.8403591"/>
    <n v="507.49633006900098"/>
    <n v="497.46310966381498"/>
    <n v="466.44224955499999"/>
    <n v="508.33510353899999"/>
    <n v="508.34011918300001"/>
    <n v="483.33087969399998"/>
    <n v="2.3112691000000001E-2"/>
    <s v="USD"/>
    <s v="G"/>
    <s v="Non-Treasuries"/>
    <s v="Corporates"/>
    <s v="Non-Financials"/>
    <x v="2"/>
    <x v="11"/>
    <x v="20"/>
    <x v="40"/>
    <x v="2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2551359082681E-4"/>
    <n v="-1.6517136822237601E-3"/>
    <n v="7.1157546372246899E-3"/>
    <n v="4.0758764724141E-2"/>
    <n v="-8.0362940636893496E-4"/>
    <n v="5.6942235466369701E-5"/>
    <n v="-3.4865853200000099E-3"/>
    <n v="-3.5770431000000701E-3"/>
    <n v="1.5613495302042701E-3"/>
  </r>
  <r>
    <d v="2017-09-30T00:00:00"/>
    <s v="Nominal"/>
    <s v="GB00B4K51M12"/>
    <s v="GB00B4K07738"/>
    <s v="iBoxx $ Liquid High Yield Index"/>
    <s v="US156700AW62"/>
    <x v="880"/>
    <s v="BBEJ5999614"/>
    <m/>
    <x v="30"/>
    <x v="32"/>
    <x v="0"/>
    <n v="5.625"/>
    <d v="2020-04-01T00:00:00"/>
    <d v="2020-04-01T00:00:00"/>
    <n v="2.502777778"/>
    <n v="2.502777778"/>
    <d v="2017-10-01T00:00:00"/>
    <n v="2"/>
    <n v="103.95"/>
    <n v="104.2"/>
    <n v="0.25"/>
    <n v="103.95"/>
    <n v="2.796875"/>
    <n v="106.746875"/>
    <n v="1"/>
    <n v="0"/>
    <n v="0"/>
    <n v="0"/>
    <n v="1"/>
    <n v="1"/>
    <n v="1000000000"/>
    <n v="1000000000"/>
    <n v="1067468750"/>
    <n v="1067468750"/>
    <n v="1.1852625443932465E-3"/>
    <n v="0"/>
    <n v="0"/>
    <n v="3.9518251069999999"/>
    <n v="3.990867411"/>
    <n v="3.9518251069999999"/>
    <n v="3.9518251069999999"/>
    <n v="3.990867411"/>
    <n v="3.9518251069999999"/>
    <n v="2.3102249160000001"/>
    <n v="2.2654613800000001"/>
    <n v="2.2215651940000001"/>
    <n v="2.2654613800000001"/>
    <n v="2.2654613800000001"/>
    <n v="2.2215651940000001"/>
    <n v="2.2654613800000001"/>
    <n v="2.309446559"/>
    <n v="6.5497075569999996"/>
    <n v="7.3665027949999997"/>
    <n v="6.5497075569999996"/>
    <n v="6.5497075569999996"/>
    <n v="7.3665027949999997"/>
    <n v="6.5497075569999996"/>
    <n v="5.6529093240000003"/>
    <s v="US9128282Q23"/>
    <n v="238.1363509"/>
    <n v="234.8745863"/>
    <n v="243.19797949723599"/>
    <n v="239.897576796658"/>
    <n v="217.378659674"/>
    <n v="243.66366059200001"/>
    <n v="243.66418232999999"/>
    <n v="219.04349744500001"/>
    <n v="2.465262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39573695614E-4"/>
    <n v="3.7907728474875402E-3"/>
    <n v="-4.4509572822347696E-3"/>
    <n v="2.41704141250134E-2"/>
    <n v="-8.1485974744630399E-4"/>
    <n v="5.7352829398610402E-5"/>
    <n v="-3.5469886200000201E-3"/>
    <n v="-3.6915769399999999E-3"/>
    <n v="3.91829563681535E-3"/>
  </r>
  <r>
    <d v="2017-09-30T00:00:00"/>
    <s v="Nominal"/>
    <s v="GB00B4K51M12"/>
    <s v="GB00B4K07738"/>
    <s v="iBoxx $ Liquid High Yield Index"/>
    <s v="US47232MAA09"/>
    <x v="881"/>
    <s v="BBEJ5965862"/>
    <m/>
    <x v="110"/>
    <x v="117"/>
    <x v="0"/>
    <n v="7.375"/>
    <d v="2018-04-01T00:00:00"/>
    <d v="2020-04-01T00:00:00"/>
    <n v="2.502777778"/>
    <n v="2.502777778"/>
    <d v="2017-10-01T00:00:00"/>
    <n v="2"/>
    <n v="103.09341000000001"/>
    <n v="103.59341000000001"/>
    <n v="0.5"/>
    <n v="103.09341000000001"/>
    <n v="3.6670138890000001"/>
    <n v="106.76042388899999"/>
    <n v="1"/>
    <n v="0"/>
    <n v="0"/>
    <n v="0"/>
    <n v="1"/>
    <n v="1"/>
    <n v="600000000"/>
    <n v="600000000"/>
    <n v="640562543.33399999"/>
    <n v="640562543.33399999"/>
    <n v="7.112477905840954E-4"/>
    <n v="0"/>
    <n v="0"/>
    <n v="4.7429414120000004"/>
    <n v="4.7991801450000002"/>
    <n v="4.7429414120000004"/>
    <n v="6.0248588700000001"/>
    <n v="6.1156061810000004"/>
    <n v="6.0248588700000001"/>
    <n v="0.48551005000000003"/>
    <n v="0.474263041"/>
    <n v="0.46327657300000002"/>
    <n v="0.474263041"/>
    <n v="2.1877465790000001"/>
    <n v="2.1237695209999998"/>
    <n v="2.1877465790000001"/>
    <n v="0.51145732499999996"/>
    <n v="0.46451768300000001"/>
    <n v="0.66427615900000003"/>
    <n v="0.46451768300000001"/>
    <n v="6.2254024890000004"/>
    <n v="6.867309637"/>
    <n v="6.2254024890000004"/>
    <n v="17.922404112999999"/>
    <s v="US9128282Q23"/>
    <n v="318.96762430000001"/>
    <n v="313.98621680000002"/>
    <n v="324.02925289723601"/>
    <n v="319.00920729665802"/>
    <n v="327.387896318"/>
    <n v="353.54166101599998"/>
    <n v="456.45417145099998"/>
    <n v="431.62793835899998"/>
    <n v="5.4603400000000002E-3"/>
    <s v="USD"/>
    <s v="D"/>
    <s v="Non-Treasuries"/>
    <s v="Corporates"/>
    <s v="Financials"/>
    <x v="5"/>
    <x v="6"/>
    <x v="7"/>
    <x v="47"/>
    <x v="2"/>
    <x v="2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192545383157501E-4"/>
    <n v="7.6689306176143304E-3"/>
    <n v="1.9696219625821701E-2"/>
    <n v="9.0946717172568206E-2"/>
    <n v="-1.9214458179534299E-4"/>
    <n v="4.9194073400257298E-5"/>
    <n v="-4.8000680000004299E-4"/>
    <n v="1.1891557500001101E-3"/>
    <n v="2.3512757808160198E-3"/>
  </r>
  <r>
    <d v="2017-09-30T00:00:00"/>
    <s v="Nominal"/>
    <s v="GB00B4K51M12"/>
    <s v="GB00B4K07738"/>
    <s v="iBoxx $ Liquid High Yield Index"/>
    <s v="US458204AP96"/>
    <x v="882"/>
    <s v="BBEJ6043099"/>
    <m/>
    <x v="20"/>
    <x v="229"/>
    <x v="3"/>
    <n v="7.75"/>
    <d v="2021-06-01T00:00:00"/>
    <d v="2021-06-01T00:00:00"/>
    <n v="3.6694444439999998"/>
    <n v="3.6694444439999998"/>
    <d v="2017-12-01T00:00:00"/>
    <n v="2"/>
    <n v="64.5"/>
    <n v="64.75"/>
    <n v="0.25"/>
    <n v="64.5"/>
    <n v="2.5618055559999999"/>
    <n v="67.061805555999996"/>
    <n v="1"/>
    <n v="0"/>
    <n v="0"/>
    <n v="0"/>
    <n v="1"/>
    <n v="1"/>
    <n v="2000000000"/>
    <n v="2000000000"/>
    <n v="1341236111.1199999"/>
    <n v="1341236111.1199999"/>
    <n v="1.4892397793361111E-3"/>
    <n v="0"/>
    <n v="0"/>
    <n v="22.432571699"/>
    <n v="23.690622382000001"/>
    <n v="22.432571699"/>
    <n v="22.432571699"/>
    <n v="23.690622382000001"/>
    <n v="22.432571699"/>
    <n v="3.0281890640000002"/>
    <n v="2.722792836"/>
    <n v="2.4481961569999999"/>
    <n v="2.722792836"/>
    <n v="2.722792836"/>
    <n v="2.4481961569999999"/>
    <n v="2.722792836"/>
    <n v="3.0254138030000002"/>
    <n v="9.6793565909999995"/>
    <n v="8.8151021150000002"/>
    <n v="9.6793565909999995"/>
    <n v="9.6793565909999995"/>
    <n v="8.8151021150000002"/>
    <n v="9.6793565909999995"/>
    <n v="10.443825637"/>
    <s v="US9128282Q23"/>
    <n v="2208.111848"/>
    <n v="2082.9492455"/>
    <n v="2195.9017794716501"/>
    <n v="2070.8456068016499"/>
    <m/>
    <n v="2196.428868729"/>
    <n v="2196.5305868750002"/>
    <n v="2179.0840817809999"/>
    <n v="2.0288970999999999E-2"/>
    <s v="USD"/>
    <s v="G"/>
    <s v="Non-Treasuries"/>
    <s v="Corporates"/>
    <s v="Non-Financials"/>
    <x v="6"/>
    <x v="8"/>
    <x v="12"/>
    <x v="14"/>
    <x v="3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2111707638324901E-4"/>
    <n v="2.6783625737799001E-2"/>
    <n v="2.71112529264728E-2"/>
    <n v="2.71112529264728E-2"/>
    <n v="-1.07843643639035E-3"/>
    <n v="6.0608397774739098E-5"/>
    <n v="-6.0631000299999904E-3"/>
    <n v="-6.5835563500000697E-3"/>
    <n v="4.9231976131766698E-3"/>
  </r>
  <r>
    <d v="2017-09-30T00:00:00"/>
    <s v="Nominal"/>
    <s v="GB00B4K51M12"/>
    <s v="GB00B4K07738"/>
    <s v="iBoxx $ Liquid High Yield Index"/>
    <s v="US35906AAN81"/>
    <x v="883"/>
    <s v="BBEJ6129948"/>
    <m/>
    <x v="12"/>
    <x v="13"/>
    <x v="0"/>
    <n v="7.625"/>
    <d v="2024-04-15T00:00:00"/>
    <d v="2024-04-15T00:00:00"/>
    <n v="6.5416666670000003"/>
    <n v="6.5416666670000003"/>
    <d v="2017-10-15T00:00:00"/>
    <n v="2"/>
    <n v="75.75"/>
    <n v="76.5"/>
    <n v="0.75"/>
    <n v="75.75"/>
    <n v="3.4947916669999999"/>
    <n v="79.244791667000001"/>
    <n v="1"/>
    <n v="0"/>
    <n v="0"/>
    <n v="0"/>
    <n v="1"/>
    <n v="1"/>
    <n v="750000000"/>
    <n v="750000000"/>
    <n v="594335937.50250006"/>
    <n v="594335937.50250006"/>
    <n v="6.5992013865376277E-4"/>
    <n v="0"/>
    <n v="0"/>
    <n v="13.285808571"/>
    <n v="13.727090344"/>
    <n v="13.285808571"/>
    <n v="13.285808571"/>
    <n v="13.727090344"/>
    <n v="13.285808571"/>
    <n v="4.8244915329999998"/>
    <n v="4.5239686270000004"/>
    <n v="4.2421656250000002"/>
    <n v="4.5239686270000004"/>
    <n v="4.5239686270000004"/>
    <n v="4.2421656250000002"/>
    <n v="4.5239686270000004"/>
    <n v="4.8108694500000002"/>
    <n v="27.244974741"/>
    <n v="25.821514877999999"/>
    <n v="27.244974741"/>
    <n v="27.244974741"/>
    <n v="25.821514877999999"/>
    <n v="27.244974741"/>
    <n v="28.454230247000002"/>
    <s v="US9128282U35"/>
    <n v="1156.7044192000001"/>
    <n v="1113.7302614"/>
    <n v="1161.1476413994101"/>
    <n v="1118.1288085420199"/>
    <n v="932.14209219600002"/>
    <n v="1167.8322318999999"/>
    <n v="1167.85481319"/>
    <n v="1163.948002012"/>
    <n v="3.8123635000000003E-2"/>
    <s v="USD"/>
    <s v="D"/>
    <s v="Non-Treasuries"/>
    <s v="Corporates"/>
    <s v="Non-Financials"/>
    <x v="6"/>
    <x v="8"/>
    <x v="10"/>
    <x v="11"/>
    <x v="2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6735155975569501E-4"/>
    <n v="-3.2190351800890499E-2"/>
    <n v="-4.9121929879186198E-2"/>
    <n v="-9.08144030808897E-2"/>
    <n v="-1.47587153770988E-3"/>
    <n v="6.9316099685217395E-5"/>
    <n v="-1.222831966E-2"/>
    <n v="-1.2259982920000001E-2"/>
    <n v="2.18159445952737E-3"/>
  </r>
  <r>
    <d v="2017-09-30T00:00:00"/>
    <s v="Nominal"/>
    <s v="GB00B4K51M12"/>
    <s v="GB00B4K07738"/>
    <s v="iBoxx $ Liquid High Yield Index"/>
    <s v="US00101JAF30"/>
    <x v="884"/>
    <s v="BBEJ6176642"/>
    <m/>
    <x v="114"/>
    <x v="121"/>
    <x v="0"/>
    <n v="3.5"/>
    <d v="2022-07-15T00:00:00"/>
    <d v="2022-07-15T00:00:00"/>
    <n v="4.7916666670000003"/>
    <n v="4.7916666670000003"/>
    <d v="2018-01-15T00:00:00"/>
    <n v="2"/>
    <n v="100.01316"/>
    <n v="100.46053000000001"/>
    <n v="0.44737000000000599"/>
    <n v="100.01316"/>
    <n v="0.72916666699999999"/>
    <n v="100.742326667"/>
    <n v="1"/>
    <n v="0"/>
    <n v="0"/>
    <n v="0"/>
    <n v="1"/>
    <n v="1"/>
    <n v="1000000000"/>
    <n v="1000000000"/>
    <n v="1007423266.67"/>
    <n v="1007423266.67"/>
    <n v="1.1185911197252756E-3"/>
    <n v="0"/>
    <n v="0"/>
    <n v="3.4961515529999998"/>
    <n v="3.5267092419999999"/>
    <n v="3.4961515529999998"/>
    <n v="3.4961515529999998"/>
    <n v="3.5267092419999999"/>
    <n v="3.4961515529999998"/>
    <n v="4.4219535240000001"/>
    <n v="4.3459824569999999"/>
    <n v="4.2713166060000001"/>
    <n v="4.3459824569999999"/>
    <n v="4.3459824569999999"/>
    <n v="4.2713166060000001"/>
    <n v="4.3459824569999999"/>
    <n v="4.4169486339999997"/>
    <n v="22.037025750000002"/>
    <n v="23.349224785000001"/>
    <n v="22.037025750000002"/>
    <n v="22.037025750000002"/>
    <n v="23.349224785000001"/>
    <n v="22.037025750000002"/>
    <n v="20.562473903000001"/>
    <s v="US9128282S88"/>
    <n v="160.33443560000001"/>
    <n v="158.19471139999999"/>
    <n v="162.26267634007201"/>
    <n v="160.106144508429"/>
    <n v="147.78617385999999"/>
    <n v="161.59236261000001"/>
    <n v="161.770637884"/>
    <n v="152.70853123399999"/>
    <n v="4.4497368000000002E-2"/>
    <s v="USD"/>
    <s v="G"/>
    <s v="Non-Treasuries"/>
    <s v="Corporates"/>
    <s v="Non-Financials"/>
    <x v="1"/>
    <x v="1"/>
    <x v="1"/>
    <x v="1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6515155680323904E-5"/>
    <n v="1.18159419176913E-2"/>
    <n v="4.0032445765217299E-2"/>
    <n v="7.75715559794872E-2"/>
    <n v="-1.27164383378809E-3"/>
    <n v="6.4877500512647599E-5"/>
    <n v="-8.6261840999999305E-3"/>
    <n v="-9.2149123299999393E-3"/>
    <n v="3.69789016326644E-3"/>
  </r>
  <r>
    <d v="2017-09-30T00:00:00"/>
    <s v="Nominal"/>
    <s v="GB00B4K51M12"/>
    <s v="GB00B4K07738"/>
    <s v="iBoxx $ Liquid High Yield Index"/>
    <s v="US877249AC65"/>
    <x v="885"/>
    <s v="BBEJ6342301"/>
    <m/>
    <x v="323"/>
    <x v="365"/>
    <x v="0"/>
    <n v="5.25"/>
    <d v="2018-04-15T00:00:00"/>
    <d v="2021-04-15T00:00:00"/>
    <n v="3.5416666669999999"/>
    <n v="3.5416666669999999"/>
    <d v="2017-10-15T00:00:00"/>
    <n v="2"/>
    <n v="102.13889"/>
    <n v="103.02778000000001"/>
    <n v="0.88889000000000395"/>
    <n v="102.13889"/>
    <n v="2.40625"/>
    <n v="104.54514"/>
    <n v="1"/>
    <n v="0"/>
    <n v="0"/>
    <n v="0"/>
    <n v="1"/>
    <n v="1"/>
    <n v="550000000"/>
    <n v="550000000"/>
    <n v="574998270"/>
    <n v="574998270"/>
    <n v="6.3844858458096784E-4"/>
    <n v="0"/>
    <n v="0"/>
    <n v="3.6450518660000002"/>
    <n v="3.6782678739999999"/>
    <n v="3.6450518660000002"/>
    <n v="4.5880915900000003"/>
    <n v="4.6407180510000003"/>
    <n v="4.5880915900000003"/>
    <n v="0.52913116199999999"/>
    <n v="0.51966022000000001"/>
    <n v="0.51035879900000003"/>
    <n v="0.51966022000000001"/>
    <n v="3.134210838"/>
    <n v="3.0639230400000002"/>
    <n v="3.134210838"/>
    <n v="0.97470777799999997"/>
    <n v="0.531119966"/>
    <n v="0.75840326199999997"/>
    <n v="0.531119966"/>
    <n v="12.060104604999999"/>
    <n v="12.989270695"/>
    <n v="12.060104604999999"/>
    <n v="-34.494911924"/>
    <s v="US9128282Q23"/>
    <n v="206.87639720000001"/>
    <n v="204.19726220000001"/>
    <n v="196.63018583668401"/>
    <n v="194.04036258222899"/>
    <n v="212.00797408400001"/>
    <n v="212.76833502700001"/>
    <n v="291.66436478200001"/>
    <n v="274.20029166199998"/>
    <n v="1.0190095999999999E-2"/>
    <s v="USD"/>
    <s v="D"/>
    <s v="Non-Treasuries"/>
    <s v="Corporates"/>
    <s v="Non-Financials"/>
    <x v="2"/>
    <x v="11"/>
    <x v="15"/>
    <x v="19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951263118651701E-4"/>
    <n v="1.62208685280477E-3"/>
    <n v="9.18385520361986E-3"/>
    <n v="3.4812410672890898E-2"/>
    <n v="-2.0633395979059201E-4"/>
    <n v="5.0308484333701299E-5"/>
    <n v="-5.2705738000002899E-4"/>
    <n v="1.19382454999983E-3"/>
    <n v="2.11061280484077E-3"/>
  </r>
  <r>
    <d v="2017-09-30T00:00:00"/>
    <s v="Nominal"/>
    <s v="GB00B4K51M12"/>
    <s v="GB00B4K07738"/>
    <s v="iBoxx $ Liquid High Yield Index"/>
    <s v="US184496AL16"/>
    <x v="886"/>
    <s v="BBEJ6413755"/>
    <m/>
    <x v="68"/>
    <x v="72"/>
    <x v="0"/>
    <n v="5.125"/>
    <d v="2017-12-01T00:00:00"/>
    <d v="2021-06-01T00:00:00"/>
    <n v="3.6694444439999998"/>
    <n v="3.6694444439999998"/>
    <d v="2017-12-01T00:00:00"/>
    <n v="2"/>
    <n v="101.54872"/>
    <n v="101.99317000000001"/>
    <n v="0.44445000000000301"/>
    <n v="101.54872"/>
    <n v="1.6940972219999999"/>
    <n v="103.242817222"/>
    <n v="1"/>
    <n v="0"/>
    <n v="0"/>
    <n v="0"/>
    <n v="1"/>
    <n v="1"/>
    <n v="845000000"/>
    <n v="845000000"/>
    <n v="872401805.52590001"/>
    <n v="872401805.52590001"/>
    <n v="9.6867021517106752E-4"/>
    <n v="0"/>
    <n v="0"/>
    <n v="3.453187894"/>
    <n v="3.4829991599999999"/>
    <n v="3.453187894"/>
    <n v="4.6589685980000004"/>
    <n v="4.7132335689999998"/>
    <n v="4.6589685980000004"/>
    <n v="0.169444444"/>
    <n v="0.16656848299999999"/>
    <n v="0.16374133499999999"/>
    <n v="0.16656848299999999"/>
    <n v="3.2638908600000001"/>
    <n v="3.1895898649999999"/>
    <n v="3.2638908600000001"/>
    <n v="0.58961643699999999"/>
    <n v="0.109615727"/>
    <n v="0.18504140399999999"/>
    <n v="0.109615727"/>
    <n v="12.941548471999999"/>
    <n v="13.882049966"/>
    <n v="12.941548471999999"/>
    <n v="-349.22555770700001"/>
    <s v="US9128282Q23"/>
    <n v="187.34952580000001"/>
    <n v="185.010865"/>
    <n v="175.139457271651"/>
    <n v="172.90722630164501"/>
    <n v="217.501186507"/>
    <n v="199.42827194200001"/>
    <n v="296.95644081699999"/>
    <n v="280.421613417"/>
    <n v="6.0873660000000003E-3"/>
    <s v="USD"/>
    <s v="G"/>
    <s v="Non-Treasuries"/>
    <s v="Corporates"/>
    <s v="Non-Financials"/>
    <x v="1"/>
    <x v="1"/>
    <x v="21"/>
    <x v="29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908618396048E-4"/>
    <n v="4.2465046823514504E-3"/>
    <n v="6.8752174840738299E-3"/>
    <n v="2.8584681982811701E-2"/>
    <n v="-6.5785340383423902E-5"/>
    <n v="3.8996086617663302E-5"/>
    <n v="-1.25982989999995E-4"/>
    <n v="1.1789852399999301E-3"/>
    <n v="3.2022747159033602E-3"/>
  </r>
  <r>
    <d v="2017-09-30T00:00:00"/>
    <s v="Nominal"/>
    <s v="GB00B4K51M12"/>
    <s v="GB00B4K07738"/>
    <s v="iBoxx $ Liquid High Yield Index"/>
    <s v="US172441AX54"/>
    <x v="887"/>
    <s v="BBEJ6549343"/>
    <m/>
    <x v="224"/>
    <x v="242"/>
    <x v="0"/>
    <n v="5.125"/>
    <d v="2020-12-15T00:00:00"/>
    <d v="2022-12-15T00:00:00"/>
    <n v="5.2083333329999997"/>
    <n v="5.2083333329999997"/>
    <d v="2017-12-15T00:00:00"/>
    <n v="2"/>
    <n v="102.45"/>
    <n v="103.325"/>
    <n v="0.875"/>
    <n v="102.45"/>
    <n v="1.4947916670000001"/>
    <n v="103.944791667"/>
    <n v="1"/>
    <n v="0"/>
    <n v="0"/>
    <n v="0"/>
    <n v="1"/>
    <n v="1"/>
    <n v="400000000"/>
    <n v="400000000"/>
    <n v="415779166.66799998"/>
    <n v="415779166.66799998"/>
    <n v="4.6165985935477495E-4"/>
    <n v="0"/>
    <n v="0"/>
    <n v="4.2971207690000002"/>
    <n v="4.343283886"/>
    <n v="4.2971207690000002"/>
    <n v="4.5892514540000002"/>
    <n v="4.6419045260000003"/>
    <n v="4.5892514540000002"/>
    <n v="2.9605721310000002"/>
    <n v="2.8983003969999999"/>
    <n v="2.8373384669999999"/>
    <n v="2.8983003969999999"/>
    <n v="4.4772588510000002"/>
    <n v="4.3768270520000003"/>
    <n v="4.4772588510000002"/>
    <n v="1.3725435960000001"/>
    <n v="10.28001123"/>
    <n v="11.211723484"/>
    <n v="10.28001123"/>
    <n v="23.998799716000001"/>
    <n v="25.025551055000001"/>
    <n v="23.998799716000001"/>
    <n v="-574.29602702499994"/>
    <s v="US9128282S88"/>
    <n v="241.99189999999999"/>
    <n v="238.29163299999999"/>
    <n v="238.54574667397"/>
    <n v="234.88012954983"/>
    <n v="242.52757712299999"/>
    <n v="214.320761433"/>
    <n v="269.15351497500001"/>
    <n v="261.82423216500001"/>
    <n v="1.4266876E-2"/>
    <s v="USD"/>
    <s v="G"/>
    <s v="Non-Treasuries"/>
    <s v="Corporates"/>
    <s v="Non-Financials"/>
    <x v="0"/>
    <x v="15"/>
    <x v="24"/>
    <x v="44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697714713293999E-4"/>
    <n v="3.5029968296856101E-3"/>
    <n v="6.7899495405985303E-3"/>
    <n v="3.3189339884380303E-2"/>
    <n v="-9.8252435361098492E-4"/>
    <n v="5.8535872281810999E-5"/>
    <n v="-5.0628718199999803E-3"/>
    <n v="-5.5167015199999404E-3"/>
    <n v="1.52617647554923E-3"/>
  </r>
  <r>
    <d v="2017-09-30T00:00:00"/>
    <s v="Nominal"/>
    <s v="GB00B4K51M12"/>
    <s v="GB00B4K07738"/>
    <s v="iBoxx $ Liquid High Yield Index"/>
    <s v="US62886EAH18"/>
    <x v="888"/>
    <s v="BBEJ6603538"/>
    <m/>
    <x v="218"/>
    <x v="234"/>
    <x v="0"/>
    <n v="4.625"/>
    <d v="2018-02-15T00:00:00"/>
    <d v="2021-02-15T00:00:00"/>
    <n v="3.375"/>
    <n v="3.375"/>
    <d v="2018-02-15T00:00:00"/>
    <n v="2"/>
    <n v="101.59417000000001"/>
    <n v="102.13583"/>
    <n v="0.54165999999999304"/>
    <n v="101.59417000000001"/>
    <n v="0.578125"/>
    <n v="102.17229500000001"/>
    <n v="1"/>
    <n v="0"/>
    <n v="0"/>
    <n v="0"/>
    <n v="1"/>
    <n v="1"/>
    <n v="500000000"/>
    <n v="500000000"/>
    <n v="510861475"/>
    <n v="510861475"/>
    <n v="5.6723437729768377E-4"/>
    <n v="0"/>
    <n v="0"/>
    <n v="3.3901898049999999"/>
    <n v="3.4189232719999998"/>
    <n v="3.3901898049999999"/>
    <n v="4.1128681089999999"/>
    <n v="4.1551573189999997"/>
    <n v="4.1128681089999999"/>
    <n v="0.375"/>
    <n v="0.368749349"/>
    <n v="0.36260288600000001"/>
    <n v="0.368749349"/>
    <n v="3.0852089450000002"/>
    <n v="3.023042078"/>
    <n v="3.0852089450000002"/>
    <n v="0.87007399900000004"/>
    <n v="0.317277525"/>
    <n v="0.48209646"/>
    <n v="0.317277525"/>
    <n v="11.456569231"/>
    <n v="12.450742339"/>
    <n v="11.456569231"/>
    <n v="2.8526954459999998"/>
    <s v="US9128282Q23"/>
    <n v="180.941937"/>
    <n v="178.71105610000001"/>
    <n v="173.257278481355"/>
    <n v="171.09338139048"/>
    <n v="192.42351181999999"/>
    <n v="175.83226419100001"/>
    <n v="245.42849081899999"/>
    <n v="226.88437879099999"/>
    <n v="8.8897460000000005E-3"/>
    <s v="USD"/>
    <s v="G"/>
    <s v="Non-Treasuries"/>
    <s v="Corporates"/>
    <s v="Non-Financials"/>
    <x v="1"/>
    <x v="1"/>
    <x v="25"/>
    <x v="5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75657248973E-4"/>
    <n v="3.8840749884707202E-3"/>
    <n v="6.5121062289987802E-3"/>
    <n v="3.2863271571421403E-2"/>
    <n v="-1.4451122025251401E-4"/>
    <n v="4.6678133475071601E-5"/>
    <n v="-3.0302445999996801E-4"/>
    <n v="1.22858272000004E-3"/>
    <n v="1.8751895908049299E-3"/>
  </r>
  <r>
    <d v="2017-09-30T00:00:00"/>
    <s v="Nominal"/>
    <s v="GB00B4K51M12"/>
    <s v="GB00B4K07738"/>
    <s v="iBoxx $ Liquid High Yield Index"/>
    <s v="US69419BAA35"/>
    <x v="889"/>
    <s v="BBEJ6714004"/>
    <m/>
    <x v="324"/>
    <x v="366"/>
    <x v="3"/>
    <n v="5.375"/>
    <d v="2020-06-01T00:00:00"/>
    <d v="2020-06-01T00:00:00"/>
    <n v="2.6694444439999998"/>
    <n v="2.6694444439999998"/>
    <d v="2017-12-01T00:00:00"/>
    <n v="2"/>
    <n v="34"/>
    <n v="35"/>
    <n v="1"/>
    <n v="34"/>
    <n v="1.776736111"/>
    <n v="35.776736110999998"/>
    <n v="1"/>
    <n v="0"/>
    <n v="0"/>
    <n v="0"/>
    <n v="1"/>
    <n v="1"/>
    <n v="750000000"/>
    <n v="750000000"/>
    <n v="268325520.83250001"/>
    <n v="268325520.83250001"/>
    <n v="2.9793489462578841E-4"/>
    <n v="0"/>
    <n v="0"/>
    <n v="55.561772169999998"/>
    <n v="63.279548487"/>
    <n v="55.561772169999998"/>
    <n v="55.561772169999998"/>
    <n v="63.279548487"/>
    <n v="55.561772169999998"/>
    <n v="2.2788113380000001"/>
    <n v="1.7833741869999999"/>
    <n v="1.3956501960000001"/>
    <n v="1.7833741869999999"/>
    <n v="1.7833741869999999"/>
    <n v="1.3956501960000001"/>
    <n v="1.7833741869999999"/>
    <n v="2.2778452539999998"/>
    <n v="4.2645489779999997"/>
    <n v="3.0391889989999998"/>
    <n v="4.2645489779999997"/>
    <n v="4.2645489779999997"/>
    <n v="3.0391889989999998"/>
    <n v="4.2645489779999997"/>
    <n v="5.8203206959999996"/>
    <s v="US9128282Q23"/>
    <n v="6167.0044584999996"/>
    <n v="5395.8692926000003"/>
    <n v="6169.7996862405098"/>
    <n v="5398.6431828819304"/>
    <m/>
    <n v="6170.5488564019997"/>
    <n v="6170.6737603470001"/>
    <n v="6146.549912036"/>
    <n v="8.1493869999999993E-3"/>
    <s v="USD"/>
    <s v="D"/>
    <s v="Non-Treasuries"/>
    <s v="Corporates"/>
    <s v="Non-Financials"/>
    <x v="3"/>
    <x v="4"/>
    <x v="8"/>
    <x v="16"/>
    <x v="1"/>
    <x v="1"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17500033006426E-4"/>
    <n v="-4.2730897729021097E-2"/>
    <n v="-0.231336751589753"/>
    <n v="4.9056247390203603E-2"/>
    <n v="-8.5649323494461005E-4"/>
    <n v="5.8259604324740599E-5"/>
    <n v="-3.8519467299999999E-3"/>
    <n v="-4.1235147199999399E-3"/>
    <n v="9.8492692879692295E-4"/>
  </r>
  <r>
    <d v="2017-09-30T00:00:00"/>
    <s v="Nominal"/>
    <s v="GB00B4K51M12"/>
    <s v="GB00B4K07738"/>
    <s v="iBoxx $ Liquid High Yield Index"/>
    <s v="US05508WAA36"/>
    <x v="890"/>
    <s v="BBEJ6864957"/>
    <m/>
    <x v="305"/>
    <x v="341"/>
    <x v="0"/>
    <n v="4.625"/>
    <d v="2018-06-01T00:00:00"/>
    <d v="2021-06-01T00:00:00"/>
    <n v="3.6694444439999998"/>
    <n v="3.6694444439999998"/>
    <d v="2017-12-01T00:00:00"/>
    <n v="2"/>
    <n v="102.0125"/>
    <n v="102.1375"/>
    <n v="0.125"/>
    <n v="102.0125"/>
    <n v="1.528819444"/>
    <n v="103.541319444"/>
    <n v="1"/>
    <n v="0"/>
    <n v="0"/>
    <n v="0"/>
    <n v="1"/>
    <n v="1"/>
    <n v="700000000"/>
    <n v="700000000"/>
    <n v="724789236.10800004"/>
    <n v="724789236.10800004"/>
    <n v="8.0476878984813902E-4"/>
    <n v="0"/>
    <n v="0"/>
    <n v="3.2767509559999999"/>
    <n v="3.3035936989999999"/>
    <n v="3.2767509559999999"/>
    <n v="4.027997418"/>
    <n v="4.0685593259999999"/>
    <n v="4.027997418"/>
    <n v="0.65833873600000004"/>
    <n v="0.64772654299999999"/>
    <n v="0.63728541500000002"/>
    <n v="0.64772654299999999"/>
    <n v="3.3042896919999998"/>
    <n v="3.2390551630000002"/>
    <n v="3.3042896919999998"/>
    <n v="1.47717202"/>
    <n v="0.743448267"/>
    <n v="1.028125873"/>
    <n v="0.743448267"/>
    <n v="13.178004493"/>
    <n v="14.2190227"/>
    <n v="13.178004493"/>
    <n v="15.989428224999999"/>
    <s v="US9128282Q23"/>
    <n v="169.4089797"/>
    <n v="167.3671712"/>
    <n v="157.19891117165099"/>
    <n v="155.26353250164499"/>
    <n v="167.00699121100001"/>
    <n v="172.93254028800001"/>
    <n v="232.294922891"/>
    <n v="215.856616909"/>
    <n v="1.5294834E-2"/>
    <s v="USD"/>
    <s v="D"/>
    <s v="Non-Treasuries"/>
    <s v="Corporates"/>
    <s v="Non-Financials"/>
    <x v="2"/>
    <x v="17"/>
    <x v="27"/>
    <x v="58"/>
    <x v="2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09361139277799E-4"/>
    <n v="7.8546193007638602E-3"/>
    <n v="8.95270898962797E-3"/>
    <n v="3.4078153218700398E-2"/>
    <n v="-2.5239368699928098E-4"/>
    <n v="5.4034389596803303E-5"/>
    <n v="-6.2171143000000495E-4"/>
    <n v="1.2024466600000199E-3"/>
    <n v="2.6604418175733102E-3"/>
  </r>
  <r>
    <d v="2017-09-30T00:00:00"/>
    <s v="Nominal"/>
    <s v="GB00B4K51M12"/>
    <s v="GB00B4K07738"/>
    <s v="iBoxx $ Liquid High Yield Index"/>
    <s v="US70959WAE30"/>
    <x v="891"/>
    <s v="BBEJ6895415"/>
    <m/>
    <x v="172"/>
    <x v="183"/>
    <x v="0"/>
    <n v="5.75"/>
    <d v="2018-10-01T00:00:00"/>
    <d v="2022-10-01T00:00:00"/>
    <n v="5.0027777779999996"/>
    <n v="5.0027777779999996"/>
    <d v="2017-10-01T00:00:00"/>
    <n v="2"/>
    <n v="103.26"/>
    <n v="103.38500000000001"/>
    <n v="0.125"/>
    <n v="103.26"/>
    <n v="2.8590277780000002"/>
    <n v="106.119027778"/>
    <n v="1"/>
    <n v="0"/>
    <n v="0"/>
    <n v="0"/>
    <n v="1"/>
    <n v="1"/>
    <n v="550000000"/>
    <n v="550000000"/>
    <n v="583654652.77900004"/>
    <n v="583654652.77900004"/>
    <n v="6.4806018799125917E-4"/>
    <n v="0"/>
    <n v="0"/>
    <n v="4.2851251780000004"/>
    <n v="4.3310309230000001"/>
    <n v="4.2851251780000004"/>
    <n v="5.0052514290000003"/>
    <n v="5.067882784"/>
    <n v="5.0052514290000003"/>
    <n v="0.96242834700000002"/>
    <n v="0.94224025899999997"/>
    <n v="0.92247564100000001"/>
    <n v="0.94224025899999997"/>
    <n v="4.2046062229999999"/>
    <n v="4.1019497740000004"/>
    <n v="4.2046062229999999"/>
    <n v="0.10151165700000001"/>
    <n v="1.3798135"/>
    <n v="1.764624872"/>
    <n v="1.3798135"/>
    <n v="21.629045426000001"/>
    <n v="22.53782953"/>
    <n v="21.629045426000001"/>
    <n v="4.0086892340000002"/>
    <s v="US9128282S88"/>
    <n v="240.76660369999999"/>
    <n v="237.0920739"/>
    <n v="239.75300782350601"/>
    <n v="236.08866937832099"/>
    <n v="254.082072246"/>
    <n v="-39.980336520000002"/>
    <n v="314.54988745200001"/>
    <n v="305.91181731900002"/>
    <n v="1.077232E-3"/>
    <s v="USD"/>
    <s v="G"/>
    <s v="Non-Treasuries"/>
    <s v="Corporates"/>
    <s v="Non-Financials"/>
    <x v="0"/>
    <x v="3"/>
    <x v="3"/>
    <x v="5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53498616326001E-4"/>
    <n v="6.9944093047408498E-3"/>
    <n v="1.6324356737254402E-2"/>
    <n v="4.1767261474918299E-2"/>
    <n v="-3.6870722426964302E-4"/>
    <n v="6.3934959400042499E-5"/>
    <n v="-1.00158931999994E-3"/>
    <n v="6.6271608999990395E-4"/>
    <n v="2.14238728711349E-3"/>
  </r>
  <r>
    <d v="2017-09-30T00:00:00"/>
    <s v="Nominal"/>
    <s v="GB00B4K51M12"/>
    <s v="GB00B4K07738"/>
    <s v="iBoxx $ Liquid High Yield Index"/>
    <s v="US268648AN20"/>
    <x v="892"/>
    <s v="BBEJ7049228"/>
    <m/>
    <x v="26"/>
    <x v="239"/>
    <x v="0"/>
    <n v="3.375"/>
    <d v="2023-06-01T00:00:00"/>
    <d v="2023-06-01T00:00:00"/>
    <n v="5.6694444439999998"/>
    <n v="5.6694444439999998"/>
    <d v="2017-12-01T00:00:00"/>
    <n v="2"/>
    <n v="96.5"/>
    <n v="96.75"/>
    <n v="0.25"/>
    <n v="96.5"/>
    <n v="1.1156250000000001"/>
    <n v="97.615624999999994"/>
    <n v="1"/>
    <n v="0"/>
    <n v="0"/>
    <n v="0"/>
    <n v="1"/>
    <n v="1"/>
    <n v="1000000000"/>
    <n v="1000000000"/>
    <n v="976156250"/>
    <n v="976156250"/>
    <n v="1.0838738282505883E-3"/>
    <n v="0"/>
    <n v="0"/>
    <n v="4.071815924"/>
    <n v="4.1132651359999999"/>
    <n v="4.071815924"/>
    <n v="4.071815924"/>
    <n v="4.1132651359999999"/>
    <n v="4.071815924"/>
    <n v="5.1388952090000002"/>
    <n v="5.0363595639999996"/>
    <n v="4.9358697979999997"/>
    <n v="5.0363595639999996"/>
    <n v="5.0363595639999996"/>
    <n v="4.9358697979999997"/>
    <n v="5.0363595639999996"/>
    <n v="5.0949962629999996"/>
    <n v="29.552417643999998"/>
    <n v="30.755305291999999"/>
    <n v="29.552417643999998"/>
    <n v="29.552417643999998"/>
    <n v="30.755305291999999"/>
    <n v="29.552417643999998"/>
    <n v="-16.155986466000002"/>
    <s v="US9128282S88"/>
    <n v="218.990025"/>
    <n v="215.76114849999999"/>
    <n v="210.087053598062"/>
    <n v="206.94769338613099"/>
    <n v="194.11652065300001"/>
    <n v="209.126920512"/>
    <n v="209.962217697"/>
    <n v="205.31493786999999"/>
    <n v="4.9735123999999999E-2"/>
    <s v="USD"/>
    <s v="G"/>
    <s v="Non-Treasuries"/>
    <s v="Corporates"/>
    <s v="Non-Financials"/>
    <x v="7"/>
    <x v="9"/>
    <x v="11"/>
    <x v="1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6049177178628094E-5"/>
    <n v="2.7929373996789099E-3"/>
    <n v="1.39578667186029E-2"/>
    <n v="2.7262766168773898E-2"/>
    <n v="-1.3881990045548399E-3"/>
    <n v="6.6642817453411998E-5"/>
    <n v="-1.05497275899999E-2"/>
    <n v="-1.091272811E-2"/>
    <n v="3.5831201383881499E-3"/>
  </r>
  <r>
    <d v="2017-09-30T00:00:00"/>
    <s v="Nominal"/>
    <s v="GB00B4K51M12"/>
    <s v="GB00B4K07738"/>
    <s v="iBoxx $ Liquid High Yield Index"/>
    <s v="US639365AG06"/>
    <x v="893"/>
    <s v="BBEJ9380647"/>
    <m/>
    <x v="325"/>
    <x v="367"/>
    <x v="16"/>
    <n v="7.375"/>
    <d v="2022-01-15T00:00:00"/>
    <d v="2022-01-15T00:00:00"/>
    <n v="4.2916666670000003"/>
    <n v="4.2916666670000003"/>
    <d v="2018-01-15T00:00:00"/>
    <n v="2"/>
    <n v="82.178569999999993"/>
    <n v="83.107140000000001"/>
    <n v="0.928570000000008"/>
    <n v="82.178569999999993"/>
    <n v="1.5364583329999999"/>
    <n v="83.715028333000006"/>
    <n v="1"/>
    <n v="0"/>
    <n v="0"/>
    <n v="0"/>
    <n v="1"/>
    <n v="1"/>
    <n v="650000000"/>
    <n v="650000000"/>
    <n v="544147684.1645"/>
    <n v="544147684.1645"/>
    <n v="6.0419367654416861E-4"/>
    <n v="0"/>
    <n v="0"/>
    <n v="12.903589884000001"/>
    <n v="13.319846462999999"/>
    <n v="12.903589884000001"/>
    <n v="12.903589884000001"/>
    <n v="13.319846462999999"/>
    <n v="12.903589884000001"/>
    <n v="3.6260480390000001"/>
    <n v="3.4062817270000001"/>
    <n v="3.199834938"/>
    <n v="3.4062817270000001"/>
    <n v="3.4062817270000001"/>
    <n v="3.199834938"/>
    <n v="3.4062817270000001"/>
    <n v="3.6235362680000001"/>
    <n v="14.544720608"/>
    <n v="14.246964306000001"/>
    <n v="14.544720608"/>
    <n v="14.544720608"/>
    <n v="14.246964306000001"/>
    <n v="14.544720608"/>
    <n v="14.655766144999999"/>
    <s v="US9128282S88"/>
    <n v="1139.6481577"/>
    <n v="1098.9385445"/>
    <n v="1149.26105695872"/>
    <n v="1108.4676523179501"/>
    <m/>
    <n v="1150.004235337"/>
    <n v="1150.1446809409999"/>
    <n v="1137.0825018820001"/>
    <n v="3.0334443999999999E-2"/>
    <s v="USD"/>
    <s v="D"/>
    <s v="Non-Treasuries"/>
    <s v="Corporates"/>
    <s v="Non-Financials"/>
    <x v="1"/>
    <x v="1"/>
    <x v="30"/>
    <x v="62"/>
    <x v="1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477236455463602E-4"/>
    <n v="1.8525653739812201E-2"/>
    <n v="8.8898023914666599E-2"/>
    <n v="0.45679443397473601"/>
    <n v="-1.19294297283921E-3"/>
    <n v="6.2807939964696895E-5"/>
    <n v="-7.5737939400000202E-3"/>
    <n v="-8.04431902999991E-3"/>
    <n v="1.9973713484773498E-3"/>
  </r>
  <r>
    <d v="2017-09-30T00:00:00"/>
    <s v="Nominal"/>
    <s v="GB00B4K51M12"/>
    <s v="GB00B4K07738"/>
    <s v="iBoxx $ Liquid High Yield Index"/>
    <s v="US47010BAB09"/>
    <x v="894"/>
    <s v="BBEJ9837810"/>
    <m/>
    <x v="81"/>
    <x v="86"/>
    <x v="5"/>
    <n v="4.125"/>
    <d v="2018-12-15T00:00:00"/>
    <d v="2018-12-15T00:00:00"/>
    <n v="1.2083333329999999"/>
    <n v="1.2083333329999999"/>
    <d v="2017-12-15T00:00:00"/>
    <n v="2"/>
    <n v="101.61929000000001"/>
    <n v="102.19786000000001"/>
    <n v="0.57856999999999903"/>
    <n v="101.61929000000001"/>
    <n v="1.203125"/>
    <n v="102.82241500000001"/>
    <n v="1"/>
    <n v="0"/>
    <n v="0"/>
    <n v="0"/>
    <n v="1"/>
    <n v="1"/>
    <n v="700000000"/>
    <n v="700000000"/>
    <n v="719756905"/>
    <n v="719756905"/>
    <n v="7.9918114751828398E-4"/>
    <n v="0"/>
    <n v="0"/>
    <n v="2.7504121549999998"/>
    <n v="2.7693240719999999"/>
    <n v="2.7504121549999998"/>
    <n v="2.7504121549999998"/>
    <n v="2.7693240719999999"/>
    <n v="2.7504121549999998"/>
    <n v="1.1785510770000001"/>
    <n v="1.162563434"/>
    <n v="1.1467926719999999"/>
    <n v="1.162563434"/>
    <n v="1.162563434"/>
    <n v="1.1467926719999999"/>
    <n v="1.162563434"/>
    <n v="1.177588401"/>
    <n v="1.9482806340000001"/>
    <n v="2.4537253630000002"/>
    <n v="1.9482806340000001"/>
    <n v="1.9482806340000001"/>
    <n v="2.4537253630000002"/>
    <n v="1.9482806340000001"/>
    <n v="1.4107211479999999"/>
    <s v="US9128282C37"/>
    <n v="141.29449020000001"/>
    <n v="139.86014650000001"/>
    <n v="137.71645954673801"/>
    <n v="136.30721401163399"/>
    <n v="97.433162241999995"/>
    <n v="144.564597857"/>
    <n v="144.786550955"/>
    <n v="98.938439911000003"/>
    <n v="1.2108248E-2"/>
    <s v="USD"/>
    <s v="D"/>
    <s v="Non-Treasuries"/>
    <s v="Corporates"/>
    <s v="Non-Financials"/>
    <x v="2"/>
    <x v="2"/>
    <x v="2"/>
    <x v="2"/>
    <x v="0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45050461018601E-4"/>
    <n v="3.8941397274303798E-3"/>
    <n v="5.1374003360320497E-3"/>
    <n v="2.03016378879779E-2"/>
    <n v="-4.3775726765851502E-4"/>
    <n v="4.72846409703499E-5"/>
    <n v="-1.32675957999995E-3"/>
    <n v="7.4335499999911306E-5"/>
    <n v="2.6419699316061599E-3"/>
  </r>
  <r>
    <d v="2017-09-30T00:00:00"/>
    <s v="Nominal"/>
    <s v="GB00B4K51M12"/>
    <s v="GB00B4K07738"/>
    <s v="iBoxx $ Liquid High Yield Index"/>
    <s v="US451102AX52"/>
    <x v="895"/>
    <s v="BBEJ9958145"/>
    <m/>
    <x v="119"/>
    <x v="126"/>
    <x v="0"/>
    <n v="6"/>
    <d v="2018-08-01T00:00:00"/>
    <d v="2020-08-01T00:00:00"/>
    <n v="2.8361111110000001"/>
    <n v="2.8361111110000001"/>
    <d v="2018-02-01T00:00:00"/>
    <n v="2"/>
    <n v="103.19499999999999"/>
    <n v="103.32"/>
    <n v="0.125"/>
    <n v="103.19499999999999"/>
    <n v="0.98333333300000003"/>
    <n v="104.178333333"/>
    <n v="1"/>
    <n v="0"/>
    <n v="0"/>
    <n v="0"/>
    <n v="1"/>
    <n v="1"/>
    <n v="1700000000"/>
    <n v="1700000000"/>
    <n v="1771031666.661"/>
    <n v="1771031666.661"/>
    <n v="1.9664627179274605E-3"/>
    <n v="0"/>
    <n v="0"/>
    <n v="3.8548827069999998"/>
    <n v="3.8920330089999999"/>
    <n v="3.8548827069999998"/>
    <n v="4.77903083"/>
    <n v="4.8361286689999998"/>
    <n v="4.77903083"/>
    <n v="0.82189632300000004"/>
    <n v="0.80635431700000004"/>
    <n v="0.79110620899999995"/>
    <n v="0.80635431700000004"/>
    <n v="2.5686580509999999"/>
    <n v="2.5087119910000002"/>
    <n v="2.5686580509999999"/>
    <n v="0.31235716099999999"/>
    <n v="1.0524070329999999"/>
    <n v="1.3937162409999999"/>
    <n v="1.0524070329999999"/>
    <n v="8.1758062920000008"/>
    <n v="8.9951454779999995"/>
    <n v="8.1758062920000008"/>
    <n v="-43.632189255"/>
    <s v="US9128282Q23"/>
    <n v="228.2529107"/>
    <n v="225.1803463"/>
    <n v="228.78173757019499"/>
    <n v="225.70513635370199"/>
    <n v="217.880046827"/>
    <n v="217.529709177"/>
    <n v="322.71507174099997"/>
    <n v="299.95639035800002"/>
    <n v="3.2540849999999999E-3"/>
    <s v="USD"/>
    <s v="G"/>
    <s v="Non-Treasuries"/>
    <s v="Corporates"/>
    <s v="Financials"/>
    <x v="5"/>
    <x v="6"/>
    <x v="7"/>
    <x v="49"/>
    <x v="0"/>
    <x v="2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0007673967897E-4"/>
    <n v="7.3649957303788798E-3"/>
    <n v="1.62783534889861E-2"/>
    <n v="4.9031118238305603E-2"/>
    <n v="-3.1100068053228799E-4"/>
    <n v="5.8830411363065198E-5"/>
    <n v="-7.7217624000003305E-4"/>
    <n v="1.1968910499999799E-3"/>
    <n v="6.5008232345346003E-3"/>
  </r>
  <r>
    <d v="2017-09-30T00:00:00"/>
    <s v="Nominal"/>
    <s v="GB00B4K51M12"/>
    <s v="GB00B4K07738"/>
    <s v="iBoxx $ Liquid High Yield Index"/>
    <s v="US02005NAT72"/>
    <x v="896"/>
    <s v="BBEK0415951"/>
    <m/>
    <x v="22"/>
    <x v="23"/>
    <x v="0"/>
    <n v="3.5"/>
    <d v="2019-01-27T00:00:00"/>
    <d v="2019-01-27T00:00:00"/>
    <n v="1.325"/>
    <n v="1.325"/>
    <d v="2018-01-27T00:00:00"/>
    <n v="2"/>
    <n v="101.125"/>
    <n v="101.375"/>
    <n v="0.25"/>
    <n v="101.125"/>
    <n v="0.61250000000000004"/>
    <n v="101.7375"/>
    <n v="1"/>
    <n v="0"/>
    <n v="0"/>
    <n v="0"/>
    <n v="1"/>
    <n v="1"/>
    <n v="750000000"/>
    <n v="750000000"/>
    <n v="763031250"/>
    <n v="763031250"/>
    <n v="8.4723076045697769E-4"/>
    <n v="0"/>
    <n v="0"/>
    <n v="2.6284981030000001"/>
    <n v="2.6457706089999999"/>
    <n v="2.6284981030000001"/>
    <n v="2.6284981030000001"/>
    <n v="2.6457706089999999"/>
    <n v="2.6284981030000001"/>
    <n v="1.29952698"/>
    <n v="1.2826695079999999"/>
    <n v="1.266030711"/>
    <n v="1.2826695079999999"/>
    <n v="1.2826695079999999"/>
    <n v="1.266030711"/>
    <n v="1.2826695079999999"/>
    <n v="1.2995767300000001"/>
    <n v="2.2983405590000001"/>
    <n v="2.8557980490000001"/>
    <n v="2.2983405590000001"/>
    <n v="2.2983405590000001"/>
    <n v="2.8557980490000001"/>
    <n v="2.2983405590000001"/>
    <n v="1.709566514"/>
    <s v="US9128282C37"/>
    <n v="128.9391439"/>
    <n v="127.66874129999999"/>
    <n v="123.92763819264199"/>
    <n v="122.6923888959"/>
    <n v="85.380346795999998"/>
    <n v="129.70899780100001"/>
    <n v="130.161559049"/>
    <n v="87.086051858999994"/>
    <n v="1.3221569000000001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5570966085686704E-5"/>
    <n v="3.2424682579918099E-3"/>
    <n v="6.6511209873167899E-3"/>
    <n v="3.4204388261970899E-2"/>
    <n v="-4.7614458904635001E-4"/>
    <n v="4.6983044182792198E-5"/>
    <n v="-1.52047477999995E-3"/>
    <n v="-2.6919230999988798E-4"/>
    <n v="2.8008145602658298E-3"/>
  </r>
  <r>
    <d v="2017-09-30T00:00:00"/>
    <s v="Nominal"/>
    <s v="GB00B4K51M12"/>
    <s v="GB00B4K07738"/>
    <s v="iBoxx $ Liquid High Yield Index"/>
    <s v="US89469AAB08"/>
    <x v="897"/>
    <s v="BBEK0956459"/>
    <m/>
    <x v="156"/>
    <x v="167"/>
    <x v="0"/>
    <n v="4.875"/>
    <d v="2018-03-15T00:00:00"/>
    <d v="2022-03-15T00:00:00"/>
    <n v="4.4583333329999997"/>
    <n v="4.4583333329999997"/>
    <d v="2018-03-15T00:00:00"/>
    <n v="2"/>
    <n v="103.05556"/>
    <n v="103.86111"/>
    <n v="0.80554999999999699"/>
    <n v="103.05556"/>
    <n v="0.203125"/>
    <n v="103.258685"/>
    <n v="1"/>
    <n v="2.4375"/>
    <n v="0"/>
    <n v="0"/>
    <n v="1"/>
    <n v="1"/>
    <n v="400000000"/>
    <n v="400000000"/>
    <n v="413034740"/>
    <n v="413034740"/>
    <n v="4.5861258875747236E-4"/>
    <n v="9750000"/>
    <n v="9750000"/>
    <n v="3.418690845"/>
    <n v="3.4479094629999998"/>
    <n v="3.418690845"/>
    <n v="4.1173335849999999"/>
    <n v="4.1597146739999999"/>
    <n v="4.1173335849999999"/>
    <n v="0.45833333300000001"/>
    <n v="0.45063050100000002"/>
    <n v="0.443057125"/>
    <n v="0.45063050100000002"/>
    <n v="3.978436759"/>
    <n v="3.898186097"/>
    <n v="3.978436759"/>
    <n v="1.4079775480000001"/>
    <n v="0.42459641100000001"/>
    <n v="0.62458968699999995"/>
    <n v="0.42459641100000001"/>
    <n v="18.722556884999999"/>
    <n v="19.846108447999999"/>
    <n v="18.722556884999999"/>
    <n v="5.6409389389999998"/>
    <s v="US9128282S88"/>
    <n v="152.45445770000001"/>
    <n v="150.4486406"/>
    <n v="159.505804129414"/>
    <n v="157.438523524933"/>
    <n v="197.72208589300001"/>
    <n v="154.25564711000001"/>
    <n v="230.16911843"/>
    <n v="218.93016907800001"/>
    <n v="1.4538591E-2"/>
    <s v="USD"/>
    <s v="G"/>
    <s v="Non-Treasuries"/>
    <s v="Corporates"/>
    <s v="Non-Financials"/>
    <x v="2"/>
    <x v="17"/>
    <x v="27"/>
    <x v="58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16032931759301E-4"/>
    <n v="5.5861837143654997E-3"/>
    <n v="9.5937795316245501E-3"/>
    <n v="3.9082662170081099E-2"/>
    <n v="-1.7567284772258601E-4"/>
    <n v="4.9539410481973303E-5"/>
    <n v="-4.6119739000005698E-4"/>
    <n v="1.2100773599998901E-3"/>
    <n v="1.5518914273172999E-3"/>
  </r>
  <r>
    <d v="2017-09-30T00:00:00"/>
    <s v="Nominal"/>
    <s v="GB00B4K51M12"/>
    <s v="GB00B4K07738"/>
    <s v="iBoxx $ Liquid High Yield Index"/>
    <s v="US00130HBU86"/>
    <x v="898"/>
    <s v="BBEK1084004"/>
    <m/>
    <x v="56"/>
    <x v="58"/>
    <x v="0"/>
    <n v="5.5"/>
    <d v="2019-03-15T00:00:00"/>
    <d v="2024-03-15T00:00:00"/>
    <n v="6.4583333329999997"/>
    <n v="6.4583333329999997"/>
    <d v="2018-03-15T00:00:00"/>
    <n v="2"/>
    <n v="104.375"/>
    <n v="104.625"/>
    <n v="0.25"/>
    <n v="104.375"/>
    <n v="0.22916666699999999"/>
    <n v="104.604166667"/>
    <n v="1"/>
    <n v="2.75"/>
    <n v="0"/>
    <n v="0"/>
    <n v="1"/>
    <n v="1"/>
    <n v="738000000"/>
    <n v="738000000"/>
    <n v="771978750.00246"/>
    <n v="771978750.00246"/>
    <n v="8.571656054993964E-4"/>
    <n v="20295000"/>
    <n v="20295000"/>
    <n v="4.2216864149999997"/>
    <n v="4.2662430049999998"/>
    <n v="4.2216864149999997"/>
    <n v="4.7061071209999996"/>
    <n v="4.761475731"/>
    <n v="4.7061071209999996"/>
    <n v="1.4199134410000001"/>
    <n v="1.3905608810000001"/>
    <n v="1.361815099"/>
    <n v="1.3905608810000001"/>
    <n v="5.4073658480000004"/>
    <n v="5.2830527859999998"/>
    <n v="5.4073658480000004"/>
    <n v="2.7553589679999999"/>
    <n v="2.6439432049999998"/>
    <n v="3.1888084380000001"/>
    <n v="2.6439432049999998"/>
    <n v="34.826563563000001"/>
    <n v="35.765141426"/>
    <n v="34.826563563000001"/>
    <n v="-8.0217032740000001"/>
    <s v="US9128282U35"/>
    <n v="210.61968529999999"/>
    <n v="207.31804579999999"/>
    <n v="216.04907944896999"/>
    <n v="212.69284927483"/>
    <n v="252.09814047"/>
    <n v="200.24459530199999"/>
    <n v="268.67083871099999"/>
    <n v="266.02458823900002"/>
    <n v="2.8822203000000001E-2"/>
    <s v="USD"/>
    <s v="G"/>
    <s v="Non-Treasuries"/>
    <s v="Corporates"/>
    <s v="Non-Financials"/>
    <x v="9"/>
    <x v="12"/>
    <x v="17"/>
    <x v="23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074579836222E-4"/>
    <n v="6.4977342611662499E-3"/>
    <n v="1.5369458128030601E-2"/>
    <n v="7.2811434131458699E-2"/>
    <n v="-5.1793755357408197E-4"/>
    <n v="4.6733131105376997E-5"/>
    <n v="-1.7384244500000499E-3"/>
    <n v="-6.9883501000012104E-4"/>
    <n v="2.90815330921675E-3"/>
  </r>
  <r>
    <d v="2017-09-30T00:00:00"/>
    <s v="Nominal"/>
    <s v="GB00B4K51M12"/>
    <s v="GB00B4K07738"/>
    <s v="iBoxx $ Liquid High Yield Index"/>
    <s v="US817565BZ69"/>
    <x v="899"/>
    <s v="BBEK1201806"/>
    <m/>
    <x v="317"/>
    <x v="354"/>
    <x v="0"/>
    <n v="5.375"/>
    <d v="2018-07-15T00:00:00"/>
    <d v="2022-01-15T00:00:00"/>
    <n v="4.2916666670000003"/>
    <n v="4.2916666670000003"/>
    <d v="2018-01-15T00:00:00"/>
    <n v="2"/>
    <n v="102.72917"/>
    <n v="103.4375"/>
    <n v="0.70833000000000401"/>
    <n v="102.72917"/>
    <n v="1.1197916670000001"/>
    <n v="103.848961667"/>
    <n v="1"/>
    <n v="0"/>
    <n v="0"/>
    <n v="0"/>
    <n v="1"/>
    <n v="1"/>
    <n v="425000000"/>
    <n v="425000000"/>
    <n v="441358087.08475"/>
    <n v="441358087.08475"/>
    <n v="4.9006138051967032E-4"/>
    <n v="0"/>
    <n v="0"/>
    <n v="3.5305180620000001"/>
    <n v="3.5616794559999998"/>
    <n v="3.5305180620000001"/>
    <n v="4.6639941140000003"/>
    <n v="4.7183762170000003"/>
    <n v="4.6639941140000003"/>
    <n v="0.77885861000000001"/>
    <n v="0.76534823100000005"/>
    <n v="0.75207220799999996"/>
    <n v="0.76534823100000005"/>
    <n v="3.7678241450000001"/>
    <n v="3.6819609249999998"/>
    <n v="3.7678241450000001"/>
    <n v="0.580380322"/>
    <n v="0.967819396"/>
    <n v="1.297637801"/>
    <n v="0.967819396"/>
    <n v="17.05399122"/>
    <n v="18.043606446999998"/>
    <n v="17.05399122"/>
    <n v="-13.425677440999999"/>
    <s v="US9128282S88"/>
    <n v="163.831457"/>
    <n v="161.63136230000001"/>
    <n v="173.44435625871699"/>
    <n v="171.16047011794899"/>
    <n v="187.80628359900001"/>
    <n v="176.80228232100001"/>
    <n v="288.53171037599998"/>
    <n v="276.18587241099999"/>
    <n v="6.0271889999999996E-3"/>
    <s v="USD"/>
    <s v="G"/>
    <s v="Non-Treasuries"/>
    <s v="Corporates"/>
    <s v="Non-Financials"/>
    <x v="0"/>
    <x v="3"/>
    <x v="3"/>
    <x v="66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379251041534699E-4"/>
    <n v="4.8954050011213298E-3"/>
    <n v="1.17838631799514E-2"/>
    <n v="2.6611102984070999E-2"/>
    <n v="-2.94985127552277E-4"/>
    <n v="5.7498003108170497E-5"/>
    <n v="-7.4412119000000199E-4"/>
    <n v="1.2003319500000201E-3"/>
    <n v="1.6200675353703301E-3"/>
  </r>
  <r>
    <d v="2017-09-30T00:00:00"/>
    <s v="Nominal"/>
    <s v="GB00B4K51M12"/>
    <s v="GB00B4K07738"/>
    <s v="iBoxx $ Liquid High Yield Index"/>
    <s v="US92769XAJ46"/>
    <x v="900"/>
    <s v="BBEK1300731"/>
    <m/>
    <x v="35"/>
    <x v="37"/>
    <x v="5"/>
    <n v="5.5"/>
    <d v="2019-01-15T00:00:00"/>
    <d v="2025-01-15T00:00:00"/>
    <n v="7.2916666670000003"/>
    <n v="7.2916666670000003"/>
    <d v="2018-01-15T00:00:00"/>
    <n v="2"/>
    <n v="104.60714"/>
    <n v="105.42856999999999"/>
    <n v="0.821429999999992"/>
    <n v="104.60714"/>
    <n v="1.1458333329999999"/>
    <n v="105.752973333"/>
    <n v="1"/>
    <n v="0"/>
    <n v="0"/>
    <n v="0"/>
    <n v="1"/>
    <n v="1"/>
    <n v="425000000"/>
    <n v="425000000"/>
    <n v="449450136.66525"/>
    <n v="449450136.66525"/>
    <n v="4.9904637729371152E-4"/>
    <n v="0"/>
    <n v="0"/>
    <n v="3.8993339950000001"/>
    <n v="3.9373460090000001"/>
    <n v="3.8993339950000001"/>
    <n v="4.7439226830000001"/>
    <n v="4.8001846889999999"/>
    <n v="4.7439226830000001"/>
    <n v="1.253343417"/>
    <n v="1.229374704"/>
    <n v="1.205864365"/>
    <n v="1.229374704"/>
    <n v="5.9306000709999998"/>
    <n v="5.7931878939999999"/>
    <n v="5.9306000709999998"/>
    <n v="2.4071973510000002"/>
    <n v="2.1436864029999998"/>
    <n v="2.6425714060000001"/>
    <n v="2.1436864029999998"/>
    <n v="42.429925071"/>
    <n v="43.250419026000003"/>
    <n v="42.429925071"/>
    <n v="12.74489049"/>
    <s v="US9128282U35"/>
    <n v="177.72998569999999"/>
    <n v="175.08280379999999"/>
    <n v="175.45213116167901"/>
    <n v="172.830150325479"/>
    <n v="218.18906883599999"/>
    <n v="170.24247808499999"/>
    <n v="265.75834169699999"/>
    <n v="265.07948754"/>
    <n v="2.5456828000000001E-2"/>
    <s v="USD"/>
    <s v="D"/>
    <s v="Non-Treasuries"/>
    <s v="Corporates"/>
    <s v="Non-Financials"/>
    <x v="6"/>
    <x v="8"/>
    <x v="10"/>
    <x v="1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48751620374601E-4"/>
    <n v="8.6254417122528394E-3"/>
    <n v="2.1797174831228901E-2"/>
    <n v="6.7365698771980204E-2"/>
    <n v="-4.6545461575339502E-4"/>
    <n v="4.7102505217031097E-5"/>
    <n v="-1.4639393599999999E-3"/>
    <n v="-1.6808126000000801E-4"/>
    <n v="1.64977055249768E-3"/>
  </r>
  <r>
    <d v="2017-09-30T00:00:00"/>
    <s v="Nominal"/>
    <s v="GB00B4K51M12"/>
    <s v="GB00B4K07738"/>
    <s v="iBoxx $ Liquid High Yield Index"/>
    <s v="US48666KAU34"/>
    <x v="901"/>
    <s v="BBEK1384636"/>
    <m/>
    <x v="234"/>
    <x v="253"/>
    <x v="0"/>
    <n v="4.75"/>
    <d v="2019-02-15T00:00:00"/>
    <d v="2019-05-15T00:00:00"/>
    <n v="1.625"/>
    <n v="1.625"/>
    <d v="2017-11-15T00:00:00"/>
    <n v="2"/>
    <n v="102.80682"/>
    <n v="103.73864"/>
    <n v="0.93182000000000198"/>
    <n v="102.80682"/>
    <n v="1.78125"/>
    <n v="104.58807"/>
    <n v="1"/>
    <n v="0"/>
    <n v="0"/>
    <n v="0"/>
    <n v="1"/>
    <n v="1"/>
    <n v="400000000"/>
    <n v="400000000"/>
    <n v="418352280"/>
    <n v="418352280"/>
    <n v="4.6451691241126817E-4"/>
    <n v="0"/>
    <n v="0"/>
    <n v="2.658232683"/>
    <n v="2.675898186"/>
    <n v="2.658232683"/>
    <n v="2.965910976"/>
    <n v="2.9879025459999999"/>
    <n v="2.965910976"/>
    <n v="1.324445195"/>
    <n v="1.307072679"/>
    <n v="1.2899280339999999"/>
    <n v="1.307072679"/>
    <n v="1.535020974"/>
    <n v="1.5125899380000001"/>
    <n v="1.535020974"/>
    <n v="1.3284871570000001"/>
    <n v="2.3989353050000002"/>
    <n v="2.9645704359999998"/>
    <n v="2.3989353050000002"/>
    <n v="3.184606316"/>
    <n v="3.8265671870000002"/>
    <n v="3.184606316"/>
    <n v="1.0842616730000001"/>
    <s v="US9128282T61"/>
    <n v="119.6649726"/>
    <n v="118.4414572"/>
    <n v="123.25431719264201"/>
    <n v="122.0056242659"/>
    <n v="89.395359181000003"/>
    <n v="135.506435305"/>
    <n v="158.94881854299999"/>
    <n v="122.682413017"/>
    <n v="1.3894391000000001E-2"/>
    <s v="USD"/>
    <s v="D"/>
    <s v="Non-Treasuries"/>
    <s v="Corporates"/>
    <s v="Non-Financials"/>
    <x v="2"/>
    <x v="11"/>
    <x v="15"/>
    <x v="19"/>
    <x v="2"/>
    <x v="0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17221803856E-4"/>
    <n v="6.03070592743665E-3"/>
    <n v="9.5982624434389797E-3"/>
    <n v="4.4436609757678297E-2"/>
    <n v="-4.9295027592858795E-4"/>
    <n v="4.6931706138410299E-5"/>
    <n v="-1.61120517000002E-3"/>
    <n v="-4.2752756999997498E-4"/>
    <n v="1.53562145343904E-3"/>
  </r>
  <r>
    <d v="2017-09-30T00:00:00"/>
    <s v="Nominal"/>
    <s v="GB00B4K51M12"/>
    <s v="GB00B4K07738"/>
    <s v="iBoxx $ Liquid High Yield Index"/>
    <s v="US78442FET12"/>
    <x v="902"/>
    <s v="BBEK1437509"/>
    <m/>
    <x v="8"/>
    <x v="8"/>
    <x v="0"/>
    <n v="6.125"/>
    <d v="2024-03-25T00:00:00"/>
    <d v="2024-03-25T00:00:00"/>
    <n v="6.4861111109999996"/>
    <n v="6.4861111109999996"/>
    <d v="2018-03-25T00:00:00"/>
    <n v="2"/>
    <n v="102.8125"/>
    <n v="103.5125"/>
    <n v="0.70000000000000295"/>
    <n v="102.8125"/>
    <n v="8.5069443999999994E-2"/>
    <n v="102.897569444"/>
    <n v="1"/>
    <n v="3.0625"/>
    <n v="0"/>
    <n v="0"/>
    <n v="1"/>
    <n v="1"/>
    <n v="850000000"/>
    <n v="850000000"/>
    <n v="874629340.27400005"/>
    <n v="874629340.27400005"/>
    <n v="9.7114355549438611E-4"/>
    <n v="26031250"/>
    <n v="26031250"/>
    <n v="5.6016573019999996"/>
    <n v="5.6801037130000003"/>
    <n v="5.6016573019999996"/>
    <n v="5.6016573019999996"/>
    <n v="5.6801037130000003"/>
    <n v="5.6016573019999996"/>
    <n v="5.4616864850000004"/>
    <n v="5.3128817699999997"/>
    <n v="5.1681312689999999"/>
    <n v="5.3128817699999997"/>
    <n v="5.3128817699999997"/>
    <n v="5.1681312689999999"/>
    <n v="5.3128817699999997"/>
    <n v="5.4497092299999998"/>
    <n v="33.968591541000002"/>
    <n v="34.588021672000004"/>
    <n v="33.968591541000002"/>
    <n v="33.968591541000002"/>
    <n v="34.588021672000004"/>
    <n v="33.968591541000002"/>
    <n v="33.055655407000003"/>
    <s v="US9128282U35"/>
    <n v="352.00575609999999"/>
    <n v="345.3151345"/>
    <n v="357.10642626578402"/>
    <n v="350.364519197226"/>
    <n v="349.327432993"/>
    <n v="360.88398709500001"/>
    <n v="360.88909266500002"/>
    <n v="358.05391601700001"/>
    <n v="5.6076183000000002E-2"/>
    <s v="USD"/>
    <s v="D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37515673438301E-4"/>
    <n v="1.39692718867317E-2"/>
    <n v="9.2269532865210096E-3"/>
    <n v="0.103284003761716"/>
    <n v="-1.4716428911344399E-3"/>
    <n v="6.9161518236406205E-5"/>
    <n v="-1.215753302E-2"/>
    <n v="-1.21779209E-2"/>
    <n v="3.30600259831695E-3"/>
  </r>
  <r>
    <d v="2017-09-30T00:00:00"/>
    <s v="Nominal"/>
    <s v="GB00B4K51M12"/>
    <s v="GB00B4K07738"/>
    <s v="iBoxx $ Liquid High Yield Index"/>
    <s v="US097751BH31"/>
    <x v="903"/>
    <s v="BBEK1560615"/>
    <m/>
    <x v="6"/>
    <x v="6"/>
    <x v="2"/>
    <n v="4.75"/>
    <d v="2019-04-15T00:00:00"/>
    <d v="2019-04-15T00:00:00"/>
    <n v="1.5416666670000001"/>
    <n v="1.5416666670000001"/>
    <d v="2017-10-15T00:00:00"/>
    <n v="2"/>
    <n v="101.813"/>
    <n v="102.063"/>
    <n v="0.25"/>
    <n v="101.813"/>
    <n v="2.1770833330000001"/>
    <n v="103.990083333"/>
    <n v="1"/>
    <n v="0"/>
    <n v="0"/>
    <n v="0"/>
    <n v="1"/>
    <n v="1"/>
    <n v="600000000"/>
    <n v="600000000"/>
    <n v="623940499.99800003"/>
    <n v="623940499.99800003"/>
    <n v="6.9279152628835643E-4"/>
    <n v="0"/>
    <n v="0"/>
    <n v="3.5302918989999998"/>
    <n v="3.5614493020000002"/>
    <n v="3.5302918989999998"/>
    <n v="3.5302918989999998"/>
    <n v="3.5614493020000002"/>
    <n v="3.5302918989999998"/>
    <n v="1.474038054"/>
    <n v="1.448470436"/>
    <n v="1.4233462969999999"/>
    <n v="1.448470436"/>
    <n v="1.448470436"/>
    <n v="1.4233462969999999"/>
    <n v="1.448470436"/>
    <n v="1.471112993"/>
    <n v="2.8818262020000001"/>
    <n v="3.4699199119999999"/>
    <n v="2.8818262020000001"/>
    <n v="2.8818262020000001"/>
    <n v="3.4699199119999999"/>
    <n v="2.8818262020000001"/>
    <n v="2.238638044"/>
    <s v="US9128282T61"/>
    <n v="208.2200842"/>
    <n v="205.64737880000001"/>
    <n v="212.833339538546"/>
    <n v="210.22827437016699"/>
    <n v="176.78750371999999"/>
    <n v="217.76765748599999"/>
    <n v="217.79661433699999"/>
    <n v="179.63430993099999"/>
    <n v="1.5298116E-2"/>
    <s v="USD"/>
    <s v="D"/>
    <s v="Non-Treasuries"/>
    <s v="Corporates"/>
    <s v="Non-Financials"/>
    <x v="1"/>
    <x v="1"/>
    <x v="5"/>
    <x v="5"/>
    <x v="2"/>
    <x v="1"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89785336891899E-4"/>
    <n v="8.5175687621675796E-4"/>
    <n v="1.22109590397101E-2"/>
    <n v="5.4556051354915001E-2"/>
    <n v="-5.43684502975429E-4"/>
    <n v="4.6417339039522802E-5"/>
    <n v="-1.84699094999996E-3"/>
    <n v="-9.9740139999993094E-4"/>
    <n v="2.2902622102750499E-3"/>
  </r>
  <r>
    <d v="2017-09-30T00:00:00"/>
    <s v="Nominal"/>
    <s v="GB00B4K51M12"/>
    <s v="GB00B4K07738"/>
    <s v="iBoxx $ Liquid High Yield Index"/>
    <s v="US008911AZ26"/>
    <x v="904"/>
    <s v="BBEK1697565"/>
    <m/>
    <x v="326"/>
    <x v="368"/>
    <x v="2"/>
    <n v="7.75"/>
    <d v="2021-04-15T00:00:00"/>
    <d v="2021-04-15T00:00:00"/>
    <n v="3.5416666669999999"/>
    <n v="3.5416666669999999"/>
    <d v="2017-10-15T00:00:00"/>
    <n v="2"/>
    <n v="113.875"/>
    <n v="114.25"/>
    <n v="0.375"/>
    <n v="113.875"/>
    <n v="3.5520833330000001"/>
    <n v="117.427083333"/>
    <n v="1"/>
    <n v="0"/>
    <n v="0"/>
    <n v="0"/>
    <n v="1"/>
    <n v="1"/>
    <n v="400000000"/>
    <n v="400000000"/>
    <n v="469708333.33200002"/>
    <n v="469708333.33200002"/>
    <n v="5.2154003973212105E-4"/>
    <n v="0"/>
    <n v="0"/>
    <n v="3.545841367"/>
    <n v="3.577273844"/>
    <n v="3.545841367"/>
    <n v="3.545841367"/>
    <n v="3.577273844"/>
    <n v="3.545841367"/>
    <n v="3.096081243"/>
    <n v="3.0421464"/>
    <n v="2.9891511209999999"/>
    <n v="3.0421464"/>
    <n v="3.0421464"/>
    <n v="2.9891511209999999"/>
    <n v="3.0421464"/>
    <n v="3.0931675510000001"/>
    <n v="11.644271021"/>
    <n v="12.685066998"/>
    <n v="11.644271021"/>
    <n v="11.644271021"/>
    <n v="12.685066998"/>
    <n v="11.644271021"/>
    <n v="10.496442628"/>
    <s v="US9128282Q23"/>
    <n v="196.77699419999999"/>
    <n v="194.2762123"/>
    <n v="186.53078283668401"/>
    <n v="184.11931268222901"/>
    <n v="176.26324384399999"/>
    <n v="186.026413813"/>
    <n v="186.03941558700001"/>
    <n v="168.208888519"/>
    <n v="3.6322163999999997E-2"/>
    <s v="USD"/>
    <s v="D"/>
    <s v="Non-Treasuries"/>
    <s v="Corporates"/>
    <s v="Non-Financials"/>
    <x v="0"/>
    <x v="15"/>
    <x v="24"/>
    <x v="69"/>
    <x v="2"/>
    <x v="1"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3362506978936E-4"/>
    <n v="2.1275839133279698E-3"/>
    <n v="1.1873239629626799E-2"/>
    <n v="6.9833448647877105E-2"/>
    <n v="-1.05299517259427E-3"/>
    <n v="5.9981018491201897E-5"/>
    <n v="-5.8391710499999796E-3"/>
    <n v="-6.2803798199999603E-3"/>
    <n v="1.7241311402048901E-3"/>
  </r>
  <r>
    <d v="2017-09-30T00:00:00"/>
    <s v="Nominal"/>
    <s v="GB00B4K51M12"/>
    <s v="GB00B4K07738"/>
    <s v="iBoxx $ Liquid High Yield Index"/>
    <s v="US045054AC71"/>
    <x v="905"/>
    <s v="BBEK4863073"/>
    <m/>
    <x v="289"/>
    <x v="319"/>
    <x v="0"/>
    <n v="5.625"/>
    <d v="2019-10-01T00:00:00"/>
    <d v="2024-10-01T00:00:00"/>
    <n v="7.0027777779999996"/>
    <n v="7.0027777779999996"/>
    <d v="2017-10-01T00:00:00"/>
    <n v="2"/>
    <n v="107.24167"/>
    <n v="107.94167"/>
    <n v="0.70000000000000295"/>
    <n v="107.24167"/>
    <n v="2.796875"/>
    <n v="110.038545"/>
    <n v="1"/>
    <n v="0"/>
    <n v="0"/>
    <n v="0"/>
    <n v="1"/>
    <n v="1"/>
    <n v="500000000"/>
    <n v="500000000"/>
    <n v="550192725"/>
    <n v="550192725"/>
    <n v="6.109057798086865E-4"/>
    <n v="0"/>
    <n v="0"/>
    <n v="3.232570596"/>
    <n v="3.2586943779999999"/>
    <n v="3.232570596"/>
    <n v="4.4116329790000002"/>
    <n v="4.4602892430000001"/>
    <n v="4.4116329790000002"/>
    <n v="1.8770094349999999"/>
    <n v="1.847154153"/>
    <n v="1.8177737439999999"/>
    <n v="1.847154153"/>
    <n v="5.6540889669999999"/>
    <n v="5.5320618350000004"/>
    <n v="5.6540889669999999"/>
    <n v="2.443808121"/>
    <n v="4.4892174730000001"/>
    <n v="5.2277480140000003"/>
    <n v="4.4892174730000001"/>
    <n v="39.108389361999997"/>
    <n v="40.08644872"/>
    <n v="39.108389361999997"/>
    <n v="-98.724814284999994"/>
    <s v="US9128282U35"/>
    <n v="109.8648226"/>
    <n v="108.40646390000001"/>
    <n v="109.343916794641"/>
    <n v="107.891321140618"/>
    <n v="155.38059372199999"/>
    <n v="129.68700743700001"/>
    <n v="234.03061512599999"/>
    <n v="232.56397413400001"/>
    <n v="2.6891308999999999E-2"/>
    <s v="USD"/>
    <s v="D"/>
    <s v="Non-Treasuries"/>
    <s v="Corporates"/>
    <s v="Non-Financials"/>
    <x v="1"/>
    <x v="1"/>
    <x v="31"/>
    <x v="6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1586360369301E-4"/>
    <n v="5.2267641236729799E-3"/>
    <n v="1.24014375664874E-2"/>
    <n v="6.3766221317994601E-2"/>
    <n v="-6.79662208771232E-4"/>
    <n v="5.4254037534791402E-5"/>
    <n v="-2.5454953600000398E-3"/>
    <n v="-2.4874004100000598E-3"/>
    <n v="2.0195605293129599E-3"/>
  </r>
  <r>
    <d v="2017-09-30T00:00:00"/>
    <s v="Nominal"/>
    <s v="GB00B4K51M12"/>
    <s v="GB00B4K07738"/>
    <s v="iBoxx $ Liquid High Yield Index"/>
    <s v="US92769VAF67"/>
    <x v="906"/>
    <s v="BBEK5127981"/>
    <m/>
    <x v="35"/>
    <x v="140"/>
    <x v="5"/>
    <n v="6"/>
    <d v="2019-10-15T00:00:00"/>
    <d v="2024-10-15T00:00:00"/>
    <n v="7.0416666670000003"/>
    <n v="7.0416666670000003"/>
    <d v="2017-10-15T00:00:00"/>
    <n v="2"/>
    <n v="105.14773"/>
    <n v="105.89773"/>
    <n v="0.75"/>
    <n v="105.14773"/>
    <n v="2.75"/>
    <n v="107.89773"/>
    <n v="1"/>
    <n v="0"/>
    <n v="0"/>
    <n v="0"/>
    <n v="1"/>
    <n v="1"/>
    <n v="500000000"/>
    <n v="500000000"/>
    <n v="539488650"/>
    <n v="539488650"/>
    <n v="5.9902052399218029E-4"/>
    <n v="0"/>
    <n v="0"/>
    <n v="4.7403083580000001"/>
    <n v="4.7964846659999996"/>
    <n v="4.7403083580000001"/>
    <n v="5.1195753479999997"/>
    <n v="5.1851004769999998"/>
    <n v="5.1195753479999997"/>
    <n v="1.9060926680000001"/>
    <n v="1.861961314"/>
    <n v="1.8188517239999999"/>
    <n v="1.861961314"/>
    <n v="5.5883421599999998"/>
    <n v="5.4488628400000003"/>
    <n v="5.5883421599999998"/>
    <n v="3.3310041689999998"/>
    <n v="4.5543444849999997"/>
    <n v="5.2136962069999999"/>
    <n v="4.5543444849999997"/>
    <n v="38.519965642000003"/>
    <n v="39.211254136999997"/>
    <n v="38.519965642000003"/>
    <n v="-57.014547860999997"/>
    <s v="US9128282U35"/>
    <n v="263.64385140000002"/>
    <n v="259.18024009999999"/>
    <n v="262.88643326461897"/>
    <n v="258.43120166684798"/>
    <n v="308.107339513"/>
    <n v="243.45102933999999"/>
    <n v="306.64681481899999"/>
    <n v="305.114430153"/>
    <n v="3.5940778999999999E-2"/>
    <s v="USD"/>
    <s v="D"/>
    <s v="Non-Treasuries"/>
    <s v="Corporates"/>
    <s v="Non-Financials"/>
    <x v="6"/>
    <x v="8"/>
    <x v="10"/>
    <x v="1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491126478333E-4"/>
    <n v="7.7285094229650403E-3"/>
    <n v="6.0887834685416902E-3"/>
    <n v="6.8430905571884998E-2"/>
    <n v="-6.90541717652534E-4"/>
    <n v="5.4321035552010999E-5"/>
    <n v="-2.62563735999999E-3"/>
    <n v="-2.5767649500000301E-3"/>
    <n v="1.98026970195278E-3"/>
  </r>
  <r>
    <d v="2017-09-30T00:00:00"/>
    <s v="Nominal"/>
    <s v="GB00B4K51M12"/>
    <s v="GB00B4K07738"/>
    <s v="iBoxx $ Liquid High Yield Index"/>
    <s v="US12543DAV29"/>
    <x v="907"/>
    <s v="BBEK5191060"/>
    <m/>
    <x v="48"/>
    <x v="50"/>
    <x v="0"/>
    <n v="6.875"/>
    <d v="2022-02-01T00:00:00"/>
    <d v="2022-02-01T00:00:00"/>
    <n v="4.3361111110000001"/>
    <n v="4.3361111110000001"/>
    <d v="2018-02-01T00:00:00"/>
    <n v="2"/>
    <n v="78.5"/>
    <n v="78.75"/>
    <n v="0.25"/>
    <n v="78.5"/>
    <n v="1.126736111"/>
    <n v="79.626736111"/>
    <n v="1"/>
    <n v="0"/>
    <n v="0"/>
    <n v="0"/>
    <n v="1"/>
    <n v="1"/>
    <n v="3000000000"/>
    <n v="3000000000"/>
    <n v="2388802083.3299999"/>
    <n v="2388802083.3299999"/>
    <n v="2.6524033001805477E-3"/>
    <n v="0"/>
    <n v="0"/>
    <n v="13.591409941"/>
    <n v="14.053226001000001"/>
    <n v="13.591409941"/>
    <n v="13.591409941"/>
    <n v="14.053226001000001"/>
    <n v="13.591409941"/>
    <n v="3.6931376779999998"/>
    <n v="3.4581331510000002"/>
    <n v="3.2380826100000002"/>
    <n v="3.4581331510000002"/>
    <n v="3.4581331510000002"/>
    <n v="3.2380826100000002"/>
    <n v="3.4581331510000002"/>
    <n v="3.6928482630000001"/>
    <n v="14.881809455999999"/>
    <n v="14.467675611000001"/>
    <n v="14.881809455999999"/>
    <n v="14.881809455999999"/>
    <n v="14.467675611000001"/>
    <n v="14.881809455999999"/>
    <n v="15.130997979"/>
    <s v="US9128282S88"/>
    <n v="1212.9861115000001"/>
    <n v="1167.7205501999999"/>
    <n v="1221.91593000833"/>
    <n v="1176.57253138387"/>
    <m/>
    <n v="1222.4932386949999"/>
    <n v="1222.6777779609999"/>
    <n v="1209.99373487"/>
    <n v="2.9404944999999998E-2"/>
    <s v="USD"/>
    <s v="G"/>
    <s v="Non-Treasuries"/>
    <s v="Corporates"/>
    <s v="Non-Financials"/>
    <x v="8"/>
    <x v="10"/>
    <x v="16"/>
    <x v="22"/>
    <x v="1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989182780093701E-4"/>
    <n v="-4.5396769481122402E-2"/>
    <n v="-8.1049235160348093E-2"/>
    <n v="0.191223213417025"/>
    <n v="-1.2008976582371001E-3"/>
    <n v="6.3063463062745594E-5"/>
    <n v="-7.6980350600000004E-3"/>
    <n v="-8.1495480400000098E-3"/>
    <n v="8.7684372777445205E-3"/>
  </r>
  <r>
    <d v="2017-09-30T00:00:00"/>
    <s v="Nominal"/>
    <s v="GB00B4K51M12"/>
    <s v="GB00B4K07738"/>
    <s v="iBoxx $ Liquid High Yield Index"/>
    <s v="US91337DAB01"/>
    <x v="908"/>
    <s v="BBEK5348959"/>
    <m/>
    <x v="72"/>
    <x v="369"/>
    <x v="7"/>
    <n v="6.125"/>
    <d v="2020-01-15T00:00:00"/>
    <d v="2025-01-15T00:00:00"/>
    <n v="7.2916666670000003"/>
    <n v="7.2916666670000003"/>
    <d v="2018-01-15T00:00:00"/>
    <n v="2"/>
    <n v="106.875"/>
    <n v="107.125"/>
    <n v="0.25"/>
    <n v="106.875"/>
    <n v="1.2760416670000001"/>
    <n v="108.151041667"/>
    <n v="1"/>
    <n v="0"/>
    <n v="0"/>
    <n v="0"/>
    <n v="1"/>
    <n v="1"/>
    <n v="900000000"/>
    <n v="900000000"/>
    <n v="973359375.00300002"/>
    <n v="973359375.00300002"/>
    <n v="1.0807683217190912E-3"/>
    <n v="0"/>
    <n v="0"/>
    <n v="4.229028638"/>
    <n v="4.2737403460000003"/>
    <n v="4.229028638"/>
    <n v="4.9872438519999998"/>
    <n v="5.0494253550000003"/>
    <n v="4.9872438519999998"/>
    <n v="2.1546663509999999"/>
    <n v="2.1100490619999999"/>
    <n v="2.0663556750000001"/>
    <n v="2.1100490619999999"/>
    <n v="5.8247896900000002"/>
    <n v="5.6830752789999996"/>
    <n v="5.8247896900000002"/>
    <n v="3.076701516"/>
    <n v="5.665928826"/>
    <n v="6.4245385669999999"/>
    <n v="5.665928826"/>
    <n v="41.362452472000001"/>
    <n v="42.079230764000002"/>
    <n v="41.362452472000001"/>
    <n v="-15.821778817"/>
    <s v="US9128282U35"/>
    <n v="211.3694194"/>
    <n v="208.05226809999999"/>
    <n v="209.09156486167899"/>
    <n v="205.799614625478"/>
    <n v="255.201271762"/>
    <n v="211.40458590399999"/>
    <n v="291.24756411599998"/>
    <n v="290.34296304100002"/>
    <n v="3.3274847000000003E-2"/>
    <s v="USD"/>
    <s v="D"/>
    <s v="Non-Treasuries"/>
    <s v="Corporates"/>
    <s v="Non-Financials"/>
    <x v="0"/>
    <x v="0"/>
    <x v="0"/>
    <x v="0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34074971226599E-4"/>
    <n v="8.2903018997211794E-3"/>
    <n v="1.06446092955104E-2"/>
    <n v="9.1148947195679494E-2"/>
    <n v="-7.5959869174026305E-4"/>
    <n v="5.5895632630146097E-5"/>
    <n v="-3.13762885000002E-3"/>
    <n v="-3.1742801999999899E-3"/>
    <n v="3.5728538115308499E-3"/>
  </r>
  <r>
    <d v="2017-09-30T00:00:00"/>
    <s v="Nominal"/>
    <s v="GB00B4K51M12"/>
    <s v="GB00B4K07738"/>
    <s v="iBoxx $ Liquid High Yield Index"/>
    <s v="US550372AA44"/>
    <x v="909"/>
    <s v="BBEK5362513"/>
    <m/>
    <x v="254"/>
    <x v="274"/>
    <x v="2"/>
    <n v="7.5"/>
    <d v="2017-11-01T00:00:00"/>
    <d v="2020-11-01T00:00:00"/>
    <n v="3.0861111110000001"/>
    <n v="3.0861111110000001"/>
    <d v="2017-11-01T00:00:00"/>
    <n v="2"/>
    <n v="104.125"/>
    <n v="104.25"/>
    <n v="0.125"/>
    <n v="104.125"/>
    <n v="3.1041666669999999"/>
    <n v="107.229166667"/>
    <n v="1"/>
    <n v="0"/>
    <n v="0"/>
    <n v="0"/>
    <n v="1"/>
    <n v="1"/>
    <n v="550000000"/>
    <n v="550000000"/>
    <n v="589760416.66849995"/>
    <n v="589760416.66849995"/>
    <n v="6.5483971502016108E-4"/>
    <n v="0"/>
    <n v="0"/>
    <n v="2.9509820790000001"/>
    <n v="2.9727528169999999"/>
    <n v="2.9509820790000001"/>
    <n v="6.0127259339999997"/>
    <n v="6.1031081169999997"/>
    <n v="6.0127259339999997"/>
    <n v="8.6111111000000004E-2"/>
    <n v="8.4859024000000005E-2"/>
    <n v="8.3625142E-2"/>
    <n v="8.4859024000000005E-2"/>
    <n v="2.6581240940000002"/>
    <n v="2.5805435879999998"/>
    <n v="2.6581240940000002"/>
    <n v="0.10696932300000001"/>
    <n v="4.9013624999999998E-2"/>
    <n v="8.8204106000000004E-2"/>
    <n v="4.9013624999999998E-2"/>
    <n v="8.9631456489999994"/>
    <n v="9.6636353310000001"/>
    <n v="8.9631456489999994"/>
    <n v="28.900405382999999"/>
    <s v="US9128282Q23"/>
    <n v="136.32489150000001"/>
    <n v="134.79028349999999"/>
    <n v="133.08025790494699"/>
    <n v="131.57393195767301"/>
    <n v="172.30008788999999"/>
    <n v="167.34559836599999"/>
    <n v="445.67945333799997"/>
    <n v="424.34633577400001"/>
    <n v="1.1470230000000001E-3"/>
    <s v="USD"/>
    <s v="D"/>
    <s v="Non-Treasuries"/>
    <s v="Corporates"/>
    <s v="Non-Financials"/>
    <x v="4"/>
    <x v="5"/>
    <x v="6"/>
    <x v="21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4325696075248E-4"/>
    <n v="4.3906409041853198E-3"/>
    <n v="9.9048294884773701E-3"/>
    <n v="3.2668266090926497E-2"/>
    <n v="-3.3581291454267902E-5"/>
    <n v="3.5356828681470698E-5"/>
    <n v="-6.2508759999912997E-5"/>
    <n v="1.10057255999996E-3"/>
    <n v="2.1647993605420201E-3"/>
  </r>
  <r>
    <d v="2017-09-30T00:00:00"/>
    <s v="Nominal"/>
    <s v="GB00B4K51M12"/>
    <s v="GB00B4K07738"/>
    <s v="iBoxx $ Liquid High Yield Index"/>
    <s v="US55354GAA85"/>
    <x v="910"/>
    <s v="BBEK5874863"/>
    <m/>
    <x v="184"/>
    <x v="196"/>
    <x v="0"/>
    <n v="5.25"/>
    <d v="2019-11-15T00:00:00"/>
    <d v="2024-11-15T00:00:00"/>
    <n v="7.125"/>
    <n v="7.125"/>
    <d v="2017-11-15T00:00:00"/>
    <n v="2"/>
    <n v="106.48438"/>
    <n v="107.25"/>
    <n v="0.76561999999999797"/>
    <n v="106.48438"/>
    <n v="1.96875"/>
    <n v="108.45313"/>
    <n v="1"/>
    <n v="0"/>
    <n v="0"/>
    <n v="0"/>
    <n v="1"/>
    <n v="1"/>
    <n v="800000000"/>
    <n v="800000000"/>
    <n v="867625040"/>
    <n v="867625040"/>
    <n v="9.6336633975438847E-4"/>
    <n v="0"/>
    <n v="0"/>
    <n v="3.2675157530000001"/>
    <n v="3.294207401"/>
    <n v="3.2675157530000001"/>
    <n v="4.1871549850000003"/>
    <n v="4.2309856530000003"/>
    <n v="4.1871549850000003"/>
    <n v="2.0063912899999998"/>
    <n v="1.9741386439999999"/>
    <n v="1.9424044579999999"/>
    <n v="1.9741386439999999"/>
    <n v="5.8442258210000002"/>
    <n v="5.7243814589999999"/>
    <n v="5.8442258210000002"/>
    <n v="2.876143114"/>
    <n v="5.0279712449999998"/>
    <n v="5.8078508229999999"/>
    <n v="5.0279712449999998"/>
    <n v="41.231776816"/>
    <n v="42.304087664999997"/>
    <n v="41.231776816"/>
    <n v="-35.385695916000003"/>
    <s v="US9128282U35"/>
    <n v="113.4161249"/>
    <n v="111.9009796"/>
    <n v="112.151894632333"/>
    <n v="110.650736155063"/>
    <n v="156.76902406599999"/>
    <n v="121.456003893"/>
    <n v="209.80428863899999"/>
    <n v="208.824316151"/>
    <n v="3.1192672000000001E-2"/>
    <s v="USD"/>
    <s v="D"/>
    <s v="Non-Treasuries"/>
    <s v="Corporates"/>
    <s v="Financials"/>
    <x v="5"/>
    <x v="6"/>
    <x v="7"/>
    <x v="4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48476992953301E-4"/>
    <n v="4.9555682568761597E-3"/>
    <n v="1.4469500146156101E-2"/>
    <n v="5.5515799606123503E-2"/>
    <n v="-7.1402166717309098E-4"/>
    <n v="5.4836530484139101E-5"/>
    <n v="-2.7906780900000001E-3"/>
    <n v="-2.77318679999994E-3"/>
    <n v="3.1847409196978701E-3"/>
  </r>
  <r>
    <d v="2017-09-30T00:00:00"/>
    <s v="Nominal"/>
    <s v="GB00B4K51M12"/>
    <s v="GB00B4K07738"/>
    <s v="iBoxx $ Liquid High Yield Index"/>
    <s v="US81211KAW09"/>
    <x v="911"/>
    <s v="BBEK5922910"/>
    <m/>
    <x v="214"/>
    <x v="228"/>
    <x v="0"/>
    <n v="5.125"/>
    <d v="2024-09-01T00:00:00"/>
    <d v="2024-12-01T00:00:00"/>
    <n v="7.1694444439999998"/>
    <n v="7.1694444439999998"/>
    <d v="2017-12-01T00:00:00"/>
    <n v="2"/>
    <n v="107.47499999999999"/>
    <n v="108.2"/>
    <n v="0.72500000000000897"/>
    <n v="107.47499999999999"/>
    <n v="1.6940972219999999"/>
    <n v="109.169097222"/>
    <n v="1"/>
    <n v="0"/>
    <n v="0"/>
    <n v="0"/>
    <n v="1"/>
    <n v="1"/>
    <n v="425000000"/>
    <n v="425000000"/>
    <n v="463968663.19349998"/>
    <n v="463968663.19349998"/>
    <n v="5.1516700442562E-4"/>
    <n v="0"/>
    <n v="0"/>
    <n v="3.882585728"/>
    <n v="3.9202719080000001"/>
    <n v="3.882585728"/>
    <n v="3.9180825779999999"/>
    <n v="3.9564610060000001"/>
    <n v="3.9180825779999999"/>
    <n v="5.8628706079999997"/>
    <n v="5.7512225350000001"/>
    <n v="5.6417006040000004"/>
    <n v="5.7512225350000001"/>
    <n v="5.925415353"/>
    <n v="5.8115644059999996"/>
    <n v="5.925415353"/>
    <n v="5.9216989409999998"/>
    <n v="39.665968890999999"/>
    <n v="40.884053143000003"/>
    <n v="39.665968890999999"/>
    <n v="42.156037497"/>
    <n v="43.346819682000003"/>
    <n v="42.156037497"/>
    <n v="35.349716600000001"/>
    <s v="US9128282U35"/>
    <n v="176.02257560000001"/>
    <n v="173.40797710000001"/>
    <n v="174.488045530069"/>
    <n v="171.890424317048"/>
    <n v="179.49968131"/>
    <n v="178.760750113"/>
    <n v="181.86097016299999"/>
    <n v="181.048674068"/>
    <n v="6.4646652999999998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42122774106901E-4"/>
    <n v="1.47258434972517E-2"/>
    <n v="1.6794146960276798E-2"/>
    <n v="8.4203733106368306E-2"/>
    <n v="-1.5064473891059601E-3"/>
    <n v="7.0764451162542196E-5"/>
    <n v="-1.2772750540000001E-2"/>
    <n v="-1.277630037E-2"/>
    <n v="1.7030628658779401E-3"/>
  </r>
  <r>
    <d v="2017-09-30T00:00:00"/>
    <s v="Nominal"/>
    <s v="GB00B4K51M12"/>
    <s v="GB00B4K07738"/>
    <s v="iBoxx $ Liquid High Yield Index"/>
    <s v="US29444UAN63"/>
    <x v="912"/>
    <s v="BBEK6085048"/>
    <m/>
    <x v="87"/>
    <x v="92"/>
    <x v="0"/>
    <n v="5.375"/>
    <d v="2018-01-01T00:00:00"/>
    <d v="2022-01-01T00:00:00"/>
    <n v="4.2527777779999996"/>
    <n v="4.2527777779999996"/>
    <d v="2018-01-01T00:00:00"/>
    <n v="2"/>
    <n v="104.83181999999999"/>
    <n v="105.35455"/>
    <n v="0.52273000000001002"/>
    <n v="104.83181999999999"/>
    <n v="1.3288194440000001"/>
    <n v="106.160639444"/>
    <n v="1"/>
    <n v="0"/>
    <n v="0"/>
    <n v="0"/>
    <n v="1"/>
    <n v="1"/>
    <n v="750000000"/>
    <n v="750000000"/>
    <n v="796204795.83000004"/>
    <n v="796204795.83000004"/>
    <n v="8.8406496411587811E-4"/>
    <n v="0"/>
    <n v="0"/>
    <n v="2.0841921970000001"/>
    <n v="2.09505184"/>
    <n v="2.0841921970000001"/>
    <n v="4.1229137800000002"/>
    <n v="4.1654098250000002"/>
    <n v="4.1229137800000002"/>
    <n v="0.25277777800000001"/>
    <n v="0.25017075799999999"/>
    <n v="0.24759062600000001"/>
    <n v="0.25017075799999999"/>
    <n v="3.7451954860000001"/>
    <n v="3.6695493090000002"/>
    <n v="3.7451954860000001"/>
    <n v="0.25359544499999997"/>
    <n v="0.186380721"/>
    <n v="0.30381103500000001"/>
    <n v="0.186380721"/>
    <n v="16.870285965000001"/>
    <n v="17.957074858999999"/>
    <n v="16.870285965000001"/>
    <n v="0.11463287699999999"/>
    <s v="US9128282S88"/>
    <n v="17.168695400000001"/>
    <n v="16.998775800000001"/>
    <n v="27.379290322985501"/>
    <n v="27.120369430382201"/>
    <n v="73.930656111000005"/>
    <n v="73.179045372999994"/>
    <n v="233.74033021"/>
    <n v="221.15996098900001"/>
    <n v="2.6921850000000002E-3"/>
    <s v="USD"/>
    <s v="D"/>
    <s v="Non-Treasuries"/>
    <s v="Corporates"/>
    <s v="Non-Financials"/>
    <x v="7"/>
    <x v="9"/>
    <x v="11"/>
    <x v="38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0660938216729E-4"/>
    <n v="4.5757897147507397E-3"/>
    <n v="6.4231112189090398E-3"/>
    <n v="3.6904440599899703E-2"/>
    <n v="-9.7970582371904104E-5"/>
    <n v="4.2006889597483301E-5"/>
    <n v="-1.9464698999993601E-4"/>
    <n v="1.2078265899999601E-3"/>
    <n v="2.9225827711697799E-3"/>
  </r>
  <r>
    <d v="2017-09-30T00:00:00"/>
    <s v="Nominal"/>
    <s v="GB00B4K51M12"/>
    <s v="GB00B4K07738"/>
    <s v="iBoxx $ Liquid High Yield Index"/>
    <s v="US690872AA43"/>
    <x v="913"/>
    <s v="BBEK6084801"/>
    <m/>
    <x v="269"/>
    <x v="292"/>
    <x v="0"/>
    <n v="5"/>
    <d v="2022-01-15T00:00:00"/>
    <d v="2022-01-15T00:00:00"/>
    <n v="4.2916666670000003"/>
    <n v="4.2916666670000003"/>
    <d v="2017-10-15T00:00:00"/>
    <n v="2"/>
    <n v="105.74432"/>
    <n v="106.42614"/>
    <n v="0.68182000000000198"/>
    <n v="105.74432"/>
    <n v="2.2916666669999999"/>
    <n v="108.035986667"/>
    <n v="1"/>
    <n v="0"/>
    <n v="0"/>
    <n v="0"/>
    <n v="1"/>
    <n v="1"/>
    <n v="500000000"/>
    <n v="500000000"/>
    <n v="540179933.33500004"/>
    <n v="540179933.33500004"/>
    <n v="5.9978808954811694E-4"/>
    <n v="0"/>
    <n v="0"/>
    <n v="3.5460488159999999"/>
    <n v="3.5774849720000002"/>
    <n v="3.5460488159999999"/>
    <n v="3.5460488159999999"/>
    <n v="3.5774849720000002"/>
    <n v="3.5460488159999999"/>
    <n v="3.843710841"/>
    <n v="3.7767481740000002"/>
    <n v="3.710952088"/>
    <n v="3.7767481740000002"/>
    <n v="3.7767481740000002"/>
    <n v="3.710952088"/>
    <n v="3.7767481740000002"/>
    <n v="3.8425350319999998"/>
    <n v="17.235820417999999"/>
    <n v="18.431898078"/>
    <n v="17.235820417999999"/>
    <n v="17.235820417999999"/>
    <n v="18.431898078"/>
    <n v="17.235820417999999"/>
    <n v="15.927005644999999"/>
    <s v="US9128282S88"/>
    <n v="165.41200860000001"/>
    <n v="163.18443769999999"/>
    <n v="175.024907858717"/>
    <n v="172.713545517949"/>
    <n v="161.81739852600001"/>
    <n v="174.24656287600001"/>
    <n v="174.22244918800001"/>
    <n v="161.968747928"/>
    <n v="4.1513205999999997E-2"/>
    <s v="USD"/>
    <s v="D"/>
    <s v="Non-Treasuries"/>
    <s v="Corporates"/>
    <s v="Non-Financials"/>
    <x v="1"/>
    <x v="1"/>
    <x v="1"/>
    <x v="27"/>
    <x v="2"/>
    <x v="1"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57451656367501E-4"/>
    <n v="1.01410349997947E-2"/>
    <n v="1.6556542412540499E-2"/>
    <n v="6.8904610162786803E-2"/>
    <n v="-1.19294297283921E-3"/>
    <n v="6.2807939964696895E-5"/>
    <n v="-7.5737939400000202E-3"/>
    <n v="-8.04431902999991E-3"/>
    <n v="1.9828071556022E-3"/>
  </r>
  <r>
    <d v="2017-09-30T00:00:00"/>
    <s v="Nominal"/>
    <s v="GB00B4K51M12"/>
    <s v="GB00B4K07738"/>
    <s v="iBoxx $ Liquid High Yield Index"/>
    <s v="US85172FAG46"/>
    <x v="914"/>
    <s v="BBEK6267646"/>
    <m/>
    <x v="94"/>
    <x v="99"/>
    <x v="0"/>
    <n v="5.25"/>
    <d v="2019-12-15T00:00:00"/>
    <d v="2019-12-15T00:00:00"/>
    <n v="2.2083333330000001"/>
    <n v="2.2083333330000001"/>
    <d v="2017-12-15T00:00:00"/>
    <n v="2"/>
    <n v="103.84721999999999"/>
    <n v="104.59721999999999"/>
    <n v="0.75"/>
    <n v="103.84721999999999"/>
    <n v="1.53125"/>
    <n v="105.37846999999999"/>
    <n v="1"/>
    <n v="0"/>
    <n v="0"/>
    <n v="0"/>
    <n v="1"/>
    <n v="1"/>
    <n v="700000000"/>
    <n v="700000000"/>
    <n v="737649290"/>
    <n v="737649290"/>
    <n v="8.1904793403579429E-4"/>
    <n v="0"/>
    <n v="0"/>
    <n v="3.4237429979999998"/>
    <n v="3.4530480379999999"/>
    <n v="3.4237429979999998"/>
    <n v="3.4237429979999998"/>
    <n v="3.4530480379999999"/>
    <n v="3.4237429979999998"/>
    <n v="2.0867240840000001"/>
    <n v="2.0516032719999999"/>
    <n v="2.017073565"/>
    <n v="2.0516032719999999"/>
    <n v="2.0516032719999999"/>
    <n v="2.017073565"/>
    <n v="2.0516032719999999"/>
    <n v="2.0849381729999998"/>
    <n v="5.380635378"/>
    <n v="6.1759148540000002"/>
    <n v="5.380635378"/>
    <n v="5.380635378"/>
    <n v="6.1759148540000002"/>
    <n v="5.380635378"/>
    <n v="4.5157047879999999"/>
    <s v="US9128282T61"/>
    <n v="197.3799578"/>
    <n v="194.9924887"/>
    <n v="193.42001706768201"/>
    <n v="191.06277629940499"/>
    <n v="167.747685378"/>
    <n v="194.84226759200001"/>
    <n v="194.989552377"/>
    <n v="168.55451894999999"/>
    <n v="2.1970758999999999E-2"/>
    <s v="USD"/>
    <s v="D"/>
    <s v="Non-Treasuries"/>
    <s v="Corporates"/>
    <s v="Financials"/>
    <x v="5"/>
    <x v="6"/>
    <x v="7"/>
    <x v="7"/>
    <x v="2"/>
    <x v="2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8409216490796E-4"/>
    <n v="4.8405896174017202E-3"/>
    <n v="1.43421085434967E-2"/>
    <n v="6.8127676469175599E-2"/>
    <n v="-7.3681421818380698E-4"/>
    <n v="5.5366322205462999E-5"/>
    <n v="-2.96564915000008E-3"/>
    <n v="-2.9723133100000299E-3"/>
    <n v="2.70764647162452E-3"/>
  </r>
  <r>
    <d v="2017-09-30T00:00:00"/>
    <s v="Nominal"/>
    <s v="GB00B4K51M12"/>
    <s v="GB00B4K07738"/>
    <s v="iBoxx $ Liquid High Yield Index"/>
    <s v="US913364AD74"/>
    <x v="915"/>
    <s v="BBEK6383773"/>
    <m/>
    <x v="72"/>
    <x v="76"/>
    <x v="7"/>
    <n v="5"/>
    <d v="2020-01-15T00:00:00"/>
    <d v="2025-01-15T00:00:00"/>
    <n v="7.2916666670000003"/>
    <n v="7.2916666670000003"/>
    <d v="2018-01-15T00:00:00"/>
    <n v="2"/>
    <n v="105.06643"/>
    <n v="105.61107"/>
    <n v="0.54464000000000101"/>
    <n v="105.06643"/>
    <n v="1.0416666670000001"/>
    <n v="106.108096667"/>
    <n v="1"/>
    <n v="0"/>
    <n v="0"/>
    <n v="0"/>
    <n v="1"/>
    <n v="1"/>
    <n v="550000000"/>
    <n v="550000000"/>
    <n v="583594531.66849995"/>
    <n v="583594531.66849995"/>
    <n v="6.4799343259406086E-4"/>
    <n v="0"/>
    <n v="0"/>
    <n v="3.725512664"/>
    <n v="3.7602112760000002"/>
    <n v="3.725512664"/>
    <n v="4.1855613070000004"/>
    <n v="4.2293586149999998"/>
    <n v="4.1855613070000004"/>
    <n v="2.1772355609999998"/>
    <n v="2.1374206230000001"/>
    <n v="2.0983337780000002"/>
    <n v="2.1374206230000001"/>
    <n v="6.0452331859999999"/>
    <n v="5.921313091"/>
    <n v="6.0452331859999999"/>
    <n v="3.4611787469999999"/>
    <n v="5.7715521809999997"/>
    <n v="6.5735400750000004"/>
    <n v="5.7715521809999997"/>
    <n v="43.621421816999998"/>
    <n v="44.691897734999998"/>
    <n v="43.621421816999998"/>
    <n v="16.08258446"/>
    <s v="US9128282U35"/>
    <n v="160.01651240000001"/>
    <n v="157.70067069999999"/>
    <n v="157.738657861679"/>
    <n v="155.44801722547899"/>
    <n v="200.320148988"/>
    <n v="142.84455612400001"/>
    <n v="208.146526239"/>
    <n v="207.68009729600001"/>
    <n v="3.6725909000000001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91090730478499E-4"/>
    <n v="2.0701678929673801E-3"/>
    <n v="1.5687502438384501E-2"/>
    <n v="9.1312311196195803E-2"/>
    <n v="-7.5959869174026305E-4"/>
    <n v="5.5895632630146097E-5"/>
    <n v="-3.13762885000002E-3"/>
    <n v="-3.1742801999999899E-3"/>
    <n v="2.1421666040396799E-3"/>
  </r>
  <r>
    <d v="2017-09-30T00:00:00"/>
    <s v="Nominal"/>
    <s v="GB00B4K51M12"/>
    <s v="GB00B4K07738"/>
    <s v="iBoxx $ Liquid High Yield Index"/>
    <s v="US911365BD50"/>
    <x v="916"/>
    <s v="BBEK8041239"/>
    <m/>
    <x v="108"/>
    <x v="115"/>
    <x v="0"/>
    <n v="5.5"/>
    <d v="2020-07-15T00:00:00"/>
    <d v="2025-07-15T00:00:00"/>
    <n v="7.7916666670000003"/>
    <n v="7.7916666670000003"/>
    <d v="2018-01-15T00:00:00"/>
    <n v="2"/>
    <n v="106.96250000000001"/>
    <n v="107.63124999999999"/>
    <n v="0.66874999999998896"/>
    <n v="106.96250000000001"/>
    <n v="1.1458333329999999"/>
    <n v="108.108333333"/>
    <n v="1"/>
    <n v="0"/>
    <n v="0"/>
    <n v="0"/>
    <n v="1"/>
    <n v="1"/>
    <n v="800000000"/>
    <n v="800000000"/>
    <n v="864866666.66400003"/>
    <n v="864866666.66400003"/>
    <n v="9.6030358349233032E-4"/>
    <n v="0"/>
    <n v="0"/>
    <n v="3.7890108800000002"/>
    <n v="3.824902389"/>
    <n v="3.7890108800000002"/>
    <n v="4.4323611170000001"/>
    <n v="4.48147568"/>
    <n v="4.4323611170000001"/>
    <n v="2.6075763639999998"/>
    <n v="2.5590941850000002"/>
    <n v="2.5115134270000001"/>
    <n v="2.5590941850000002"/>
    <n v="6.2877208979999999"/>
    <n v="6.1513948809999999"/>
    <n v="6.2877208979999999"/>
    <n v="3.6370486350000002"/>
    <n v="8.0997146789999999"/>
    <n v="9.0108164580000008"/>
    <n v="8.0997146789999999"/>
    <n v="47.761756206999998"/>
    <n v="48.656906227999997"/>
    <n v="47.761756206999998"/>
    <n v="17.786921605"/>
    <s v="US9128282U35"/>
    <n v="166.48562369999999"/>
    <n v="164.0504923"/>
    <n v="161.16689635580099"/>
    <n v="158.79060874274001"/>
    <n v="203.49926951099999"/>
    <n v="157.438701904"/>
    <n v="230.295204254"/>
    <n v="230.61750379899999"/>
    <n v="3.9319527E-2"/>
    <s v="USD"/>
    <s v="G"/>
    <s v="Non-Treasuries"/>
    <s v="Corporates"/>
    <s v="Non-Financials"/>
    <x v="1"/>
    <x v="1"/>
    <x v="21"/>
    <x v="4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33911675833199E-4"/>
    <n v="6.6864111897018304E-3"/>
    <n v="3.36595399172794E-2"/>
    <n v="8.7190150721110402E-2"/>
    <n v="-8.8566926826155496E-4"/>
    <n v="5.8983212333013301E-5"/>
    <n v="-4.0910776299999396E-3"/>
    <n v="-4.4454849699999697E-3"/>
    <n v="3.1746159186548401E-3"/>
  </r>
  <r>
    <d v="2017-09-30T00:00:00"/>
    <s v="Nominal"/>
    <s v="GB00B4K51M12"/>
    <s v="GB00B4K07738"/>
    <s v="iBoxx $ Liquid High Yield Index"/>
    <s v="US767754CH50"/>
    <x v="917"/>
    <s v="BBEK8162126"/>
    <m/>
    <x v="54"/>
    <x v="56"/>
    <x v="0"/>
    <n v="6.125"/>
    <d v="2023-04-01T00:00:00"/>
    <d v="2023-04-01T00:00:00"/>
    <n v="5.5027777779999996"/>
    <n v="5.5027777779999996"/>
    <d v="2018-01-31T00:00:00"/>
    <n v="2"/>
    <n v="97.13879"/>
    <n v="97.521140000000003"/>
    <n v="0.38235000000000202"/>
    <n v="97.13879"/>
    <n v="1.0208333329999999"/>
    <n v="98.159623332999999"/>
    <n v="1"/>
    <n v="0"/>
    <n v="0"/>
    <n v="0"/>
    <n v="1"/>
    <n v="1"/>
    <n v="1800000000"/>
    <n v="1800000000"/>
    <n v="1766873219.994"/>
    <n v="1766873219.994"/>
    <n v="1.9618453920551555E-3"/>
    <n v="0"/>
    <n v="0"/>
    <n v="6.755461919"/>
    <n v="6.8695525829999999"/>
    <n v="6.755461919"/>
    <n v="6.755461919"/>
    <n v="6.8695525829999999"/>
    <n v="6.755461919"/>
    <n v="4.6922729539999999"/>
    <n v="4.538959127"/>
    <n v="4.3906546259999999"/>
    <n v="4.538959127"/>
    <n v="4.538959127"/>
    <n v="4.3906546259999999"/>
    <n v="4.538959127"/>
    <n v="4.2126264129999997"/>
    <n v="24.997264971"/>
    <n v="25.444658114999999"/>
    <n v="24.997264971"/>
    <n v="24.997264971"/>
    <n v="25.444658114999999"/>
    <n v="24.997264971"/>
    <n v="-21.477834919999999"/>
    <s v="US9128282S88"/>
    <n v="494.61876969999997"/>
    <n v="484.12574799999999"/>
    <n v="487.68814217350598"/>
    <n v="477.26480552832101"/>
    <n v="455.46892850500001"/>
    <n v="479.468428921"/>
    <n v="489.49071296"/>
    <n v="483.17003478200002"/>
    <n v="4.1350982000000001E-2"/>
    <s v="USD"/>
    <s v="D"/>
    <s v="Non-Treasuries"/>
    <s v="Corporates"/>
    <s v="Non-Financials"/>
    <x v="0"/>
    <x v="3"/>
    <x v="22"/>
    <x v="3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358840735793E-4"/>
    <n v="-7.5906396848745604E-3"/>
    <n v="2.5521890387634198E-3"/>
    <n v="-5.5125120220209399E-2"/>
    <n v="-1.36859427321917E-3"/>
    <n v="6.6186722753812195E-5"/>
    <n v="-1.02682667899999E-2"/>
    <n v="-1.0612231850000001E-2"/>
    <n v="6.4855590655074199E-3"/>
  </r>
  <r>
    <d v="2017-09-30T00:00:00"/>
    <s v="Nominal"/>
    <s v="GB00B4K51M12"/>
    <s v="GB00B4K07738"/>
    <s v="iBoxx $ Liquid High Yield Index"/>
    <s v="US858119BD11"/>
    <x v="918"/>
    <s v="BBEK8573306"/>
    <m/>
    <x v="93"/>
    <x v="98"/>
    <x v="0"/>
    <n v="5.5"/>
    <d v="2019-10-01T00:00:00"/>
    <d v="2024-10-01T00:00:00"/>
    <n v="7.0027777779999996"/>
    <n v="7.0027777779999996"/>
    <d v="2017-10-01T00:00:00"/>
    <n v="2"/>
    <n v="106.78570999999999"/>
    <n v="107.46429000000001"/>
    <n v="0.67858000000001095"/>
    <n v="106.78570999999999"/>
    <n v="2.7347222219999998"/>
    <n v="109.520432222"/>
    <n v="1"/>
    <n v="0"/>
    <n v="0"/>
    <n v="0"/>
    <n v="1"/>
    <n v="1"/>
    <n v="500000000"/>
    <n v="500000000"/>
    <n v="547602161.11000001"/>
    <n v="547602161.11000001"/>
    <n v="6.0802935054771309E-4"/>
    <n v="0"/>
    <n v="0"/>
    <n v="3.3097168699999999"/>
    <n v="3.3371024349999998"/>
    <n v="3.3097168699999999"/>
    <n v="4.3648876169999999"/>
    <n v="4.4125182269999996"/>
    <n v="4.3648876169999999"/>
    <n v="1.879268918"/>
    <n v="1.8486759479999999"/>
    <n v="1.8185810069999999"/>
    <n v="1.8486759479999999"/>
    <n v="5.6753577599999998"/>
    <n v="5.5541417380000002"/>
    <n v="5.6753577599999998"/>
    <n v="2.5412206429999999"/>
    <n v="4.492387946"/>
    <n v="5.2272400929999998"/>
    <n v="4.492387946"/>
    <n v="39.311495176000001"/>
    <n v="40.309885020999999"/>
    <n v="39.311495176000001"/>
    <n v="15.172988244000001"/>
    <s v="US9128282U35"/>
    <n v="117.7056283"/>
    <n v="116.1210913"/>
    <n v="117.18472249464099"/>
    <n v="115.605948540618"/>
    <n v="162.916229397"/>
    <n v="132.831949315"/>
    <n v="229.146081514"/>
    <n v="227.723185468"/>
    <n v="2.7831557999999999E-2"/>
    <s v="USD"/>
    <s v="G"/>
    <s v="Non-Treasuries"/>
    <s v="Corporates"/>
    <s v="Non-Financials"/>
    <x v="4"/>
    <x v="5"/>
    <x v="6"/>
    <x v="6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51651935992601E-4"/>
    <n v="-1.3334447872300299E-3"/>
    <n v="2.0521990051068899E-2"/>
    <n v="4.6662297499858098E-2"/>
    <n v="-6.79662208771232E-4"/>
    <n v="5.4254037534791402E-5"/>
    <n v="-2.5454953600000398E-3"/>
    <n v="-2.4874004100000598E-3"/>
    <n v="2.0100514966718899E-3"/>
  </r>
  <r>
    <d v="2017-09-30T00:00:00"/>
    <s v="Nominal"/>
    <s v="GB00B4K51M12"/>
    <s v="GB00B4K07738"/>
    <s v="iBoxx $ Liquid High Yield Index"/>
    <s v="US23918KAR95"/>
    <x v="919"/>
    <s v="BBEK8605132"/>
    <m/>
    <x v="63"/>
    <x v="66"/>
    <x v="0"/>
    <n v="5"/>
    <d v="2025-05-01T00:00:00"/>
    <d v="2025-05-01T00:00:00"/>
    <n v="7.5861111110000001"/>
    <n v="7.5861111110000001"/>
    <d v="2017-11-01T00:00:00"/>
    <n v="2"/>
    <n v="98.778999999999996"/>
    <n v="98.903999999999996"/>
    <n v="0.125"/>
    <n v="98.778999999999996"/>
    <n v="2.0694444440000002"/>
    <n v="100.84844444399999"/>
    <n v="1"/>
    <n v="0"/>
    <n v="0"/>
    <n v="0"/>
    <n v="1"/>
    <n v="1"/>
    <n v="1500000000"/>
    <n v="1500000000"/>
    <n v="1512726666.6600001"/>
    <n v="1512726666.6600001"/>
    <n v="1.6796540956322574E-3"/>
    <n v="0"/>
    <n v="0"/>
    <n v="5.1960693530000004"/>
    <n v="5.2635671950000003"/>
    <n v="5.1960693530000004"/>
    <n v="5.1960693530000004"/>
    <n v="5.2635671950000003"/>
    <n v="5.1960693530000004"/>
    <n v="6.266712214"/>
    <n v="6.1080236409999999"/>
    <n v="5.9533534540000002"/>
    <n v="6.1080236409999999"/>
    <n v="6.1080236409999999"/>
    <n v="5.9533534540000002"/>
    <n v="6.1080236409999999"/>
    <n v="5.1223767410000001"/>
    <n v="45.313620409999999"/>
    <n v="45.875603900000002"/>
    <n v="45.313620409999999"/>
    <n v="45.313620409999999"/>
    <n v="45.875603900000002"/>
    <n v="45.313620409999999"/>
    <n v="-428.13578360700001"/>
    <s v="US9128282U35"/>
    <n v="310.35210430000001"/>
    <n v="304.75633959999999"/>
    <n v="306.28351355647601"/>
    <n v="300.73276174609401"/>
    <n v="294.94623107799998"/>
    <n v="288.53793958799997"/>
    <n v="309.62849826899998"/>
    <n v="309.67971385700002"/>
    <n v="5.1658373E-2"/>
    <s v="USD"/>
    <s v="G"/>
    <s v="Non-Treasuries"/>
    <s v="Corporates"/>
    <s v="Non-Financials"/>
    <x v="8"/>
    <x v="10"/>
    <x v="16"/>
    <x v="2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73936844778699E-4"/>
    <n v="-2.13322982110975E-2"/>
    <n v="-2.1866153634836302E-3"/>
    <n v="3.48858391042191E-2"/>
    <n v="-1.54685423362612E-3"/>
    <n v="7.0522927683697506E-5"/>
    <n v="-1.3811282220000101E-2"/>
    <n v="-1.38484526E-2"/>
    <n v="5.5526780504516898E-3"/>
  </r>
  <r>
    <d v="2017-09-30T00:00:00"/>
    <s v="Nominal"/>
    <s v="GB00B4K51M12"/>
    <s v="GB00B4K07738"/>
    <s v="iBoxx $ Liquid High Yield Index"/>
    <s v="US1248EPBK83"/>
    <x v="920"/>
    <s v="BBEK8564602"/>
    <m/>
    <x v="61"/>
    <x v="63"/>
    <x v="0"/>
    <n v="5.875"/>
    <d v="2022-05-01T00:00:00"/>
    <d v="2027-05-01T00:00:00"/>
    <n v="9.5861111109999992"/>
    <n v="9.5861111109999992"/>
    <d v="2017-11-01T00:00:00"/>
    <n v="2"/>
    <n v="104.88"/>
    <n v="105.13"/>
    <n v="0.25"/>
    <n v="104.88"/>
    <n v="2.4315972220000002"/>
    <n v="107.311597222"/>
    <n v="1"/>
    <n v="0"/>
    <n v="0"/>
    <n v="0"/>
    <n v="1"/>
    <n v="1"/>
    <n v="800000000"/>
    <n v="800000000"/>
    <n v="858492777.77600002"/>
    <n v="858492777.77600002"/>
    <n v="9.5322634421851485E-4"/>
    <n v="0"/>
    <n v="0"/>
    <n v="4.9601539929999996"/>
    <n v="5.0216618119999996"/>
    <n v="4.9601539929999996"/>
    <n v="5.2207565840000001"/>
    <n v="5.2888973320000003"/>
    <n v="5.2207565840000001"/>
    <n v="4.0107506810000002"/>
    <n v="3.9136882009999998"/>
    <n v="3.818974688"/>
    <n v="3.9136882009999998"/>
    <n v="7.1658021710000002"/>
    <n v="6.9835062399999996"/>
    <n v="7.1658021710000002"/>
    <n v="4.9938207549999998"/>
    <n v="18.678376905"/>
    <n v="19.603445511"/>
    <n v="18.678376905"/>
    <n v="64.444516037"/>
    <n v="64.523678068999999"/>
    <n v="64.444516037"/>
    <n v="25.794942386999999"/>
    <s v="US9128282R06"/>
    <n v="268.17253529999999"/>
    <n v="263.3747947"/>
    <n v="269.929484032961"/>
    <n v="265.11230541513999"/>
    <n v="303.71610778100001"/>
    <n v="247.144823723"/>
    <n v="301.14670226999999"/>
    <n v="303.46889764000002"/>
    <n v="5.3589487999999998E-2"/>
    <s v="USD"/>
    <s v="D"/>
    <s v="Non-Treasuries"/>
    <s v="Corporates"/>
    <s v="Non-Financials"/>
    <x v="0"/>
    <x v="0"/>
    <x v="0"/>
    <x v="0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098436557066E-4"/>
    <n v="-5.04808069360917E-3"/>
    <n v="-6.0321677017358697E-3"/>
    <n v="5.3629479480740198E-2"/>
    <n v="-1.2402584909700499E-3"/>
    <n v="6.40440950862894E-5"/>
    <n v="-8.2027326600000502E-3"/>
    <n v="-8.7286657999999795E-3"/>
    <n v="3.15121965434322E-3"/>
  </r>
  <r>
    <d v="2017-09-30T00:00:00"/>
    <s v="Nominal"/>
    <s v="GB00B4K51M12"/>
    <s v="GB00B4K07738"/>
    <s v="iBoxx $ Liquid High Yield Index"/>
    <s v="US20341WAA36"/>
    <x v="921"/>
    <s v="BBEK8628498"/>
    <m/>
    <x v="213"/>
    <x v="227"/>
    <x v="0"/>
    <n v="6"/>
    <d v="2023-04-15T00:00:00"/>
    <d v="2023-04-15T00:00:00"/>
    <n v="5.5416666670000003"/>
    <n v="5.5416666670000003"/>
    <d v="2017-10-15T00:00:00"/>
    <n v="2"/>
    <n v="95.5"/>
    <n v="96"/>
    <n v="0.5"/>
    <n v="95.5"/>
    <n v="2.75"/>
    <n v="98.25"/>
    <n v="1"/>
    <n v="0"/>
    <n v="0"/>
    <n v="0"/>
    <n v="1"/>
    <n v="1"/>
    <n v="550000000"/>
    <n v="550000000"/>
    <n v="540375000"/>
    <n v="540375000"/>
    <n v="6.0000468156702538E-4"/>
    <n v="0"/>
    <n v="0"/>
    <n v="6.9925670520000001"/>
    <n v="7.1148070370000003"/>
    <n v="6.9925670520000001"/>
    <n v="6.9925670520000001"/>
    <n v="7.1148070370000003"/>
    <n v="6.9925670520000001"/>
    <n v="4.6419027899999996"/>
    <n v="4.485091282"/>
    <n v="4.333577139"/>
    <n v="4.485091282"/>
    <n v="4.485091282"/>
    <n v="4.333577139"/>
    <n v="4.485091282"/>
    <n v="4.3212117780000003"/>
    <n v="24.848440415999999"/>
    <n v="25.220816553999999"/>
    <n v="24.848440415999999"/>
    <n v="24.848440415999999"/>
    <n v="25.220816553999999"/>
    <n v="24.848440415999999"/>
    <n v="-7.5813839280000002"/>
    <s v="US9128282S88"/>
    <n v="519.1442151"/>
    <n v="507.83626129999999"/>
    <n v="511.75337399941401"/>
    <n v="500.51973254201999"/>
    <n v="473.39199477300002"/>
    <n v="507.313650822"/>
    <n v="513.52147202599997"/>
    <n v="507.397631047"/>
    <n v="4.2455906000000002E-2"/>
    <s v="USD"/>
    <s v="D"/>
    <s v="Non-Treasuries"/>
    <s v="Corporates"/>
    <s v="Financials"/>
    <x v="5"/>
    <x v="13"/>
    <x v="28"/>
    <x v="59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664068544812E-4"/>
    <n v="-3.7883559269268403E-2"/>
    <n v="-6.6231509958296395E-2"/>
    <n v="-3.31545901582284E-2"/>
    <n v="-1.3732494268252199E-3"/>
    <n v="6.61168450825767E-5"/>
    <n v="-1.036345864E-2"/>
    <n v="-1.0680797319999999E-2"/>
    <n v="1.98352317549726E-3"/>
  </r>
  <r>
    <d v="2017-09-30T00:00:00"/>
    <s v="Nominal"/>
    <s v="GB00B4K51M12"/>
    <s v="GB00B4K07738"/>
    <s v="iBoxx $ Liquid High Yield Index"/>
    <s v="US81783QAB14"/>
    <x v="922"/>
    <s v="BBEK8765787"/>
    <m/>
    <x v="219"/>
    <x v="235"/>
    <x v="2"/>
    <n v="6.75"/>
    <d v="2021-05-01T00:00:00"/>
    <d v="2023-05-01T00:00:00"/>
    <n v="5.5861111110000001"/>
    <n v="5.5861111110000001"/>
    <d v="2017-11-01T00:00:00"/>
    <n v="2"/>
    <n v="105.38636"/>
    <n v="106.27273"/>
    <n v="0.88636999999999899"/>
    <n v="105.38636"/>
    <n v="2.7937500000000002"/>
    <n v="108.18011"/>
    <n v="1"/>
    <n v="0"/>
    <n v="0"/>
    <n v="0"/>
    <n v="1"/>
    <n v="1"/>
    <n v="425000000"/>
    <n v="425000000"/>
    <n v="459765467.5"/>
    <n v="459765467.5"/>
    <n v="5.1049999152968223E-4"/>
    <n v="0"/>
    <n v="0"/>
    <n v="5.0860213810000001"/>
    <n v="5.1506904139999996"/>
    <n v="5.0860213810000001"/>
    <n v="5.6119675109999996"/>
    <n v="5.6907029590000002"/>
    <n v="5.6119675109999996"/>
    <n v="3.1721387650000001"/>
    <n v="3.093471455"/>
    <n v="3.0167550520000002"/>
    <n v="3.093471455"/>
    <n v="4.5223164709999999"/>
    <n v="4.3988844870000001"/>
    <n v="4.5223164709999999"/>
    <n v="2.2582829250000001"/>
    <n v="11.913841085"/>
    <n v="12.764746059"/>
    <n v="11.913841085"/>
    <n v="25.305001212000001"/>
    <n v="26.023522112999999"/>
    <n v="25.305001212000001"/>
    <n v="12.851246037999999"/>
    <s v="US9128282S88"/>
    <n v="322.73255280000001"/>
    <n v="317.18169419999998"/>
    <n v="314.815753335784"/>
    <n v="309.34449540722602"/>
    <n v="323.87805226"/>
    <n v="302.05299594100001"/>
    <n v="370.963501694"/>
    <n v="364.86627119600001"/>
    <n v="2.4430130000000001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352110217523E-4"/>
    <n v="1.6969306698002298E-2"/>
    <n v="2.9245263721234399E-2"/>
    <n v="3.8590315627525802E-2"/>
    <n v="-1.0613933395652701E-3"/>
    <n v="6.02314963437408E-5"/>
    <n v="-5.8907370599999799E-3"/>
    <n v="-6.3872213499999199E-3"/>
    <n v="1.68763443919423E-3"/>
  </r>
  <r>
    <d v="2017-09-30T00:00:00"/>
    <s v="Nominal"/>
    <s v="GB00B4K51M12"/>
    <s v="GB00B4K07738"/>
    <s v="iBoxx $ Liquid High Yield Index"/>
    <s v="US98877DAC92"/>
    <x v="923"/>
    <s v="BBEK8745524"/>
    <m/>
    <x v="155"/>
    <x v="166"/>
    <x v="0"/>
    <n v="4.75"/>
    <d v="2025-04-29T00:00:00"/>
    <d v="2025-04-29T00:00:00"/>
    <n v="7.5805555560000002"/>
    <n v="7.5805555560000002"/>
    <d v="2017-10-29T00:00:00"/>
    <n v="2"/>
    <n v="105.42708"/>
    <n v="106.13542"/>
    <n v="0.70833999999999298"/>
    <n v="105.42708"/>
    <n v="1.9923611109999999"/>
    <n v="107.419441111"/>
    <n v="1"/>
    <n v="0"/>
    <n v="0"/>
    <n v="0"/>
    <n v="1"/>
    <n v="1"/>
    <n v="1500000000"/>
    <n v="1500000000"/>
    <n v="1611291616.665"/>
    <n v="1611291616.665"/>
    <n v="1.7890955602474223E-3"/>
    <n v="0"/>
    <n v="0"/>
    <n v="3.9151778460000002"/>
    <n v="3.9534993890000001"/>
    <n v="3.9151778460000002"/>
    <n v="3.9151778460000002"/>
    <n v="3.9534993890000001"/>
    <n v="3.9151778460000002"/>
    <n v="6.3695429260000003"/>
    <n v="6.2472475010000004"/>
    <n v="6.127300151"/>
    <n v="6.2472475010000004"/>
    <n v="6.2472475010000004"/>
    <n v="6.127300151"/>
    <n v="6.2472475010000004"/>
    <n v="6.3554890029999997"/>
    <n v="46.846162878000001"/>
    <n v="48.011671802000002"/>
    <n v="46.846162878000001"/>
    <n v="46.846162878000001"/>
    <n v="48.011671802000002"/>
    <n v="46.846162878000001"/>
    <n v="45.364190633"/>
    <s v="US9128282U35"/>
    <n v="179.34532369999999"/>
    <n v="176.66718890000001"/>
    <n v="175.31052042871801"/>
    <n v="172.677024710339"/>
    <n v="177.01894268699999"/>
    <n v="178.16296536300001"/>
    <n v="178.17793929800001"/>
    <n v="178.438087016"/>
    <n v="6.8270308000000002E-2"/>
    <s v="USD"/>
    <s v="D"/>
    <s v="Non-Treasuries"/>
    <s v="Corporates"/>
    <s v="Non-Financials"/>
    <x v="2"/>
    <x v="2"/>
    <x v="2"/>
    <x v="36"/>
    <x v="0"/>
    <x v="1"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846151033473E-4"/>
    <n v="9.1728757172766292E-3"/>
    <n v="1.1019720519234199E-2"/>
    <n v="7.2570383941642697E-2"/>
    <n v="-1.54698936748509E-3"/>
    <n v="7.0370516949549294E-5"/>
    <n v="-1.3833381780000001E-2"/>
    <n v="-1.396002838E-2"/>
    <n v="5.91447469653385E-3"/>
  </r>
  <r>
    <d v="2017-09-30T00:00:00"/>
    <s v="Nominal"/>
    <s v="GB00B4K51M12"/>
    <s v="GB00B4K07738"/>
    <s v="iBoxx $ Liquid High Yield Index"/>
    <s v="US78454LAL45"/>
    <x v="924"/>
    <s v="BBEK9039299"/>
    <m/>
    <x v="240"/>
    <x v="260"/>
    <x v="0"/>
    <n v="5.625"/>
    <d v="2025-06-01T00:00:00"/>
    <d v="2025-06-01T00:00:00"/>
    <n v="7.6694444439999998"/>
    <n v="7.6694444439999998"/>
    <d v="2017-12-01T00:00:00"/>
    <n v="2"/>
    <n v="95.05"/>
    <n v="96.05"/>
    <n v="1"/>
    <n v="95.05"/>
    <n v="1.859375"/>
    <n v="96.909374999999997"/>
    <n v="1"/>
    <n v="0"/>
    <n v="0"/>
    <n v="0"/>
    <n v="1"/>
    <n v="1"/>
    <n v="500000000"/>
    <n v="500000000"/>
    <n v="484546875"/>
    <n v="484546875"/>
    <n v="5.3801599526009209E-4"/>
    <n v="0"/>
    <n v="0"/>
    <n v="6.451685339"/>
    <n v="6.5557459490000003"/>
    <n v="6.451685339"/>
    <n v="6.451685339"/>
    <n v="6.5557459490000003"/>
    <n v="6.451685339"/>
    <n v="6.1742824399999998"/>
    <n v="5.9813340149999998"/>
    <n v="5.7944152940000002"/>
    <n v="5.9813340149999998"/>
    <n v="5.9813340149999998"/>
    <n v="5.7944152940000002"/>
    <n v="5.9813340149999998"/>
    <n v="5.5729534809999999"/>
    <n v="44.109824924999998"/>
    <n v="44.114967385"/>
    <n v="44.109824924999998"/>
    <n v="44.109824924999998"/>
    <n v="44.114967385"/>
    <n v="44.109824924999998"/>
    <n v="38.904736464999999"/>
    <s v="US9128282U35"/>
    <n v="439.56997969999998"/>
    <n v="430.31793820000001"/>
    <n v="434.99457682419001"/>
    <n v="425.79315533430901"/>
    <n v="407.547500571"/>
    <n v="428.70416561000002"/>
    <n v="439.11667313100003"/>
    <n v="438.99646856300001"/>
    <n v="5.4007144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25911113977899E-4"/>
    <n v="4.8022980736735402E-2"/>
    <n v="7.3464621934697702E-2"/>
    <n v="3.0522660642643199E-2"/>
    <n v="-1.5514239522059299E-3"/>
    <n v="7.0774294114359695E-5"/>
    <n v="-1.390030079E-2"/>
    <n v="-1.39725229900001E-2"/>
    <n v="1.7785981146005499E-3"/>
  </r>
  <r>
    <d v="2017-09-30T00:00:00"/>
    <s v="Nominal"/>
    <s v="GB00B4K51M12"/>
    <s v="GB00B4K07738"/>
    <s v="iBoxx $ Liquid High Yield Index"/>
    <s v="US962178AN91"/>
    <x v="925"/>
    <s v="BBEK9273625"/>
    <m/>
    <x v="262"/>
    <x v="284"/>
    <x v="0"/>
    <n v="5.875"/>
    <d v="2024-06-15T00:00:00"/>
    <d v="2024-06-15T00:00:00"/>
    <n v="6.7083333329999997"/>
    <n v="6.7083333329999997"/>
    <d v="2017-12-15T00:00:00"/>
    <n v="2"/>
    <n v="107"/>
    <n v="107.5"/>
    <n v="0.5"/>
    <n v="107"/>
    <n v="1.7135416670000001"/>
    <n v="108.713541667"/>
    <n v="1"/>
    <n v="0"/>
    <n v="0"/>
    <n v="0"/>
    <n v="1"/>
    <n v="1"/>
    <n v="450000000"/>
    <n v="450000000"/>
    <n v="489210937.50150001"/>
    <n v="489210937.50150001"/>
    <n v="5.431947310195577E-4"/>
    <n v="0"/>
    <n v="0"/>
    <n v="4.6470214710000004"/>
    <n v="4.7010084919999997"/>
    <n v="4.6470214710000004"/>
    <n v="4.6470214710000004"/>
    <n v="4.7010084919999997"/>
    <n v="4.6470214710000004"/>
    <n v="5.5946107469999999"/>
    <n v="5.4675711439999999"/>
    <n v="5.3434162929999998"/>
    <n v="5.4675711439999999"/>
    <n v="5.4675711439999999"/>
    <n v="5.3434162929999998"/>
    <n v="5.4675711439999999"/>
    <n v="5.5841193880000004"/>
    <n v="36.287660633999998"/>
    <n v="37.210117975000003"/>
    <n v="36.287660633999998"/>
    <n v="36.287660633999998"/>
    <n v="37.210117975000003"/>
    <n v="36.287660633999998"/>
    <n v="35.100260206000002"/>
    <s v="US9128282U35"/>
    <n v="254.09623400000001"/>
    <n v="249.85155140000001"/>
    <n v="256.56711232396998"/>
    <n v="252.29758589983001"/>
    <n v="258.72536620699998"/>
    <n v="260.69631773100002"/>
    <n v="260.76144415300001"/>
    <n v="258.60245921000001"/>
    <n v="6.0706940000000001E-2"/>
    <s v="USD"/>
    <s v="G"/>
    <s v="Non-Treasuries"/>
    <s v="Corporates"/>
    <s v="Non-Financials"/>
    <x v="4"/>
    <x v="5"/>
    <x v="32"/>
    <x v="71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136725358789E-4"/>
    <n v="1.1716336634483701E-2"/>
    <n v="2.61975324517318E-2"/>
    <n v="8.1994912861972996E-2"/>
    <n v="-1.4895166757647E-3"/>
    <n v="6.9909591049683898E-5"/>
    <n v="-1.2468508079999999E-2"/>
    <n v="-1.249721392E-2"/>
    <n v="1.79571821835016E-3"/>
  </r>
  <r>
    <d v="2017-09-30T00:00:00"/>
    <s v="Nominal"/>
    <s v="GB00B4K51M12"/>
    <s v="GB00B4K07738"/>
    <s v="iBoxx $ Liquid High Yield Index"/>
    <s v="US12508EAD31"/>
    <x v="926"/>
    <s v="BBEK9300865"/>
    <m/>
    <x v="310"/>
    <x v="347"/>
    <x v="0"/>
    <n v="5"/>
    <d v="2024-07-15T00:00:00"/>
    <d v="2024-10-15T00:00:00"/>
    <n v="7.0416666670000003"/>
    <n v="7.0416666670000003"/>
    <d v="2017-10-15T00:00:00"/>
    <n v="2"/>
    <n v="107.5"/>
    <n v="107.75"/>
    <n v="0.25"/>
    <n v="107.5"/>
    <n v="2.2916666669999999"/>
    <n v="109.791666667"/>
    <n v="1"/>
    <n v="0"/>
    <n v="0"/>
    <n v="0"/>
    <n v="1"/>
    <n v="1"/>
    <n v="500000000"/>
    <n v="500000000"/>
    <n v="548958333.33500004"/>
    <n v="548958333.33500004"/>
    <n v="6.0953517462175653E-4"/>
    <n v="0"/>
    <n v="0"/>
    <n v="3.739754993"/>
    <n v="3.774719411"/>
    <n v="3.739754993"/>
    <n v="3.776753974"/>
    <n v="3.8124136499999999"/>
    <n v="3.776753974"/>
    <n v="5.7587242190000003"/>
    <n v="5.6530196760000004"/>
    <n v="5.5492553989999998"/>
    <n v="5.6530196760000004"/>
    <n v="5.8287552500000004"/>
    <n v="5.7207263700000004"/>
    <n v="5.8287552500000004"/>
    <n v="5.8181516039999996"/>
    <n v="38.440571050999999"/>
    <n v="39.716030054000001"/>
    <n v="38.440571050999999"/>
    <n v="40.910512816000001"/>
    <n v="42.163431580000001"/>
    <n v="40.910512816000001"/>
    <n v="33.877701686000002"/>
    <s v="US9128282U35"/>
    <n v="161.46732589999999"/>
    <n v="159.12490360000001"/>
    <n v="160.709907764619"/>
    <n v="158.375865166848"/>
    <n v="165.74939087800001"/>
    <n v="165.27159876799999"/>
    <n v="168.33332011600001"/>
    <n v="167.22839596"/>
    <n v="6.3878456E-2"/>
    <s v="USD"/>
    <s v="G"/>
    <s v="Non-Treasuries"/>
    <s v="Corporates"/>
    <s v="Non-Financials"/>
    <x v="7"/>
    <x v="9"/>
    <x v="11"/>
    <x v="1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51821963537499E-4"/>
    <n v="1.29420809861477E-2"/>
    <n v="2.5690930323002601E-2"/>
    <n v="5.4281141639845702E-2"/>
    <n v="-1.4956889017293E-3"/>
    <n v="7.0216151717938404E-5"/>
    <n v="-1.2574630550000101E-2"/>
    <n v="-1.261339333E-2"/>
    <n v="2.0150295194121199E-3"/>
  </r>
  <r>
    <d v="2017-09-30T00:00:00"/>
    <s v="Nominal"/>
    <s v="GB00B4K51M12"/>
    <s v="GB00B4K07738"/>
    <s v="iBoxx $ Liquid High Yield Index"/>
    <s v="US699320AH03"/>
    <x v="927"/>
    <s v="BBEK9194136"/>
    <m/>
    <x v="219"/>
    <x v="235"/>
    <x v="2"/>
    <n v="6.875"/>
    <d v="2021-06-30T00:00:00"/>
    <d v="2023-06-30T00:00:00"/>
    <n v="5.75"/>
    <n v="5.75"/>
    <d v="2017-12-31T00:00:00"/>
    <n v="2"/>
    <n v="105.83654"/>
    <n v="106.68268999999999"/>
    <n v="0.84614999999999396"/>
    <n v="105.83654"/>
    <n v="1.71875"/>
    <n v="107.55529"/>
    <n v="1"/>
    <n v="0"/>
    <n v="0"/>
    <n v="0"/>
    <n v="1"/>
    <n v="1"/>
    <n v="450000000"/>
    <n v="450000000"/>
    <n v="483998805"/>
    <n v="483998805"/>
    <n v="5.3740744644523858E-4"/>
    <n v="0"/>
    <n v="0"/>
    <n v="5.1406625760000004"/>
    <n v="5.2067286050000003"/>
    <n v="5.1406625760000004"/>
    <n v="5.6688741440000001"/>
    <n v="5.7492144789999999"/>
    <n v="5.6688741440000001"/>
    <n v="3.3296601620000001"/>
    <n v="3.2462215149999998"/>
    <n v="3.1648737740000001"/>
    <n v="3.2462215149999998"/>
    <n v="4.667532456"/>
    <n v="4.5388807370000004"/>
    <n v="4.667532456"/>
    <n v="2.3278772970000001"/>
    <n v="12.966305627000001"/>
    <n v="13.828718664"/>
    <n v="12.966305627000001"/>
    <n v="26.734551614000001"/>
    <n v="27.427146505"/>
    <n v="26.734551614000001"/>
    <n v="-15.274028445000001"/>
    <s v="US9128282S88"/>
    <n v="328.33637190000002"/>
    <n v="322.64581370000002"/>
    <n v="318.48010094919198"/>
    <n v="312.88864413342498"/>
    <n v="329.00690688200001"/>
    <n v="303.46872742800002"/>
    <n v="375.23011964300002"/>
    <n v="369.776188537"/>
    <n v="2.5037552000000001E-2"/>
    <s v="USD"/>
    <s v="D"/>
    <s v="Non-Treasuries"/>
    <s v="Corporates"/>
    <s v="Non-Financials"/>
    <x v="3"/>
    <x v="4"/>
    <x v="4"/>
    <x v="1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58878668341799E-4"/>
    <n v="2.41328942702611E-2"/>
    <n v="3.2150952449498497E-2"/>
    <n v="4.7218228208966997E-2"/>
    <n v="-1.0951802666007201E-3"/>
    <n v="6.2972671275594904E-5"/>
    <n v="-6.2364373600000099E-3"/>
    <n v="-6.8771616199999599E-3"/>
    <n v="1.7765863458348E-3"/>
  </r>
  <r>
    <d v="2017-09-30T00:00:00"/>
    <s v="Nominal"/>
    <s v="GB00B4K51M12"/>
    <s v="GB00B4K07738"/>
    <s v="iBoxx $ Liquid High Yield Index"/>
    <s v="US20337YAA55"/>
    <x v="928"/>
    <s v="BBEK9426702"/>
    <m/>
    <x v="238"/>
    <x v="333"/>
    <x v="0"/>
    <n v="6"/>
    <d v="2020-06-15T00:00:00"/>
    <d v="2025-06-15T00:00:00"/>
    <n v="7.7083333329999997"/>
    <n v="7.7083333329999997"/>
    <d v="2017-12-15T00:00:00"/>
    <n v="2"/>
    <n v="107.125"/>
    <n v="107.375"/>
    <n v="0.25"/>
    <n v="107.125"/>
    <n v="1.75"/>
    <n v="108.875"/>
    <n v="1"/>
    <n v="0"/>
    <n v="0"/>
    <n v="0"/>
    <n v="1"/>
    <n v="1"/>
    <n v="1500000000"/>
    <n v="1500000000"/>
    <n v="1633125000"/>
    <n v="1633125000"/>
    <n v="1.8133382291633557E-3"/>
    <n v="0"/>
    <n v="0"/>
    <n v="4.2414283729999998"/>
    <n v="4.2864026600000003"/>
    <n v="4.2414283729999998"/>
    <n v="4.8785303180000001"/>
    <n v="4.9380304639999997"/>
    <n v="4.8785303180000001"/>
    <n v="2.509058199"/>
    <n v="2.4569532430000001"/>
    <n v="2.405930337"/>
    <n v="2.4569532430000001"/>
    <n v="6.0915644289999999"/>
    <n v="5.9465132040000004"/>
    <n v="6.0915644289999999"/>
    <n v="3.512250307"/>
    <n v="7.5549221989999999"/>
    <n v="8.3979187549999992"/>
    <n v="7.5549221989999999"/>
    <n v="45.472139163000001"/>
    <n v="46.165718521000002"/>
    <n v="45.472139163000001"/>
    <n v="-32.385607831000002"/>
    <s v="US9128282U35"/>
    <n v="212.63565080000001"/>
    <n v="209.29224160000001"/>
    <n v="207.823735594168"/>
    <n v="204.533563060539"/>
    <n v="251.794263024"/>
    <n v="204.24272077699999"/>
    <n v="277.04349324100002"/>
    <n v="277.02156239099997"/>
    <n v="3.8239624999999999E-2"/>
    <s v="USD"/>
    <s v="D"/>
    <s v="Non-Treasuries"/>
    <s v="Corporates"/>
    <s v="Non-Financials"/>
    <x v="1"/>
    <x v="1"/>
    <x v="25"/>
    <x v="39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104190462037E-4"/>
    <n v="1.02845654159905E-2"/>
    <n v="1.28446846515633E-2"/>
    <n v="5.2524568980493E-2"/>
    <n v="-8.6602402622039398E-4"/>
    <n v="5.8455445934245302E-5"/>
    <n v="-3.9433707700000696E-3"/>
    <n v="-4.2243032200000004E-3"/>
    <n v="5.9946172305972104E-3"/>
  </r>
  <r>
    <d v="2017-09-30T00:00:00"/>
    <s v="Nominal"/>
    <s v="GB00B4K51M12"/>
    <s v="GB00B4K07738"/>
    <s v="iBoxx $ Liquid High Yield Index"/>
    <s v="US32008DAB29"/>
    <x v="929"/>
    <s v="BBQJ6783261"/>
    <m/>
    <x v="271"/>
    <x v="295"/>
    <x v="0"/>
    <n v="5.75"/>
    <d v="2019-01-15T00:00:00"/>
    <d v="2024-01-15T00:00:00"/>
    <n v="6.2916666670000003"/>
    <n v="6.2916666670000003"/>
    <d v="2018-01-15T00:00:00"/>
    <n v="2"/>
    <n v="104.75"/>
    <n v="105.125"/>
    <n v="0.375"/>
    <n v="104.75"/>
    <n v="1.1979166670000001"/>
    <n v="105.947916667"/>
    <n v="1"/>
    <n v="0"/>
    <n v="0"/>
    <n v="0"/>
    <n v="1"/>
    <n v="1"/>
    <n v="2200000000"/>
    <n v="2200000000"/>
    <n v="2330854166.6739998"/>
    <n v="2330854166.6739998"/>
    <n v="2.5880609059531021E-3"/>
    <n v="0"/>
    <n v="0"/>
    <n v="4.1203404560000001"/>
    <n v="4.1627834699999999"/>
    <n v="4.1203404560000001"/>
    <n v="4.8630206390000001"/>
    <n v="4.922143063"/>
    <n v="4.8630206390000001"/>
    <n v="1.251714674"/>
    <n v="1.2264477620000001"/>
    <n v="1.2016908850000001"/>
    <n v="1.2264477620000001"/>
    <n v="5.2071437280000001"/>
    <n v="5.0835370009999998"/>
    <n v="5.2071437280000001"/>
    <n v="2.3012825459999999"/>
    <n v="2.135536578"/>
    <n v="2.6270246720000001"/>
    <n v="2.135536578"/>
    <n v="32.677524644999998"/>
    <n v="33.567073753000003"/>
    <n v="32.677524644999998"/>
    <n v="-44.596260246"/>
    <s v="US9128282U35"/>
    <n v="200.27373180000001"/>
    <n v="197.1834499"/>
    <n v="207.67546982441399"/>
    <n v="204.51076601701999"/>
    <n v="241.15867172599999"/>
    <n v="199.27265720700001"/>
    <n v="286.44595542100001"/>
    <n v="283.23985729700001"/>
    <n v="2.4381608999999999E-2"/>
    <s v="USD"/>
    <s v="D"/>
    <s v="Non-Treasuries"/>
    <s v="Corporates"/>
    <s v="Non-Financials"/>
    <x v="1"/>
    <x v="1"/>
    <x v="21"/>
    <x v="7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77815368950601E-4"/>
    <n v="3.2174079576156801E-3"/>
    <n v="1.9393784121324802E-2"/>
    <n v="5.9828225183200703E-2"/>
    <n v="-4.6545461575339502E-4"/>
    <n v="4.7102505217031097E-5"/>
    <n v="-1.4639393599999999E-3"/>
    <n v="-1.6808126000000801E-4"/>
    <n v="8.5557312205454296E-3"/>
  </r>
  <r>
    <d v="2017-09-30T00:00:00"/>
    <s v="Nominal"/>
    <s v="GB00B4K51M12"/>
    <s v="GB00B4K07738"/>
    <s v="iBoxx $ Liquid High Yield Index"/>
    <s v="US02005NBF69"/>
    <x v="930"/>
    <s v="BBQJ8258254"/>
    <m/>
    <x v="22"/>
    <x v="23"/>
    <x v="0"/>
    <n v="5.75"/>
    <d v="2025-10-21T00:00:00"/>
    <d v="2025-11-20T00:00:00"/>
    <n v="8.0583333330000002"/>
    <n v="8.0583333330000002"/>
    <d v="2017-11-20T00:00:00"/>
    <n v="2"/>
    <n v="107.98958"/>
    <n v="108.64583"/>
    <n v="0.65625"/>
    <n v="107.98958"/>
    <n v="2.076388889"/>
    <n v="110.065968889"/>
    <n v="1"/>
    <n v="0"/>
    <n v="0"/>
    <n v="0"/>
    <n v="1"/>
    <n v="1"/>
    <n v="1050000000"/>
    <n v="1050000000"/>
    <n v="1155692673.3345001"/>
    <n v="1155692673.3345001"/>
    <n v="1.2832218634344871E-3"/>
    <n v="0"/>
    <n v="0"/>
    <n v="4.5538748839999998"/>
    <n v="4.6057193249999999"/>
    <n v="4.5538748839999998"/>
    <n v="4.5538748839999998"/>
    <n v="4.6057193249999999"/>
    <n v="4.5538748839999998"/>
    <n v="6.5036301759999997"/>
    <n v="6.3588432929999996"/>
    <n v="6.2172797229999999"/>
    <n v="6.3588432929999996"/>
    <n v="6.3588432929999996"/>
    <n v="6.2172797229999999"/>
    <n v="6.3588432929999996"/>
    <n v="6.4864020279999997"/>
    <n v="49.564006446"/>
    <n v="50.353505189000003"/>
    <n v="49.564006446"/>
    <n v="49.564006446"/>
    <n v="50.353505189000003"/>
    <n v="49.564006446"/>
    <n v="48.407890565999999"/>
    <s v="US9128282U35"/>
    <n v="244.56731730000001"/>
    <n v="240.53689270000001"/>
    <n v="237.62679113005299"/>
    <n v="233.673153102622"/>
    <n v="242.840494941"/>
    <n v="241.142976049"/>
    <n v="241.199314351"/>
    <n v="241.87041412900001"/>
    <n v="7.1393211999999998E-2"/>
    <s v="USD"/>
    <s v="G"/>
    <s v="Non-Treasuries"/>
    <s v="Corporates"/>
    <s v="Financials"/>
    <x v="5"/>
    <x v="6"/>
    <x v="7"/>
    <x v="7"/>
    <x v="0"/>
    <x v="3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136051646892E-4"/>
    <n v="8.6164349266296802E-3"/>
    <n v="3.9267468949967702E-2"/>
    <n v="0.12731668441397501"/>
    <n v="-1.5683466813230401E-3"/>
    <n v="7.1002968351997298E-5"/>
    <n v="-1.4373407790000001E-2"/>
    <n v="-1.4547147050000001E-2"/>
    <n v="4.2421340759868E-3"/>
  </r>
  <r>
    <d v="2017-09-30T00:00:00"/>
    <s v="Nominal"/>
    <s v="GB00B4K51M12"/>
    <s v="GB00B4K07738"/>
    <s v="iBoxx $ Liquid High Yield Index"/>
    <s v="US058498AU01"/>
    <x v="931"/>
    <s v="BBQJ9911562"/>
    <m/>
    <x v="43"/>
    <x v="45"/>
    <x v="0"/>
    <n v="4.375"/>
    <d v="2020-12-15T00:00:00"/>
    <d v="2020-12-15T00:00:00"/>
    <n v="3.2083333330000001"/>
    <n v="3.2083333330000001"/>
    <d v="2018-01-01T00:00:00"/>
    <n v="2"/>
    <n v="104.84090999999999"/>
    <n v="105.47727"/>
    <n v="0.63636000000001003"/>
    <n v="104.84090999999999"/>
    <n v="1.0815972220000001"/>
    <n v="105.92250722199999"/>
    <n v="1"/>
    <n v="0"/>
    <n v="0"/>
    <n v="0"/>
    <n v="1"/>
    <n v="1"/>
    <n v="1000000000"/>
    <n v="1000000000"/>
    <n v="1059225072.22"/>
    <n v="1059225072.22"/>
    <n v="1.1761091874442204E-3"/>
    <n v="0"/>
    <n v="0"/>
    <n v="2.7863465180000002"/>
    <n v="2.8057558349999998"/>
    <n v="2.7863465180000002"/>
    <n v="2.7863465180000002"/>
    <n v="2.8057558349999998"/>
    <n v="2.7863465180000002"/>
    <n v="3.0031483250000002"/>
    <n v="2.9618841470000001"/>
    <n v="2.9211869519999998"/>
    <n v="2.9618841470000001"/>
    <n v="2.9618841470000001"/>
    <n v="2.9211869519999998"/>
    <n v="2.9618841470000001"/>
    <n v="3.002841138"/>
    <n v="10.62112952"/>
    <n v="11.751990827"/>
    <n v="10.62112952"/>
    <n v="10.62112952"/>
    <n v="11.751990827"/>
    <n v="10.62112952"/>
    <n v="9.4169365920000008"/>
    <s v="US9128282Q23"/>
    <n v="119.62519330000001"/>
    <n v="118.3267274"/>
    <n v="114.50208762602701"/>
    <n v="113.248277598732"/>
    <n v="93.097056340999998"/>
    <n v="112.92531082399999"/>
    <n v="113.13595746999999"/>
    <n v="93.237046418999995"/>
    <n v="3.1806846E-2"/>
    <s v="USD"/>
    <s v="G"/>
    <s v="Non-Treasuries"/>
    <s v="Corporates"/>
    <s v="Non-Financials"/>
    <x v="1"/>
    <x v="1"/>
    <x v="1"/>
    <x v="27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4745891124617E-4"/>
    <n v="7.9857623636300605E-3"/>
    <n v="7.8424091027366992E-3"/>
    <n v="3.3510124925954198E-2"/>
    <n v="-9.8252435361098492E-4"/>
    <n v="5.8535872281810999E-5"/>
    <n v="-5.0628718199999803E-3"/>
    <n v="-5.5167015199999404E-3"/>
    <n v="3.88803604684919E-3"/>
  </r>
  <r>
    <d v="2017-09-30T00:00:00"/>
    <s v="Nominal"/>
    <s v="GB00B4K51M12"/>
    <s v="GB00B4K07738"/>
    <s v="iBoxx $ Liquid High Yield Index"/>
    <s v="US92346LAA17"/>
    <x v="932"/>
    <s v="BBJV8917454"/>
    <m/>
    <x v="157"/>
    <x v="168"/>
    <x v="0"/>
    <n v="10.5"/>
    <d v="2022-02-01T00:00:00"/>
    <d v="2024-02-01T00:00:00"/>
    <n v="6.3361111110000001"/>
    <n v="6.3361111110000001"/>
    <d v="2018-02-01T00:00:00"/>
    <n v="2"/>
    <n v="107.375"/>
    <n v="107.625"/>
    <n v="0.25"/>
    <n v="107.375"/>
    <n v="1.7208333330000001"/>
    <n v="109.095833333"/>
    <n v="1"/>
    <n v="0"/>
    <n v="0"/>
    <n v="0"/>
    <n v="1"/>
    <n v="1"/>
    <n v="825000000"/>
    <n v="825000000"/>
    <n v="900040624.99724996"/>
    <n v="900040624.99724996"/>
    <n v="9.9935894258406017E-4"/>
    <n v="0"/>
    <n v="0"/>
    <n v="8.4276388369999999"/>
    <n v="8.6052015780000009"/>
    <n v="8.4276388369999999"/>
    <n v="8.9447322610000004"/>
    <n v="9.1447528489999996"/>
    <n v="8.9447322610000004"/>
    <n v="3.5684601109999998"/>
    <n v="3.424171699"/>
    <n v="3.2857174969999998"/>
    <n v="3.424171699"/>
    <n v="4.5671280300000001"/>
    <n v="4.3716134699999998"/>
    <n v="4.5671280300000001"/>
    <n v="3.3458611239999998"/>
    <n v="14.883253685"/>
    <n v="15.216685934999999"/>
    <n v="14.883253685"/>
    <n v="27.032809326999999"/>
    <n v="26.770518325000001"/>
    <n v="27.032809326999999"/>
    <n v="6.222686747"/>
    <s v="US9128282U35"/>
    <n v="644.5155426"/>
    <n v="627.91328799999997"/>
    <n v="651.39132226078402"/>
    <n v="634.71993408222602"/>
    <m/>
    <n v="657.02515451199997"/>
    <n v="712.21863053200002"/>
    <n v="707.43060487800005"/>
    <n v="3.6501950999999998E-2"/>
    <s v="USD"/>
    <s v="D"/>
    <s v="Non-Treasuries"/>
    <s v="Corporates"/>
    <s v="Non-Financials"/>
    <x v="7"/>
    <x v="9"/>
    <x v="11"/>
    <x v="15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6742053178397502E-4"/>
    <n v="6.6512879630911299E-3"/>
    <n v="6.9097539828355502E-3"/>
    <n v="0.25387536919179199"/>
    <n v="-1.2008976582371001E-3"/>
    <n v="6.3063463062745594E-5"/>
    <n v="-7.6980350600000004E-3"/>
    <n v="-8.1495480400000098E-3"/>
    <n v="3.3037269277281299E-3"/>
  </r>
  <r>
    <d v="2017-09-30T00:00:00"/>
    <s v="Nominal"/>
    <s v="GB00B4K51M12"/>
    <s v="GB00B4K07738"/>
    <s v="iBoxx $ Liquid High Yield Index"/>
    <s v="US49461BAF13"/>
    <x v="933"/>
    <s v="BBJV9007388"/>
    <m/>
    <x v="203"/>
    <x v="217"/>
    <x v="0"/>
    <n v="7.875"/>
    <d v="2018-02-15T00:00:00"/>
    <d v="2021-02-15T00:00:00"/>
    <n v="3.375"/>
    <n v="3.375"/>
    <d v="2018-02-15T00:00:00"/>
    <n v="2"/>
    <n v="104.875"/>
    <n v="105"/>
    <n v="0.125"/>
    <n v="104.875"/>
    <n v="0.984375"/>
    <n v="105.859375"/>
    <n v="1"/>
    <n v="0"/>
    <n v="0"/>
    <n v="0"/>
    <n v="1"/>
    <n v="1"/>
    <n v="590000000"/>
    <n v="590000000"/>
    <n v="624570312.5"/>
    <n v="624570312.5"/>
    <n v="6.9349083778446458E-4"/>
    <n v="0"/>
    <n v="0"/>
    <n v="5.0948036800000001"/>
    <n v="5.1596962409999998"/>
    <n v="5.0948036800000001"/>
    <n v="6.2468092149999999"/>
    <n v="6.3443657780000002"/>
    <n v="6.2468092149999999"/>
    <n v="0.375"/>
    <n v="0.36568454500000003"/>
    <n v="0.35660049799999999"/>
    <n v="0.36568454500000003"/>
    <n v="2.920816007"/>
    <n v="2.8323502490000001"/>
    <n v="2.920816007"/>
    <n v="0.60476234500000003"/>
    <n v="0.31202543500000002"/>
    <n v="0.46626768800000001"/>
    <n v="0.31202543500000002"/>
    <n v="10.574456382999999"/>
    <n v="11.275286114"/>
    <n v="10.574456382999999"/>
    <n v="-12.444252878"/>
    <s v="US9128282Q23"/>
    <n v="355.01923390000002"/>
    <n v="349.17244360000001"/>
    <n v="347.33457538135502"/>
    <n v="341.55476889047998"/>
    <n v="374.74504085699999"/>
    <n v="373.57748481300001"/>
    <n v="465.35956240799999"/>
    <n v="446.298751272"/>
    <n v="6.4019760000000002E-3"/>
    <s v="USD"/>
    <s v="D"/>
    <s v="Non-Treasuries"/>
    <s v="Corporates"/>
    <s v="Non-Financials"/>
    <x v="8"/>
    <x v="10"/>
    <x v="16"/>
    <x v="45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68477618986E-4"/>
    <n v="8.4246249106930803E-3"/>
    <n v="9.2064616622393701E-3"/>
    <n v="2.1491031836125399E-2"/>
    <n v="-1.4451122025251401E-4"/>
    <n v="4.6678133475071601E-5"/>
    <n v="-3.0302445999996801E-4"/>
    <n v="1.22858272000004E-3"/>
    <n v="2.2925740265025501E-3"/>
  </r>
  <r>
    <d v="2017-09-30T00:00:00"/>
    <s v="Nominal"/>
    <s v="GB00B4K51M12"/>
    <s v="GB00B4K07738"/>
    <s v="iBoxx $ Liquid High Yield Index"/>
    <s v="US853496AA50"/>
    <x v="934"/>
    <s v="BBJK1884267"/>
    <m/>
    <x v="159"/>
    <x v="170"/>
    <x v="0"/>
    <n v="5.125"/>
    <d v="2019-02-15T00:00:00"/>
    <d v="2021-02-15T00:00:00"/>
    <n v="3.375"/>
    <n v="3.375"/>
    <d v="2018-02-15T00:00:00"/>
    <n v="2"/>
    <n v="102.99038"/>
    <n v="103.69231000000001"/>
    <n v="0.70193000000000405"/>
    <n v="102.99038"/>
    <n v="0.640625"/>
    <n v="103.631005"/>
    <n v="1"/>
    <n v="0"/>
    <n v="0"/>
    <n v="0"/>
    <n v="1"/>
    <n v="1"/>
    <n v="500000000"/>
    <n v="500000000"/>
    <n v="518155025"/>
    <n v="518155025"/>
    <n v="5.7533276109642212E-4"/>
    <n v="0"/>
    <n v="0"/>
    <n v="3.785572084"/>
    <n v="3.821398474"/>
    <n v="3.785572084"/>
    <n v="4.1644736079999998"/>
    <n v="4.2078307089999996"/>
    <n v="4.1644736079999998"/>
    <n v="1.3386536920000001"/>
    <n v="1.313786525"/>
    <n v="1.2893812950000001"/>
    <n v="1.313786525"/>
    <n v="3.0640620799999998"/>
    <n v="3.001562442"/>
    <n v="3.0640620799999998"/>
    <n v="1.2104365560000001"/>
    <n v="2.3986997030000001"/>
    <n v="2.931370985"/>
    <n v="2.3986997030000001"/>
    <n v="11.34987037"/>
    <n v="12.331752329"/>
    <n v="11.34987037"/>
    <n v="1.4892160750000001"/>
    <s v="US9128282Q23"/>
    <n v="221.18945719999999"/>
    <n v="218.24928399999999"/>
    <n v="213.504798681355"/>
    <n v="210.63160929047999"/>
    <n v="203.40881801699999"/>
    <n v="201.62821715600001"/>
    <n v="250.846990796"/>
    <n v="232.22567651"/>
    <n v="1.2543876000000001E-2"/>
    <s v="USD"/>
    <s v="D"/>
    <s v="Non-Treasuries"/>
    <s v="Corporates"/>
    <s v="Non-Financials"/>
    <x v="1"/>
    <x v="18"/>
    <x v="29"/>
    <x v="60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39196032307201E-4"/>
    <n v="6.0169944543066504E-4"/>
    <n v="4.4108352498712904E-3"/>
    <n v="2.62927480573882E-2"/>
    <n v="-4.9295027592858795E-4"/>
    <n v="4.6931706138410299E-5"/>
    <n v="-1.61120517000002E-3"/>
    <n v="-4.2752756999997498E-4"/>
    <n v="1.9019616018281101E-3"/>
  </r>
  <r>
    <d v="2017-09-30T00:00:00"/>
    <s v="Nominal"/>
    <s v="GB00B4K51M12"/>
    <s v="GB00B4K07738"/>
    <s v="iBoxx $ Liquid High Yield Index"/>
    <s v="US83422AAA16"/>
    <x v="935"/>
    <s v="BBJK0253563"/>
    <m/>
    <x v="327"/>
    <x v="370"/>
    <x v="0"/>
    <n v="10.5"/>
    <d v="2019-03-01T00:00:00"/>
    <d v="2024-03-01T00:00:00"/>
    <n v="6.4194444439999998"/>
    <n v="6.4194444439999998"/>
    <d v="2018-03-01T00:00:00"/>
    <n v="2"/>
    <n v="113.875"/>
    <n v="114.125"/>
    <n v="0.25"/>
    <n v="113.875"/>
    <n v="0.84583333299999997"/>
    <n v="114.720833333"/>
    <n v="1"/>
    <n v="5.25"/>
    <n v="0"/>
    <n v="0"/>
    <n v="1"/>
    <n v="1"/>
    <n v="1730000000"/>
    <n v="1730000000"/>
    <n v="1984670416.6609001"/>
    <n v="1984670416.6609001"/>
    <n v="2.2036762273682517E-3"/>
    <n v="90825000"/>
    <n v="90825000"/>
    <n v="5.5961117829999996"/>
    <n v="5.6744029510000003"/>
    <n v="5.5961117829999996"/>
    <n v="7.7159994870000004"/>
    <n v="7.8648411070000002"/>
    <n v="7.7159994870000004"/>
    <n v="1.352978996"/>
    <n v="1.316152319"/>
    <n v="1.280328025"/>
    <n v="1.316152319"/>
    <n v="4.7232586149999998"/>
    <n v="4.5478043359999996"/>
    <n v="4.7232586149999998"/>
    <n v="1.473473383"/>
    <n v="2.4208461680000002"/>
    <n v="2.8966429850000002"/>
    <n v="2.4208461680000002"/>
    <n v="28.526196847000001"/>
    <n v="28.554345140999999"/>
    <n v="28.526196847000001"/>
    <n v="-782.12917114300001"/>
    <s v="US9128282U35"/>
    <n v="351.43567990000003"/>
    <n v="344.76058260000002"/>
    <n v="357.32528762306202"/>
    <n v="350.59097236113098"/>
    <m/>
    <n v="398.82372481099998"/>
    <n v="583.255061834"/>
    <n v="578.80128980400002"/>
    <n v="1.6903808999999999E-2"/>
    <s v="USD"/>
    <s v="D"/>
    <s v="Non-Treasuries"/>
    <s v="Corporates"/>
    <s v="Non-Financials"/>
    <x v="7"/>
    <x v="9"/>
    <x v="11"/>
    <x v="15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430501489422298E-4"/>
    <n v="6.8890753923625302E-3"/>
    <n v="1.43261047471188E-2"/>
    <n v="7.7909430619260506E-2"/>
    <n v="-5.0579279154311699E-4"/>
    <n v="4.68952833657811E-5"/>
    <n v="-1.67724425000004E-3"/>
    <n v="-5.6584678999993499E-4"/>
    <n v="7.6184006654364802E-3"/>
  </r>
  <r>
    <d v="2017-09-30T00:00:00"/>
    <s v="Nominal"/>
    <s v="GB00B4K51M12"/>
    <s v="GB00B4K07738"/>
    <s v="iBoxx $ Liquid High Yield Index"/>
    <s v="US404119BT57"/>
    <x v="936"/>
    <s v="BBJK3130313"/>
    <m/>
    <x v="34"/>
    <x v="36"/>
    <x v="0"/>
    <n v="5.25"/>
    <d v="2025-12-15T00:00:00"/>
    <d v="2026-06-15T00:00:00"/>
    <n v="8.7083333330000006"/>
    <n v="8.7083333330000006"/>
    <d v="2017-12-15T00:00:00"/>
    <n v="2"/>
    <n v="107.54333"/>
    <n v="108.08499999999999"/>
    <n v="0.54166999999999599"/>
    <n v="107.54333"/>
    <n v="1.53125"/>
    <n v="109.07458"/>
    <n v="1"/>
    <n v="0"/>
    <n v="0"/>
    <n v="0"/>
    <n v="1"/>
    <n v="1"/>
    <n v="1500000000"/>
    <n v="1500000000"/>
    <n v="1636118700"/>
    <n v="1636118700"/>
    <n v="1.8166622800820829E-3"/>
    <n v="0"/>
    <n v="0"/>
    <n v="4.1550362359999999"/>
    <n v="4.1981970510000002"/>
    <n v="4.1550362359999999"/>
    <n v="4.20560343"/>
    <n v="4.2498211809999997"/>
    <n v="4.20560343"/>
    <n v="6.7397476950000001"/>
    <n v="6.6025779419999999"/>
    <n v="6.4681999169999997"/>
    <n v="6.6025779419999999"/>
    <n v="6.9234316939999996"/>
    <n v="6.7808439910000002"/>
    <n v="6.9234316939999996"/>
    <n v="6.8573652450000004"/>
    <n v="52.722384134000002"/>
    <n v="53.701969589000001"/>
    <n v="52.722384134000002"/>
    <n v="58.188803575000001"/>
    <n v="59.068902825999999"/>
    <n v="58.188803575000001"/>
    <n v="46.452408005000002"/>
    <s v="US9128282R06"/>
    <n v="185.8260592"/>
    <n v="182.86301900000001"/>
    <n v="192.92142908241101"/>
    <n v="189.87988919506199"/>
    <n v="200.48754171600001"/>
    <n v="196.463493081"/>
    <n v="201.069082033"/>
    <n v="202.82547437700001"/>
    <n v="7.4796423000000001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71844347779199E-4"/>
    <n v="6.4938752001429201E-3"/>
    <n v="9.3073159447110108E-3"/>
    <n v="7.8818395459596E-2"/>
    <n v="-1.5736786922146699E-3"/>
    <n v="7.1458955668035395E-5"/>
    <n v="-1.4602130410000001E-2"/>
    <n v="-1.4768408639999999E-2"/>
    <n v="6.0056060315789098E-3"/>
  </r>
  <r>
    <d v="2017-09-30T00:00:00"/>
    <s v="Nominal"/>
    <s v="GB00B4K51M12"/>
    <s v="GB00B4K07738"/>
    <s v="iBoxx $ Liquid High Yield Index"/>
    <s v="US893647AZ06"/>
    <x v="937"/>
    <s v="BBJV9195423"/>
    <m/>
    <x v="223"/>
    <x v="241"/>
    <x v="0"/>
    <n v="6.5"/>
    <d v="2022-05-15T00:00:00"/>
    <d v="2025-05-15T00:00:00"/>
    <n v="7.625"/>
    <n v="7.625"/>
    <d v="2017-11-15T00:00:00"/>
    <n v="2"/>
    <n v="103"/>
    <n v="103.5"/>
    <n v="0.5"/>
    <n v="103"/>
    <n v="2.4375"/>
    <n v="105.4375"/>
    <n v="1"/>
    <n v="0"/>
    <n v="0"/>
    <n v="0"/>
    <n v="1"/>
    <n v="1"/>
    <n v="750000000"/>
    <n v="750000000"/>
    <n v="790781250"/>
    <n v="790781250"/>
    <n v="8.780429370259991E-4"/>
    <n v="0"/>
    <n v="0"/>
    <n v="5.7499000980000003"/>
    <n v="5.8325534760000002"/>
    <n v="5.7499000980000003"/>
    <n v="6.0024086360000002"/>
    <n v="6.0924809099999999"/>
    <n v="6.0024086360000002"/>
    <n v="3.9852501829999998"/>
    <n v="3.8738781219999998"/>
    <n v="3.7656184719999999"/>
    <n v="3.8738781219999998"/>
    <n v="5.8414267820000001"/>
    <n v="5.6712218270000001"/>
    <n v="5.8414267820000001"/>
    <n v="4.3727742440000004"/>
    <n v="18.45835727"/>
    <n v="19.220141475999998"/>
    <n v="18.45835727"/>
    <n v="42.639061148000003"/>
    <n v="42.863237499999997"/>
    <n v="42.639061148000003"/>
    <n v="5.3028253019999996"/>
    <s v="US9128282U35"/>
    <n v="367.2507324"/>
    <n v="360.13941410000001"/>
    <n v="362.94562932645402"/>
    <n v="355.88194057232403"/>
    <n v="377.583787632"/>
    <n v="352.33652437400002"/>
    <n v="393.754287519"/>
    <n v="393.29836279"/>
    <n v="4.6105437999999999E-2"/>
    <s v="USD"/>
    <s v="G"/>
    <s v="Non-Treasuries"/>
    <s v="Corporates"/>
    <s v="Non-Financials"/>
    <x v="1"/>
    <x v="1"/>
    <x v="5"/>
    <x v="5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273488446419E-4"/>
    <n v="4.9908655235721897E-3"/>
    <n v="2.05686630369026E-2"/>
    <n v="2.7445728992524301E-2"/>
    <n v="-1.24630864306199E-3"/>
    <n v="6.4149062154224894E-5"/>
    <n v="-8.3055747199999308E-3"/>
    <n v="-8.8188912699999102E-3"/>
    <n v="2.90267487600961E-3"/>
  </r>
  <r>
    <d v="2017-09-30T00:00:00"/>
    <s v="Nominal"/>
    <s v="GB00B4K51M12"/>
    <s v="GB00B4K07738"/>
    <s v="iBoxx $ Liquid High Yield Index"/>
    <s v="US12592BAF13"/>
    <x v="938"/>
    <s v="BBJK4526774"/>
    <m/>
    <x v="205"/>
    <x v="219"/>
    <x v="0"/>
    <n v="4.875"/>
    <d v="2021-04-01T00:00:00"/>
    <d v="2021-04-01T00:00:00"/>
    <n v="3.502777778"/>
    <n v="3.502777778"/>
    <d v="2017-10-01T00:00:00"/>
    <n v="2"/>
    <n v="106.14773"/>
    <n v="106.85227"/>
    <n v="0.70454000000000905"/>
    <n v="106.14773"/>
    <n v="2.4239583329999999"/>
    <n v="108.571688333"/>
    <n v="1"/>
    <n v="0"/>
    <n v="0"/>
    <n v="0"/>
    <n v="1"/>
    <n v="1"/>
    <n v="500000000"/>
    <n v="500000000"/>
    <n v="542858441.66499996"/>
    <n v="542858441.66499996"/>
    <n v="6.0276216780417286E-4"/>
    <n v="0"/>
    <n v="0"/>
    <n v="3.012467783"/>
    <n v="3.0351551880000001"/>
    <n v="3.012467783"/>
    <n v="3.012467783"/>
    <n v="3.0351551880000001"/>
    <n v="3.012467783"/>
    <n v="3.197651622"/>
    <n v="3.1502022090000001"/>
    <n v="3.1034568899999999"/>
    <n v="3.1502022090000001"/>
    <n v="3.1502022090000001"/>
    <n v="3.1034568899999999"/>
    <n v="3.1502022090000001"/>
    <n v="3.1957261950000002"/>
    <n v="12.132078538"/>
    <n v="13.280716623"/>
    <n v="12.132078538"/>
    <n v="12.132078538"/>
    <n v="13.280716623"/>
    <n v="12.132078538"/>
    <n v="10.890495271000001"/>
    <s v="US9128282Q23"/>
    <n v="142.56512860000001"/>
    <n v="140.9388539"/>
    <n v="132.916612900953"/>
    <n v="131.37444009466199"/>
    <n v="114.417052497"/>
    <n v="131.53025607999999"/>
    <n v="131.53196091699999"/>
    <n v="113.855244016"/>
    <n v="3.4696538999999998E-2"/>
    <s v="USD"/>
    <s v="D"/>
    <s v="Non-Treasuries"/>
    <s v="Corporates"/>
    <s v="Non-Financials"/>
    <x v="1"/>
    <x v="1"/>
    <x v="31"/>
    <x v="64"/>
    <x v="0"/>
    <x v="0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741131050696E-4"/>
    <n v="7.33372764743401E-3"/>
    <n v="8.6692927500848799E-3"/>
    <n v="6.00488624221183E-2"/>
    <n v="-1.04511527673672E-3"/>
    <n v="5.9999763575022702E-5"/>
    <n v="-5.7384014299999304E-3"/>
    <n v="-6.1904594499999598E-3"/>
    <n v="1.9926390007991802E-3"/>
  </r>
  <r>
    <d v="2017-09-30T00:00:00"/>
    <s v="Nominal"/>
    <s v="GB00B4K51M12"/>
    <s v="GB00B4K07738"/>
    <s v="iBoxx $ Liquid High Yield Index"/>
    <s v="US156700BA34"/>
    <x v="939"/>
    <s v="BBJK5522707"/>
    <m/>
    <x v="30"/>
    <x v="32"/>
    <x v="0"/>
    <n v="7.5"/>
    <d v="2024-01-01T00:00:00"/>
    <d v="2024-04-01T00:00:00"/>
    <n v="6.5027777779999996"/>
    <n v="6.5027777779999996"/>
    <d v="2017-10-01T00:00:00"/>
    <n v="2"/>
    <n v="103.521"/>
    <n v="103.896"/>
    <n v="0.375"/>
    <n v="103.521"/>
    <n v="3.7291666669999999"/>
    <n v="107.250166667"/>
    <n v="1"/>
    <n v="0"/>
    <n v="0"/>
    <n v="0"/>
    <n v="1"/>
    <n v="1"/>
    <n v="1000000000"/>
    <n v="1000000000"/>
    <n v="1072501666.67"/>
    <n v="1072501666.67"/>
    <n v="1.1908508369011101E-3"/>
    <n v="0"/>
    <n v="0"/>
    <n v="6.8012947160000001"/>
    <n v="6.9169387410000001"/>
    <n v="6.8012947160000001"/>
    <n v="6.8205150349999997"/>
    <n v="6.9368135979999996"/>
    <n v="6.8205150349999997"/>
    <n v="4.9473654030000001"/>
    <n v="4.7846561210000003"/>
    <n v="4.6272980329999998"/>
    <n v="4.7846561210000003"/>
    <n v="4.9358299910000003"/>
    <n v="4.7730564739999997"/>
    <n v="4.9358299910000003"/>
    <n v="5.016210826"/>
    <n v="29.080976457999999"/>
    <n v="29.363565628"/>
    <n v="29.080976457999999"/>
    <n v="31.017675456999999"/>
    <n v="31.237328445999999"/>
    <n v="31.017675456999999"/>
    <n v="25.679458727"/>
    <s v="US9128282U35"/>
    <n v="475.68925890000003"/>
    <n v="465.2788759"/>
    <n v="480.592694673506"/>
    <n v="470.13300932832101"/>
    <n v="472.40476833899999"/>
    <n v="485.43099189399999"/>
    <n v="487.60887504300001"/>
    <n v="484.284117143"/>
    <n v="5.3798945000000001E-2"/>
    <s v="USD"/>
    <s v="G"/>
    <s v="Non-Treasuries"/>
    <s v="Corporates"/>
    <s v="Non-Financials"/>
    <x v="6"/>
    <x v="8"/>
    <x v="10"/>
    <x v="11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428763895514199E-4"/>
    <n v="-8.0909441202311992E-3"/>
    <n v="-3.53858591473208E-2"/>
    <n v="3.4324926911567098E-2"/>
    <n v="-1.4495959206849E-3"/>
    <n v="6.8436063761143006E-5"/>
    <n v="-1.169265414E-2"/>
    <n v="-1.1854511479999901E-2"/>
    <n v="3.9367696721709601E-3"/>
  </r>
  <r>
    <d v="2017-09-30T00:00:00"/>
    <s v="Nominal"/>
    <s v="GB00B4K51M12"/>
    <s v="GB00B4K07738"/>
    <s v="iBoxx $ Liquid High Yield Index"/>
    <s v="US02005NBG43"/>
    <x v="940"/>
    <s v="BBJK7217363"/>
    <m/>
    <x v="22"/>
    <x v="23"/>
    <x v="0"/>
    <n v="4.25"/>
    <d v="2021-04-15T00:00:00"/>
    <d v="2021-04-15T00:00:00"/>
    <n v="3.5416666669999999"/>
    <n v="3.5416666669999999"/>
    <d v="2017-10-15T00:00:00"/>
    <n v="2"/>
    <n v="103.4375"/>
    <n v="103.97917"/>
    <n v="0.54166999999999599"/>
    <n v="103.4375"/>
    <n v="1.9479166670000001"/>
    <n v="105.385416667"/>
    <n v="1"/>
    <n v="0"/>
    <n v="0"/>
    <n v="0"/>
    <n v="1"/>
    <n v="1"/>
    <n v="600000000"/>
    <n v="600000000"/>
    <n v="632312500.00199997"/>
    <n v="632312500.00199997"/>
    <n v="7.0208736565264814E-4"/>
    <n v="0"/>
    <n v="0"/>
    <n v="3.2149441840000001"/>
    <n v="3.240783849"/>
    <n v="3.2149441840000001"/>
    <n v="3.2149441840000001"/>
    <n v="3.240783849"/>
    <n v="3.2149441840000001"/>
    <n v="3.2684905049999999"/>
    <n v="3.2167816380000001"/>
    <n v="3.165890826"/>
    <n v="3.2167816380000001"/>
    <n v="3.2167816380000001"/>
    <n v="3.165890826"/>
    <n v="3.2167816380000001"/>
    <n v="3.266045632"/>
    <n v="12.526127722"/>
    <n v="13.666181725"/>
    <n v="12.526127722"/>
    <n v="12.526127722"/>
    <n v="13.666181725"/>
    <n v="12.526127722"/>
    <n v="11.283200620000001"/>
    <s v="US9128282Q23"/>
    <n v="163.12799469999999"/>
    <n v="161.18649400000001"/>
    <n v="152.88178333668401"/>
    <n v="151.02959438222899"/>
    <n v="132.58916270099999"/>
    <n v="151.29734532699999"/>
    <n v="151.30888967199999"/>
    <n v="134.029892313"/>
    <n v="3.4419357999999997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203522281838501E-4"/>
    <n v="6.7033473962340899E-3"/>
    <n v="9.5798822472501505E-3"/>
    <n v="5.4439096020635999E-2"/>
    <n v="-1.05299517259427E-3"/>
    <n v="5.9981018491201897E-5"/>
    <n v="-5.8391710499999796E-3"/>
    <n v="-6.2803798199999603E-3"/>
    <n v="2.32099282518729E-3"/>
  </r>
  <r>
    <d v="2017-09-30T00:00:00"/>
    <s v="Nominal"/>
    <s v="GB00B4K51M12"/>
    <s v="GB00B4K07738"/>
    <s v="iBoxx $ Liquid High Yield Index"/>
    <s v="US88023UAD37"/>
    <x v="941"/>
    <s v="BBJK3946619"/>
    <m/>
    <x v="204"/>
    <x v="218"/>
    <x v="0"/>
    <n v="5.625"/>
    <d v="2021-10-15T00:00:00"/>
    <d v="2023-10-15T00:00:00"/>
    <n v="6.0416666670000003"/>
    <n v="6.0416666670000003"/>
    <d v="2017-10-15T00:00:00"/>
    <n v="2"/>
    <n v="105.01136"/>
    <n v="105.69318"/>
    <n v="0.68182000000000198"/>
    <n v="105.01136"/>
    <n v="2.578125"/>
    <n v="107.589485"/>
    <n v="1"/>
    <n v="0"/>
    <n v="0"/>
    <n v="0"/>
    <n v="1"/>
    <n v="1"/>
    <n v="449000000"/>
    <n v="449000000"/>
    <n v="483076787.64999998"/>
    <n v="483076787.64999998"/>
    <n v="5.3638368567450337E-4"/>
    <n v="0"/>
    <n v="0"/>
    <n v="4.2614840779999996"/>
    <n v="4.3068846949999999"/>
    <n v="4.2614840779999996"/>
    <n v="4.6631638889999998"/>
    <n v="4.7175266330000003"/>
    <n v="4.6631638889999998"/>
    <n v="3.5941189100000002"/>
    <n v="3.5191352170000001"/>
    <n v="3.4457159000000002"/>
    <n v="3.5191352170000001"/>
    <n v="4.9881788419999999"/>
    <n v="4.8745252900000002"/>
    <n v="4.9881788419999999"/>
    <n v="2.6197906149999999"/>
    <n v="15.148212247"/>
    <n v="16.174455067"/>
    <n v="15.148212247"/>
    <n v="30.295967028"/>
    <n v="31.258597033000001"/>
    <n v="30.295967028"/>
    <n v="-423.58290253899997"/>
    <s v="US9128282U35"/>
    <n v="214.68385430000001"/>
    <n v="211.29781209999999"/>
    <n v="225.044108149414"/>
    <n v="221.55389719202"/>
    <n v="235.644750405"/>
    <n v="205.471830286"/>
    <n v="268.22168574"/>
    <n v="264.23931378700001"/>
    <n v="2.8186191999999999E-2"/>
    <s v="USD"/>
    <s v="G"/>
    <s v="Non-Treasuries"/>
    <s v="Corporates"/>
    <s v="Non-Financials"/>
    <x v="2"/>
    <x v="11"/>
    <x v="15"/>
    <x v="65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249040984492E-4"/>
    <n v="1.21306208842897E-2"/>
    <n v="2.72604863493957E-2"/>
    <n v="5.9425138352311897E-2"/>
    <n v="-1.14871277890458E-3"/>
    <n v="6.1728607211560996E-5"/>
    <n v="-6.9064641500000698E-3"/>
    <n v="-7.4595146199999398E-3"/>
    <n v="1.7732019502170601E-3"/>
  </r>
  <r>
    <d v="2017-09-30T00:00:00"/>
    <s v="Nominal"/>
    <s v="GB00B4K51M12"/>
    <s v="GB00B4K07738"/>
    <s v="iBoxx $ Liquid High Yield Index"/>
    <s v="US75281AAS87"/>
    <x v="942"/>
    <s v="BBJK4439317"/>
    <m/>
    <x v="196"/>
    <x v="209"/>
    <x v="0"/>
    <n v="4.875"/>
    <d v="2025-05-15T00:00:00"/>
    <d v="2025-05-15T00:00:00"/>
    <n v="7.625"/>
    <n v="7.625"/>
    <d v="2017-11-15T00:00:00"/>
    <n v="2"/>
    <n v="98.248000000000005"/>
    <n v="98.748000000000005"/>
    <n v="0.5"/>
    <n v="98.248000000000005"/>
    <n v="1.828125"/>
    <n v="100.076125"/>
    <n v="1"/>
    <n v="0"/>
    <n v="0"/>
    <n v="0"/>
    <n v="1"/>
    <n v="1"/>
    <n v="750000000"/>
    <n v="750000000"/>
    <n v="750570937.5"/>
    <n v="750570937.5"/>
    <n v="8.3339546860634038E-4"/>
    <n v="0"/>
    <n v="0"/>
    <n v="5.1548549929999998"/>
    <n v="5.2212863179999998"/>
    <n v="5.1548549929999998"/>
    <n v="5.1548549929999998"/>
    <n v="5.2212863179999998"/>
    <n v="5.1548549929999998"/>
    <n v="6.3300489869999996"/>
    <n v="6.1709960390000003"/>
    <n v="6.0159395580000004"/>
    <n v="6.1709960390000003"/>
    <n v="6.1709960390000003"/>
    <n v="6.0159395580000004"/>
    <n v="6.1709960390000003"/>
    <n v="6.2615862760000001"/>
    <n v="46.055494689"/>
    <n v="46.628839263000003"/>
    <n v="46.055494689"/>
    <n v="46.055494689"/>
    <n v="46.628839263000003"/>
    <n v="46.055494689"/>
    <n v="99.171264980999993"/>
    <s v="US9128282U35"/>
    <n v="306.1240166"/>
    <n v="300.63490359999997"/>
    <n v="301.81891352645403"/>
    <n v="296.37743007232399"/>
    <n v="289.816285005"/>
    <n v="303.78154900300001"/>
    <n v="305.00955380200003"/>
    <n v="305.190036953"/>
    <n v="6.2663528999999996E-2"/>
    <s v="USD"/>
    <s v="G"/>
    <s v="Non-Treasuries"/>
    <s v="Corporates"/>
    <s v="Non-Financials"/>
    <x v="3"/>
    <x v="4"/>
    <x v="4"/>
    <x v="1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33197473957701E-4"/>
    <n v="3.2400008593239001E-2"/>
    <n v="5.08786512109696E-2"/>
    <n v="5.5618032272116702E-2"/>
    <n v="-1.5488397280090101E-3"/>
    <n v="7.0569149429805899E-5"/>
    <n v="-1.387865909E-2"/>
    <n v="-1.390407879E-2"/>
    <n v="2.7550772137607299E-3"/>
  </r>
  <r>
    <d v="2017-09-30T00:00:00"/>
    <s v="Nominal"/>
    <s v="GB00B4K51M12"/>
    <s v="GB00B4K07738"/>
    <s v="iBoxx $ Liquid High Yield Index"/>
    <s v="US893830BE80"/>
    <x v="943"/>
    <s v="BBLW7498048"/>
    <m/>
    <x v="66"/>
    <x v="69"/>
    <x v="6"/>
    <n v="9"/>
    <d v="2022-07-15T00:00:00"/>
    <d v="2023-07-15T00:00:00"/>
    <n v="5.7916666670000003"/>
    <n v="5.7916666670000003"/>
    <d v="2018-01-15T00:00:00"/>
    <n v="2"/>
    <n v="108"/>
    <n v="108.25"/>
    <n v="0.25"/>
    <n v="108"/>
    <n v="1.875"/>
    <n v="109.875"/>
    <n v="1"/>
    <n v="0"/>
    <n v="0"/>
    <n v="0"/>
    <n v="1"/>
    <n v="1"/>
    <n v="1250000000"/>
    <n v="1250000000"/>
    <n v="1373437500"/>
    <n v="1373437500"/>
    <n v="1.5249945497843376E-3"/>
    <n v="0"/>
    <n v="0"/>
    <n v="7.0012800410000002"/>
    <n v="7.1238248469999998"/>
    <n v="7.0012800410000002"/>
    <n v="7.2783605969999998"/>
    <n v="7.410796929"/>
    <n v="7.2783605969999998"/>
    <n v="3.965306306"/>
    <n v="3.8311901310000001"/>
    <n v="3.7016100870000002"/>
    <n v="3.8311901310000001"/>
    <n v="4.4494452940000002"/>
    <n v="4.2932077240000002"/>
    <n v="4.4494452940000002"/>
    <n v="3.6122603980000001"/>
    <n v="18.397580955999999"/>
    <n v="18.901851225000001"/>
    <n v="18.397580955999999"/>
    <n v="24.997321332999999"/>
    <n v="25.271132857000001"/>
    <n v="24.997321332999999"/>
    <n v="19.870154482"/>
    <s v="US9128282S88"/>
    <n v="520.04599610000002"/>
    <n v="508.70756019999999"/>
    <n v="509.69663917441397"/>
    <n v="498.46226246702003"/>
    <n v="516.57939143600004"/>
    <n v="505.95528722400002"/>
    <n v="542.51509141300005"/>
    <n v="536.50425589099996"/>
    <n v="3.9689711000000003E-2"/>
    <s v="USD"/>
    <s v="D"/>
    <s v="Non-Treasuries"/>
    <s v="Corporates"/>
    <s v="Non-Financials"/>
    <x v="3"/>
    <x v="4"/>
    <x v="8"/>
    <x v="16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758306781980601E-4"/>
    <n v="2.1855382469193201E-2"/>
    <n v="6.2315060811370303E-2"/>
    <n v="0.115987248427392"/>
    <n v="-1.27164383378809E-3"/>
    <n v="6.4877500512647599E-5"/>
    <n v="-8.6261840999999305E-3"/>
    <n v="-9.2149123299999393E-3"/>
    <n v="5.0413973839408197E-3"/>
  </r>
  <r>
    <d v="2017-09-30T00:00:00"/>
    <s v="Nominal"/>
    <s v="GB00B4K51M12"/>
    <s v="GB00B4K07738"/>
    <s v="iBoxx $ Liquid High Yield Index"/>
    <s v="US226373AL21"/>
    <x v="944"/>
    <s v="BBLW4851736"/>
    <m/>
    <x v="320"/>
    <x v="360"/>
    <x v="0"/>
    <n v="6.25"/>
    <d v="2021-04-01T00:00:00"/>
    <d v="2023-04-01T00:00:00"/>
    <n v="5.5027777779999996"/>
    <n v="5.5027777779999996"/>
    <d v="2017-10-01T00:00:00"/>
    <n v="2"/>
    <n v="103.25893000000001"/>
    <n v="104.08929000000001"/>
    <n v="0.83035999999999899"/>
    <n v="103.25893000000001"/>
    <n v="3.107638889"/>
    <n v="106.36656888900001"/>
    <n v="1"/>
    <n v="0"/>
    <n v="0"/>
    <n v="0"/>
    <n v="1"/>
    <n v="1"/>
    <n v="700000000"/>
    <n v="700000000"/>
    <n v="744565982.22300005"/>
    <n v="744565982.22300005"/>
    <n v="8.2672787428979993E-4"/>
    <n v="0"/>
    <n v="0"/>
    <n v="5.2198431279999999"/>
    <n v="5.2879600330000001"/>
    <n v="5.2198431279999999"/>
    <n v="5.5544801340000003"/>
    <n v="5.6316107579999999"/>
    <n v="5.5544801340000003"/>
    <n v="3.1117922299999998"/>
    <n v="3.0326426359999998"/>
    <n v="2.9555062419999998"/>
    <n v="3.0326426359999998"/>
    <n v="4.4909061010000002"/>
    <n v="4.369553121"/>
    <n v="4.4909061010000002"/>
    <n v="3.0869979129999998"/>
    <n v="11.472017886"/>
    <n v="12.299384472"/>
    <n v="11.472017886"/>
    <n v="24.908662474"/>
    <n v="25.648987873999999"/>
    <n v="24.908662474"/>
    <n v="190.50272776200001"/>
    <s v="US9128282S88"/>
    <n v="336.4595147"/>
    <n v="330.56386889999999"/>
    <n v="329.52888717350601"/>
    <n v="323.70292642832101"/>
    <n v="333.73368629300001"/>
    <n v="323.51624245099998"/>
    <n v="365.58813497900002"/>
    <n v="359.29866407499998"/>
    <n v="3.2835337999999999E-2"/>
    <s v="USD"/>
    <s v="G"/>
    <s v="Non-Treasuries"/>
    <s v="Corporates"/>
    <s v="Non-Financials"/>
    <x v="3"/>
    <x v="4"/>
    <x v="8"/>
    <x v="8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24626541873501E-4"/>
    <n v="5.2363590261338402E-3"/>
    <n v="2.9734506706075501E-2"/>
    <n v="5.5118533491661299E-2"/>
    <n v="-1.04511527673672E-3"/>
    <n v="5.9999763575022702E-5"/>
    <n v="-5.7384014299999304E-3"/>
    <n v="-6.1904594499999598E-3"/>
    <n v="2.7330351726601002E-3"/>
  </r>
  <r>
    <d v="2017-09-30T00:00:00"/>
    <s v="Nominal"/>
    <s v="GB00B4K51M12"/>
    <s v="GB00B4K07738"/>
    <s v="iBoxx $ Liquid High Yield Index"/>
    <s v="US15135BAH42"/>
    <x v="945"/>
    <s v="BBLW4307044"/>
    <m/>
    <x v="118"/>
    <x v="125"/>
    <x v="0"/>
    <n v="6.125"/>
    <d v="2019-02-15T00:00:00"/>
    <d v="2024-02-15T00:00:00"/>
    <n v="6.375"/>
    <n v="6.375"/>
    <d v="2018-02-15T00:00:00"/>
    <n v="2"/>
    <n v="107.97266"/>
    <n v="108.49609"/>
    <n v="0.52342999999999096"/>
    <n v="107.97266"/>
    <n v="0.765625"/>
    <n v="108.738285"/>
    <n v="1"/>
    <n v="0"/>
    <n v="0"/>
    <n v="0"/>
    <n v="1"/>
    <n v="1"/>
    <n v="1000000000"/>
    <n v="1000000000"/>
    <n v="1087382850"/>
    <n v="1087382850"/>
    <n v="1.2073741395432699E-3"/>
    <n v="0"/>
    <n v="0"/>
    <n v="3.4272050479999998"/>
    <n v="3.4565693849999999"/>
    <n v="3.4272050479999998"/>
    <n v="4.6636502670000004"/>
    <n v="4.7180243510000004"/>
    <n v="4.6636502670000004"/>
    <n v="1.3335232400000001"/>
    <n v="1.3110569350000001"/>
    <n v="1.288969128"/>
    <n v="1.3110569350000001"/>
    <n v="5.2580882439999996"/>
    <n v="5.1382727099999999"/>
    <n v="5.2580882439999996"/>
    <n v="1.8270405059999999"/>
    <n v="2.3951766339999998"/>
    <n v="2.938103608"/>
    <n v="2.3951766339999998"/>
    <n v="33.320588747999999"/>
    <n v="34.272729384999998"/>
    <n v="33.320588747999999"/>
    <n v="7.0391416400000004"/>
    <s v="US9128282U35"/>
    <n v="129.65232330000001"/>
    <n v="127.8699091"/>
    <n v="136.067889386692"/>
    <n v="134.22096889592501"/>
    <n v="174.691081338"/>
    <n v="155.772544071"/>
    <n v="265.49107536000002"/>
    <n v="262.445257153"/>
    <n v="1.9866925000000001E-2"/>
    <s v="USD"/>
    <s v="G"/>
    <s v="Non-Treasuries"/>
    <s v="Corporates"/>
    <s v="Non-Financials"/>
    <x v="8"/>
    <x v="10"/>
    <x v="16"/>
    <x v="2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490894800403E-4"/>
    <n v="9.35419671778321E-3"/>
    <n v="1.3959189159007001E-2"/>
    <n v="6.6553381243390899E-2"/>
    <n v="-4.9295027592858795E-4"/>
    <n v="4.6931706138410299E-5"/>
    <n v="-1.61120517000002E-3"/>
    <n v="-4.2752756999997498E-4"/>
    <n v="3.9913931688424897E-3"/>
  </r>
  <r>
    <d v="2017-09-30T00:00:00"/>
    <s v="Nominal"/>
    <s v="GB00B4K51M12"/>
    <s v="GB00B4K07738"/>
    <s v="iBoxx $ Liquid High Yield Index"/>
    <s v="US63938CAD02"/>
    <x v="946"/>
    <s v="BBQZ0274535"/>
    <m/>
    <x v="8"/>
    <x v="8"/>
    <x v="0"/>
    <n v="6.625"/>
    <d v="2021-07-26T00:00:00"/>
    <d v="2021-07-26T00:00:00"/>
    <n v="3.8222222220000002"/>
    <n v="3.8222222220000002"/>
    <d v="2018-01-26T00:00:00"/>
    <n v="2"/>
    <n v="107.05"/>
    <n v="107.6"/>
    <n v="0.54999999999999705"/>
    <n v="107.05"/>
    <n v="1.1777777780000001"/>
    <n v="108.227777778"/>
    <n v="1"/>
    <n v="0"/>
    <n v="0"/>
    <n v="0"/>
    <n v="1"/>
    <n v="1"/>
    <n v="750000000"/>
    <n v="750000000"/>
    <n v="811708333.33500004"/>
    <n v="811708333.33500004"/>
    <n v="9.0127929691041883E-4"/>
    <n v="0"/>
    <n v="0"/>
    <n v="4.5904662050000002"/>
    <n v="4.6431471550000003"/>
    <n v="4.5904662050000002"/>
    <n v="4.5904662050000002"/>
    <n v="4.6431471550000003"/>
    <n v="4.5904662050000002"/>
    <n v="3.4183759870000001"/>
    <n v="3.3416767169999999"/>
    <n v="3.2666983740000002"/>
    <n v="3.3416767169999999"/>
    <n v="3.3416767169999999"/>
    <n v="3.2666983740000002"/>
    <n v="3.3416767169999999"/>
    <n v="3.4141663919999998"/>
    <n v="13.62210043"/>
    <n v="14.578546261"/>
    <n v="13.62210043"/>
    <n v="13.62210043"/>
    <n v="14.578546261"/>
    <n v="13.62210043"/>
    <n v="12.51815869"/>
    <s v="US9128282Q23"/>
    <n v="303.36432530000002"/>
    <n v="298.73869610000003"/>
    <n v="288.80616666531603"/>
    <n v="284.30743457035101"/>
    <n v="274.31941964800001"/>
    <n v="287.99301515799999"/>
    <n v="288.22539438500002"/>
    <n v="272.48856173199999"/>
    <n v="3.6950763999999997E-2"/>
    <s v="USD"/>
    <s v="G"/>
    <s v="Non-Treasuries"/>
    <s v="Corporates"/>
    <s v="Financials"/>
    <x v="5"/>
    <x v="6"/>
    <x v="7"/>
    <x v="7"/>
    <x v="0"/>
    <x v="2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06639212184099E-4"/>
    <n v="1.09988485470137E-2"/>
    <n v="1.1180449796838601E-2"/>
    <n v="6.0780216498197398E-2"/>
    <n v="-1.1075131943554799E-3"/>
    <n v="6.1214303284794699E-5"/>
    <n v="-6.3991129599999504E-3"/>
    <n v="-6.9420431499999102E-3"/>
    <n v="2.9794907072204098E-3"/>
  </r>
  <r>
    <d v="2017-09-30T00:00:00"/>
    <s v="Nominal"/>
    <s v="GB00B4K51M12"/>
    <s v="GB00B4K07738"/>
    <s v="iBoxx $ Liquid High Yield Index"/>
    <s v="US12594KAA07"/>
    <x v="947"/>
    <s v="BBQZ1576854"/>
    <m/>
    <x v="328"/>
    <x v="371"/>
    <x v="8"/>
    <n v="4.5"/>
    <d v="2023-08-15T00:00:00"/>
    <d v="2023-08-15T00:00:00"/>
    <n v="5.875"/>
    <n v="5.875"/>
    <d v="2018-02-15T00:00:00"/>
    <n v="2"/>
    <n v="105.77500000000001"/>
    <n v="106.02500000000001"/>
    <n v="0.25"/>
    <n v="105.77500000000001"/>
    <n v="0.5625"/>
    <n v="106.33750000000001"/>
    <n v="1"/>
    <n v="0"/>
    <n v="0"/>
    <n v="0"/>
    <n v="1"/>
    <n v="1"/>
    <n v="600000000"/>
    <n v="600000000"/>
    <n v="638025000"/>
    <n v="638025000"/>
    <n v="7.0843023262882508E-4"/>
    <n v="0"/>
    <n v="0"/>
    <n v="3.4063901059999999"/>
    <n v="3.43539884"/>
    <n v="3.4063901059999999"/>
    <n v="3.4063901059999999"/>
    <n v="3.43539884"/>
    <n v="3.4063901059999999"/>
    <n v="5.222615233"/>
    <n v="5.1351535520000002"/>
    <n v="5.0491565669999998"/>
    <n v="5.1351535520000002"/>
    <n v="5.1351535520000002"/>
    <n v="5.0491565669999998"/>
    <n v="5.1351535520000002"/>
    <n v="5.2157363669999999"/>
    <n v="30.938618188"/>
    <n v="32.351783670000003"/>
    <n v="30.938618188"/>
    <n v="30.938618188"/>
    <n v="32.351783670000003"/>
    <n v="30.938618188"/>
    <n v="29.327836825999999"/>
    <s v="US9128282S88"/>
    <n v="151.20339540000001"/>
    <n v="149.2185667"/>
    <n v="139.86786653669199"/>
    <n v="137.997012645925"/>
    <n v="136.30262172499999"/>
    <n v="140.538057288"/>
    <n v="140.753732179"/>
    <n v="136.59500308400001"/>
    <n v="5.5462837000000001E-2"/>
    <s v="USD"/>
    <s v="D"/>
    <s v="Non-Treasuries"/>
    <s v="Corporates"/>
    <s v="Non-Financials"/>
    <x v="1"/>
    <x v="1"/>
    <x v="31"/>
    <x v="64"/>
    <x v="0"/>
    <x v="0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564072419495E-4"/>
    <n v="9.77061980805553E-3"/>
    <n v="9.4231919223468595E-3"/>
    <n v="0.107345288888142"/>
    <n v="-1.41102739177261E-3"/>
    <n v="6.7370450023060497E-5"/>
    <n v="-1.0905592469999999E-2"/>
    <n v="-1.1274122680000101E-2"/>
    <n v="2.3419613676551299E-3"/>
  </r>
  <r>
    <d v="2017-09-30T00:00:00"/>
    <s v="Nominal"/>
    <s v="GB00B4K51M12"/>
    <s v="GB00B4K07738"/>
    <s v="iBoxx $ Liquid High Yield Index"/>
    <s v="US23422RAA05"/>
    <x v="948"/>
    <s v="BBQZ0518964"/>
    <m/>
    <x v="190"/>
    <x v="203"/>
    <x v="0"/>
    <n v="10.75"/>
    <d v="2022-09-01T00:00:00"/>
    <d v="2024-09-01T00:00:00"/>
    <n v="6.9194444439999998"/>
    <n v="6.9194444439999998"/>
    <d v="2018-03-01T00:00:00"/>
    <n v="2"/>
    <n v="106.03570999999999"/>
    <n v="106.92856999999999"/>
    <n v="0.89285999999999899"/>
    <n v="106.03570999999999"/>
    <n v="0.86597222200000001"/>
    <n v="106.90168222200001"/>
    <n v="1"/>
    <n v="5.375"/>
    <n v="0"/>
    <n v="0"/>
    <n v="1"/>
    <n v="1"/>
    <n v="600000000"/>
    <n v="600000000"/>
    <n v="641410093.33200002"/>
    <n v="641410093.33200002"/>
    <n v="7.1218886662695845E-4"/>
    <n v="32250000"/>
    <n v="32250000"/>
    <n v="9.1931128710000003"/>
    <n v="9.4043961819999993"/>
    <n v="9.1931128710000003"/>
    <n v="9.5352478329999997"/>
    <n v="9.7625502110000006"/>
    <n v="9.5352478329999997"/>
    <n v="3.9483543829999999"/>
    <n v="3.774841656"/>
    <n v="3.608954046"/>
    <n v="3.774841656"/>
    <n v="4.843092178"/>
    <n v="4.6226992630000003"/>
    <n v="4.843092178"/>
    <n v="4.0772256909999998"/>
    <n v="18.097374113000001"/>
    <n v="18.191089051999999"/>
    <n v="18.097374113000001"/>
    <n v="30.604388312000001"/>
    <n v="29.988131544000002"/>
    <n v="30.604388312000001"/>
    <n v="-1462.6670865569999"/>
    <s v="US9128282U35"/>
    <n v="724.43500300000005"/>
    <n v="704.46069139999997"/>
    <n v="724.42090933300801"/>
    <n v="704.44675365841704"/>
    <m/>
    <n v="732.52446559500004"/>
    <n v="769.81366026299997"/>
    <n v="766.17536621299996"/>
    <n v="4.3586228999999997E-2"/>
    <s v="USD"/>
    <s v="D"/>
    <s v="Non-Treasuries"/>
    <s v="Corporates"/>
    <s v="Non-Financials"/>
    <x v="0"/>
    <x v="15"/>
    <x v="24"/>
    <x v="63"/>
    <x v="1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79410518971019E-4"/>
    <n v="6.4016333624649004E-3"/>
    <n v="2.48573591029746E-2"/>
    <n v="0.16658137476733101"/>
    <n v="-1.29158646508549E-3"/>
    <n v="6.5507129121203402E-5"/>
    <n v="-8.8982388700000695E-3"/>
    <n v="-9.5064311000000509E-3"/>
    <n v="2.47276503822655E-3"/>
  </r>
  <r>
    <d v="2017-09-30T00:00:00"/>
    <s v="Nominal"/>
    <s v="GB00B4K51M12"/>
    <s v="GB00B4K07738"/>
    <s v="iBoxx $ Liquid High Yield Index"/>
    <s v="US78454LAN01"/>
    <x v="949"/>
    <s v="BBQZ4913583"/>
    <m/>
    <x v="240"/>
    <x v="260"/>
    <x v="0"/>
    <n v="6.75"/>
    <d v="2024-09-15T00:00:00"/>
    <d v="2026-09-15T00:00:00"/>
    <n v="8.9583333330000006"/>
    <n v="8.9583333330000006"/>
    <d v="2018-03-15T00:00:00"/>
    <n v="2"/>
    <n v="100.14063"/>
    <n v="101.02603999999999"/>
    <n v="0.88540999999999304"/>
    <n v="100.14063"/>
    <n v="0.28125"/>
    <n v="100.42188"/>
    <n v="1"/>
    <n v="3.375"/>
    <n v="0"/>
    <n v="0"/>
    <n v="1"/>
    <n v="1"/>
    <n v="500000000"/>
    <n v="500000000"/>
    <n v="502109400"/>
    <n v="502109400"/>
    <n v="5.5751652215370838E-4"/>
    <n v="16875000"/>
    <n v="16875000"/>
    <n v="6.7235894040000002"/>
    <n v="6.8366060400000004"/>
    <n v="6.7235894040000002"/>
    <n v="6.7282048129999996"/>
    <n v="6.8413766630000001"/>
    <n v="6.7282048129999996"/>
    <n v="5.6516238310000002"/>
    <n v="5.4678073730000003"/>
    <n v="5.28996946"/>
    <n v="5.4678073730000003"/>
    <n v="6.6258138730000002"/>
    <n v="6.4101692159999999"/>
    <n v="6.6258138730000002"/>
    <n v="5.757111267"/>
    <n v="36.643575603999999"/>
    <n v="36.774436956000002"/>
    <n v="36.643575603999999"/>
    <n v="54.988596235000003"/>
    <n v="54.467363358"/>
    <n v="54.988596235000003"/>
    <n v="39.268247805999998"/>
    <s v="US9128282R06"/>
    <n v="449.66695809999999"/>
    <n v="439.71833579999998"/>
    <n v="455.241891579472"/>
    <n v="445.23159095369198"/>
    <n v="450.96259206100001"/>
    <n v="439.81899009199998"/>
    <n v="461.045890832"/>
    <n v="462.24833157"/>
    <n v="5.7813994E-2"/>
    <s v="USD"/>
    <s v="G"/>
    <s v="Non-Treasuries"/>
    <s v="Corporates"/>
    <s v="Non-Financials"/>
    <x v="3"/>
    <x v="4"/>
    <x v="4"/>
    <x v="12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674716614907499E-4"/>
    <n v="6.3810567154138201E-2"/>
    <n v="6.8715752190521506E-2"/>
    <n v="2.6107450281781699E-2"/>
    <n v="-1.50920961693864E-3"/>
    <n v="7.08182276687182E-5"/>
    <n v="-1.2837387889999999E-2"/>
    <n v="-1.286444671E-2"/>
    <n v="1.9050059405441399E-3"/>
  </r>
  <r>
    <d v="2017-09-30T00:00:00"/>
    <s v="Nominal"/>
    <s v="GB00B4K51M12"/>
    <s v="GB00B4K07738"/>
    <s v="iBoxx $ Liquid High Yield Index"/>
    <s v="US74736KAD37"/>
    <x v="950"/>
    <s v="BBQZ2549074"/>
    <m/>
    <x v="194"/>
    <x v="207"/>
    <x v="0"/>
    <n v="7"/>
    <d v="2020-12-01T00:00:00"/>
    <d v="2025-12-01T00:00:00"/>
    <n v="8.1694444439999998"/>
    <n v="8.1694444439999998"/>
    <d v="2017-12-01T00:00:00"/>
    <n v="2"/>
    <n v="113.83333"/>
    <n v="114.58333"/>
    <n v="0.75"/>
    <n v="113.83333"/>
    <n v="2.3138888889999998"/>
    <n v="116.147218889"/>
    <n v="1"/>
    <n v="0"/>
    <n v="0"/>
    <n v="0"/>
    <n v="1"/>
    <n v="1"/>
    <n v="550000000"/>
    <n v="550000000"/>
    <n v="638809703.88950002"/>
    <n v="638809703.88950002"/>
    <n v="7.0930152757648897E-4"/>
    <n v="0"/>
    <n v="0"/>
    <n v="3.4109857200000002"/>
    <n v="3.4400727789999999"/>
    <n v="3.4109857200000002"/>
    <n v="4.9216269810000002"/>
    <n v="4.9821830120000001"/>
    <n v="4.9216269810000002"/>
    <n v="2.8634903770000002"/>
    <n v="2.8154726910000001"/>
    <n v="2.7682602109999999"/>
    <n v="2.8154726910000001"/>
    <n v="6.2090970319999998"/>
    <n v="6.0599724129999997"/>
    <n v="6.2090970319999998"/>
    <n v="3.0945522589999999"/>
    <n v="9.8668929950000006"/>
    <n v="10.876851492"/>
    <n v="9.8668929950000006"/>
    <n v="48.245693774000003"/>
    <n v="48.842268764000004"/>
    <n v="48.245693774000003"/>
    <n v="11.959709067"/>
    <s v="US9128282U35"/>
    <n v="128.0026627"/>
    <n v="126.2479763"/>
    <n v="120.386387018311"/>
    <n v="118.71596335157101"/>
    <n v="167.148384155"/>
    <n v="145.96622120200001"/>
    <n v="279.29856997799999"/>
    <n v="279.71039444199999"/>
    <n v="3.5942363999999997E-2"/>
    <s v="USD"/>
    <s v="G"/>
    <s v="Non-Treasuries"/>
    <s v="Corporates"/>
    <s v="Non-Financials"/>
    <x v="7"/>
    <x v="9"/>
    <x v="14"/>
    <x v="52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7440089962004E-4"/>
    <n v="1.10748107856366E-2"/>
    <n v="1.7067172339888699E-2"/>
    <n v="7.5212161609712794E-2"/>
    <n v="-9.7397927620246295E-4"/>
    <n v="5.84103394009881E-5"/>
    <n v="-4.9650769400000402E-3"/>
    <n v="-5.4287709400000503E-3"/>
    <n v="2.34484173471639E-3"/>
  </r>
  <r>
    <d v="2017-09-30T00:00:00"/>
    <s v="Nominal"/>
    <s v="GB00B4K51M12"/>
    <s v="GB00B4K07738"/>
    <s v="iBoxx $ Liquid High Yield Index"/>
    <s v="US45763PAF36"/>
    <x v="951"/>
    <s v="BBQZ5713586"/>
    <m/>
    <x v="239"/>
    <x v="258"/>
    <x v="5"/>
    <n v="6.5"/>
    <d v="2019-10-01T00:00:00"/>
    <d v="2024-10-01T00:00:00"/>
    <n v="7.0027777779999996"/>
    <n v="7.0027777779999996"/>
    <d v="2017-10-01T00:00:00"/>
    <n v="2"/>
    <n v="108.03749999999999"/>
    <n v="108.78749999999999"/>
    <n v="0.75"/>
    <n v="108.03749999999999"/>
    <n v="3.2319444439999998"/>
    <n v="111.269444444"/>
    <n v="1"/>
    <n v="0"/>
    <n v="0"/>
    <n v="0"/>
    <n v="1"/>
    <n v="1"/>
    <n v="400000000"/>
    <n v="400000000"/>
    <n v="445077777.77600002"/>
    <n v="445077777.77600002"/>
    <n v="4.9419153426240705E-4"/>
    <n v="0"/>
    <n v="0"/>
    <n v="4.6043527160000002"/>
    <n v="4.6573528749999999"/>
    <n v="4.6043527160000002"/>
    <n v="5.1197108499999997"/>
    <n v="5.1852394479999999"/>
    <n v="5.1197108499999997"/>
    <n v="1.860003611"/>
    <n v="1.818146668"/>
    <n v="1.7772316610000001"/>
    <n v="1.818146668"/>
    <n v="5.4832579629999998"/>
    <n v="5.346397906"/>
    <n v="5.4832579629999998"/>
    <n v="3.039462264"/>
    <n v="4.3809684840000003"/>
    <n v="5.0350827440000003"/>
    <n v="4.3809684840000003"/>
    <n v="37.455000200999997"/>
    <n v="38.150028810999999"/>
    <n v="37.455000200999997"/>
    <n v="16.596854442000001"/>
    <s v="US9128282U35"/>
    <n v="249.73067230000001"/>
    <n v="245.58467590000001"/>
    <n v="249.209766494641"/>
    <n v="245.06953314061801"/>
    <n v="301.53529426699998"/>
    <n v="233.703080951"/>
    <n v="307.339565897"/>
    <n v="305.53960300199998"/>
    <n v="3.3819927999999999E-2"/>
    <s v="USD"/>
    <s v="D"/>
    <s v="Non-Treasuries"/>
    <s v="Corporates"/>
    <s v="Non-Financials"/>
    <x v="6"/>
    <x v="8"/>
    <x v="12"/>
    <x v="1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2295097439226E-4"/>
    <n v="1.6754188537183501E-3"/>
    <n v="2.4515006969677299E-2"/>
    <n v="0.112590676923425"/>
    <n v="-6.79662208771232E-4"/>
    <n v="5.4254037534791402E-5"/>
    <n v="-2.5454953600000398E-3"/>
    <n v="-2.4874004100000598E-3"/>
    <n v="1.6337211882813201E-3"/>
  </r>
  <r>
    <d v="2017-09-30T00:00:00"/>
    <s v="Nominal"/>
    <s v="GB00B4K51M12"/>
    <s v="GB00B4K07738"/>
    <s v="iBoxx $ Liquid High Yield Index"/>
    <s v="US75281AAV17"/>
    <x v="952"/>
    <s v="BBQZ5975433"/>
    <m/>
    <x v="196"/>
    <x v="209"/>
    <x v="0"/>
    <n v="5.75"/>
    <d v="2018-06-01T00:00:00"/>
    <d v="2021-06-01T00:00:00"/>
    <n v="3.6694444439999998"/>
    <n v="3.6694444439999998"/>
    <d v="2017-12-01T00:00:00"/>
    <n v="2"/>
    <n v="103.57031000000001"/>
    <n v="104.46093999999999"/>
    <n v="0.89062999999998704"/>
    <n v="103.57031000000001"/>
    <n v="1.900694444"/>
    <n v="105.471004444"/>
    <n v="1"/>
    <n v="0"/>
    <n v="0"/>
    <n v="0"/>
    <n v="1"/>
    <n v="1"/>
    <n v="476000000"/>
    <n v="476000000"/>
    <n v="502041981.15344"/>
    <n v="502041981.15344"/>
    <n v="5.5744166372472513E-4"/>
    <n v="0"/>
    <n v="0"/>
    <n v="0.403210134"/>
    <n v="0.40361658"/>
    <n v="0.403210134"/>
    <n v="4.6775852230000003"/>
    <n v="4.7322847320000001"/>
    <n v="4.6775852230000003"/>
    <n v="0.65582440500000005"/>
    <n v="0.65450489000000001"/>
    <n v="0.65318803000000003"/>
    <n v="0.65450489000000001"/>
    <n v="3.232031777"/>
    <n v="3.1581687600000001"/>
    <n v="3.232031777"/>
    <n v="3.3056592810000001"/>
    <n v="0.76156855099999998"/>
    <n v="1.0837882169999999"/>
    <n v="0.76156855099999998"/>
    <n v="12.775637051"/>
    <n v="13.706109312000001"/>
    <n v="12.775637051"/>
    <n v="11.715373510999999"/>
    <s v="US9128282Q23"/>
    <n v="-120.5887322"/>
    <n v="-119.98691100000001"/>
    <n v="-132.79880072834899"/>
    <n v="-132.09054969835501"/>
    <n v="-123.50514911"/>
    <n v="298.98604072500001"/>
    <n v="299.07523427899997"/>
    <n v="282.43419257599999"/>
    <n v="3.4865119999999999E-2"/>
    <s v="USD"/>
    <s v="D"/>
    <s v="Non-Treasuries"/>
    <s v="Corporates"/>
    <s v="Non-Financials"/>
    <x v="3"/>
    <x v="4"/>
    <x v="4"/>
    <x v="12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1460026738012E-4"/>
    <n v="2.0275738273276899E-2"/>
    <n v="2.8637935877004601E-2"/>
    <n v="3.3207233240890602E-2"/>
    <n v="-2.5239368699928098E-4"/>
    <n v="5.4034389596803303E-5"/>
    <n v="-6.2171143000000495E-4"/>
    <n v="1.2024466600000199E-3"/>
    <n v="1.8428163861955299E-3"/>
  </r>
  <r>
    <d v="2017-09-30T00:00:00"/>
    <s v="Nominal"/>
    <s v="GB00B4K51M12"/>
    <s v="GB00B4K07738"/>
    <s v="iBoxx $ Liquid High Yield Index"/>
    <s v="US87612BBE11"/>
    <x v="953"/>
    <s v="BBQZ6591072"/>
    <m/>
    <x v="69"/>
    <x v="73"/>
    <x v="0"/>
    <n v="5.375"/>
    <d v="2025-02-01T00:00:00"/>
    <d v="2027-02-01T00:00:00"/>
    <n v="9.3361111109999992"/>
    <n v="9.3361111109999992"/>
    <d v="2018-02-01T00:00:00"/>
    <n v="2"/>
    <n v="104.5"/>
    <n v="104.625"/>
    <n v="0.125"/>
    <n v="104.5"/>
    <n v="0.88090277800000005"/>
    <n v="105.38090277800001"/>
    <n v="1"/>
    <n v="0"/>
    <n v="0"/>
    <n v="0"/>
    <n v="1"/>
    <n v="1"/>
    <n v="500000000"/>
    <n v="500000000"/>
    <n v="526904513.88999999"/>
    <n v="526904513.88999999"/>
    <n v="5.8504774475650755E-4"/>
    <n v="0"/>
    <n v="0"/>
    <n v="4.6430797320000003"/>
    <n v="4.6969752060000003"/>
    <n v="4.6430797320000003"/>
    <n v="4.7711385890000004"/>
    <n v="4.8280479979999997"/>
    <n v="4.7711385890000004"/>
    <n v="6.1389382819999998"/>
    <n v="5.9996539240000004"/>
    <n v="5.863529744"/>
    <n v="5.9996539240000004"/>
    <n v="7.2750686450000002"/>
    <n v="7.1055605740000001"/>
    <n v="7.2750686450000002"/>
    <n v="5.5951951529999997"/>
    <n v="43.233605046999998"/>
    <n v="44.094272855"/>
    <n v="43.233605046999998"/>
    <n v="64.573180113999996"/>
    <n v="64.988294357000001"/>
    <n v="64.573180113999996"/>
    <n v="529.31798605699998"/>
    <s v="US9128282R06"/>
    <n v="235.7038747"/>
    <n v="231.6673686"/>
    <n v="238.981259835901"/>
    <n v="234.90849435650901"/>
    <n v="250.64778323199999"/>
    <n v="215.91964196399999"/>
    <n v="255.66289162699999"/>
    <n v="258.01092620200001"/>
    <n v="5.8962672000000001E-2"/>
    <s v="USD"/>
    <s v="D"/>
    <s v="Non-Treasuries"/>
    <s v="Corporates"/>
    <s v="Non-Financials"/>
    <x v="3"/>
    <x v="4"/>
    <x v="4"/>
    <x v="4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701876660449E-4"/>
    <n v="1.37856164601222E-2"/>
    <n v="2.2217199166922701E-2"/>
    <n v="9.5329862093400899E-2"/>
    <n v="-1.5334536798709401E-3"/>
    <n v="6.9906683724179803E-5"/>
    <n v="-1.3536992279999899E-2"/>
    <n v="-1.34841615000001E-2"/>
    <n v="1.93407784330314E-3"/>
  </r>
  <r>
    <d v="2017-09-30T00:00:00"/>
    <s v="Nominal"/>
    <s v="GB00B4K51M12"/>
    <s v="GB00B4K07738"/>
    <s v="iBoxx $ Liquid High Yield Index"/>
    <s v="US26817RAS76"/>
    <x v="954"/>
    <s v="BBQZ7970887"/>
    <m/>
    <x v="109"/>
    <x v="116"/>
    <x v="0"/>
    <n v="8"/>
    <d v="2022-01-15T00:00:00"/>
    <d v="2025-01-15T00:00:00"/>
    <n v="7.2916666670000003"/>
    <n v="7.2916666670000003"/>
    <d v="2018-01-15T00:00:00"/>
    <n v="2"/>
    <n v="103.625"/>
    <n v="104"/>
    <n v="0.375"/>
    <n v="103.625"/>
    <n v="1.6666666670000001"/>
    <n v="105.291666667"/>
    <n v="1"/>
    <n v="0"/>
    <n v="0"/>
    <n v="0"/>
    <n v="1"/>
    <n v="1"/>
    <n v="750000000"/>
    <n v="750000000"/>
    <n v="789687500.00250006"/>
    <n v="789687500.00250006"/>
    <n v="8.7682849313247351E-4"/>
    <n v="0"/>
    <n v="0"/>
    <n v="7.0028934190000003"/>
    <n v="7.1254947089999998"/>
    <n v="7.0028934190000003"/>
    <n v="7.3458730250000004"/>
    <n v="7.4807776510000004"/>
    <n v="7.3458730250000004"/>
    <n v="3.6717522630000001"/>
    <n v="3.5475371409999998"/>
    <n v="3.4275242069999998"/>
    <n v="3.5475371409999998"/>
    <n v="5.4103124779999998"/>
    <n v="5.2186353160000003"/>
    <n v="5.4103124779999998"/>
    <n v="4.0578351689999996"/>
    <n v="15.617595705999999"/>
    <n v="16.178555680999999"/>
    <n v="15.617595705999999"/>
    <n v="37.127738807999997"/>
    <n v="36.971314624000001"/>
    <n v="37.127738807999997"/>
    <n v="-105.934891169"/>
    <s v="US9128282U35"/>
    <n v="496.54485570000003"/>
    <n v="485.43874620000003"/>
    <n v="494.26700116167899"/>
    <n v="483.186092725479"/>
    <n v="507.28307528599998"/>
    <n v="492.05918127299998"/>
    <n v="536.42802825299998"/>
    <n v="534.69659162999994"/>
    <n v="4.2725622999999997E-2"/>
    <s v="USD"/>
    <s v="D"/>
    <s v="Non-Treasuries"/>
    <s v="Corporates"/>
    <s v="Non-Financials"/>
    <x v="9"/>
    <x v="12"/>
    <x v="17"/>
    <x v="23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109851122869301E-4"/>
    <n v="8.2779607329044602E-3"/>
    <n v="8.7820834176965096E-2"/>
    <n v="0.17112048730019799"/>
    <n v="-1.19294297283921E-3"/>
    <n v="6.2807939964696895E-5"/>
    <n v="-7.5737939400000202E-3"/>
    <n v="-8.04431902999991E-3"/>
    <n v="2.8986601113216801E-3"/>
  </r>
  <r>
    <d v="2017-09-30T00:00:00"/>
    <s v="Nominal"/>
    <s v="GB00B4K51M12"/>
    <s v="GB00B4K07738"/>
    <s v="iBoxx $ Liquid High Yield Index"/>
    <s v="US62912XAE40"/>
    <x v="955"/>
    <s v="BBAO5019317"/>
    <m/>
    <x v="287"/>
    <x v="317"/>
    <x v="0"/>
    <n v="4.375"/>
    <d v="2022-05-15T00:00:00"/>
    <d v="2022-08-15T00:00:00"/>
    <n v="4.875"/>
    <n v="4.875"/>
    <d v="2018-02-15T00:00:00"/>
    <n v="2"/>
    <n v="103.5"/>
    <n v="104"/>
    <n v="0.5"/>
    <n v="103.5"/>
    <n v="0.71701388899999996"/>
    <n v="104.217013889"/>
    <n v="1"/>
    <n v="0"/>
    <n v="0"/>
    <n v="0"/>
    <n v="1"/>
    <n v="1"/>
    <n v="700000000"/>
    <n v="700000000"/>
    <n v="729519097.22300005"/>
    <n v="729519097.22300005"/>
    <n v="8.1002058501290764E-4"/>
    <n v="0"/>
    <n v="0"/>
    <n v="3.5473786409999999"/>
    <n v="3.578838379"/>
    <n v="3.5473786409999999"/>
    <n v="3.5847651030000001"/>
    <n v="3.6168914550000002"/>
    <n v="3.5847651030000001"/>
    <n v="4.2165693610000003"/>
    <n v="4.1430839239999999"/>
    <n v="4.070879175"/>
    <n v="4.1430839239999999"/>
    <n v="4.3450713649999999"/>
    <n v="4.2685623970000002"/>
    <n v="4.3450713649999999"/>
    <n v="4.3070135589999996"/>
    <n v="20.242231783000001"/>
    <n v="21.507937065"/>
    <n v="20.242231783000001"/>
    <n v="22.225987114999999"/>
    <n v="23.509939327000001"/>
    <n v="22.225987114999999"/>
    <n v="13.899097552000001"/>
    <s v="US9128282S88"/>
    <n v="165.54734930000001"/>
    <n v="163.31742019999999"/>
    <n v="166.19481362542101"/>
    <n v="163.95924086192099"/>
    <n v="157.414061215"/>
    <n v="166.824040309"/>
    <n v="170.204160457"/>
    <n v="161.353385567"/>
    <n v="4.4886409000000002E-2"/>
    <s v="USD"/>
    <s v="D"/>
    <s v="Non-Treasuries"/>
    <s v="Corporates"/>
    <s v="Non-Financials"/>
    <x v="3"/>
    <x v="4"/>
    <x v="8"/>
    <x v="8"/>
    <x v="0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623906701008E-4"/>
    <n v="8.2468339591115596E-3"/>
    <n v="8.2468339591115197E-3"/>
    <n v="8.2468339591115197E-3"/>
    <n v="-1.24630864306199E-3"/>
    <n v="6.4149062154224894E-5"/>
    <n v="-8.3055747199999308E-3"/>
    <n v="-8.8188912699999102E-3"/>
    <n v="2.6778034444777401E-3"/>
  </r>
  <r>
    <d v="2017-09-30T00:00:00"/>
    <s v="Nominal"/>
    <s v="GB00B4K51M12"/>
    <s v="GB00B4K07738"/>
    <s v="iBoxx $ Liquid High Yield Index"/>
    <s v="US103304BM24"/>
    <x v="956"/>
    <s v="BBAL9559140"/>
    <m/>
    <x v="260"/>
    <x v="282"/>
    <x v="0"/>
    <n v="6.375"/>
    <d v="2021-04-01T00:00:00"/>
    <d v="2026-04-01T00:00:00"/>
    <n v="8.5027777780000005"/>
    <n v="8.5027777780000005"/>
    <d v="2017-10-01T00:00:00"/>
    <n v="2"/>
    <n v="108.81864"/>
    <n v="109.52227000000001"/>
    <n v="0.70363000000000397"/>
    <n v="108.81864"/>
    <n v="3.1697916670000001"/>
    <n v="111.988431667"/>
    <n v="1"/>
    <n v="0"/>
    <n v="0"/>
    <n v="0"/>
    <n v="1"/>
    <n v="1"/>
    <n v="750000000"/>
    <n v="750000000"/>
    <n v="839913237.50250006"/>
    <n v="839913237.50250006"/>
    <n v="9.3259657573280946E-4"/>
    <n v="0"/>
    <n v="0"/>
    <n v="4.4774785640000001"/>
    <n v="4.5275980999999996"/>
    <n v="4.4774785640000001"/>
    <n v="5.0845906989999996"/>
    <n v="5.1492233550000002"/>
    <n v="5.0845906989999996"/>
    <n v="3.1213277669999999"/>
    <n v="3.0529795160000002"/>
    <n v="2.9861278969999998"/>
    <n v="3.0529795160000002"/>
    <n v="6.4252027610000004"/>
    <n v="6.2659049509999996"/>
    <n v="6.4252027610000004"/>
    <n v="4.1169249619999997"/>
    <n v="11.598848576"/>
    <n v="12.524838189"/>
    <n v="11.598848576"/>
    <n v="51.925124226000001"/>
    <n v="52.361848184999999"/>
    <n v="51.925124226000001"/>
    <n v="-1070.317660877"/>
    <s v="US9128282R06"/>
    <n v="218.7661641"/>
    <n v="215.1072518"/>
    <n v="227.11167057700399"/>
    <n v="223.360427692402"/>
    <n v="271.06543436099997"/>
    <n v="224.16991732299999"/>
    <n v="293.47712782799999"/>
    <n v="294.53295247099999"/>
    <n v="4.6104797000000003E-2"/>
    <s v="USD"/>
    <s v="G"/>
    <s v="Non-Treasuries"/>
    <s v="Corporates"/>
    <s v="Non-Financials"/>
    <x v="0"/>
    <x v="15"/>
    <x v="24"/>
    <x v="42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8151465605351E-4"/>
    <n v="7.1090508437568296E-3"/>
    <n v="2.0697229792141902E-2"/>
    <n v="3.87967260501954E-2"/>
    <n v="-1.04511527673672E-3"/>
    <n v="5.9999763575022702E-5"/>
    <n v="-5.7384014299999304E-3"/>
    <n v="-6.1904594499999598E-3"/>
    <n v="3.0830208133113901E-3"/>
  </r>
  <r>
    <d v="2017-09-30T00:00:00"/>
    <s v="Nominal"/>
    <s v="GB00B4K51M12"/>
    <s v="GB00B4K07738"/>
    <s v="iBoxx $ Liquid High Yield Index"/>
    <s v="US03969AAM27"/>
    <x v="957"/>
    <s v="BBAM6475751"/>
    <m/>
    <x v="169"/>
    <x v="180"/>
    <x v="11"/>
    <n v="4.25"/>
    <d v="2021-03-15T00:00:00"/>
    <d v="2022-09-15T00:00:00"/>
    <n v="4.9583333329999997"/>
    <n v="4.9583333329999997"/>
    <d v="2018-03-15T00:00:00"/>
    <n v="2"/>
    <n v="102.75"/>
    <n v="103"/>
    <n v="0.25"/>
    <n v="102.75"/>
    <n v="0.17708333300000001"/>
    <n v="102.927083333"/>
    <n v="1"/>
    <n v="2.207638889"/>
    <n v="0"/>
    <n v="0"/>
    <n v="1"/>
    <n v="1"/>
    <n v="715000000"/>
    <n v="715000000"/>
    <n v="735928645.83095002"/>
    <n v="735928645.83095002"/>
    <n v="8.1713741901059706E-4"/>
    <n v="15784618.05635"/>
    <n v="15784618.05635"/>
    <n v="3.399999287"/>
    <n v="3.428899275"/>
    <n v="3.399999287"/>
    <n v="3.6385045140000001"/>
    <n v="3.6716013009999999"/>
    <n v="3.6385045140000001"/>
    <n v="3.2507260630000001"/>
    <n v="3.196387487"/>
    <n v="3.142957225"/>
    <n v="3.196387487"/>
    <n v="4.4417174319999999"/>
    <n v="4.3623551870000004"/>
    <n v="4.4417174319999999"/>
    <n v="2.9333047350000001"/>
    <n v="12.18533491"/>
    <n v="13.300744394000001"/>
    <n v="12.18533491"/>
    <n v="23.076327998"/>
    <n v="24.362993600999999"/>
    <n v="23.076327998"/>
    <n v="6.5131781320000002"/>
    <s v="US9128282S88"/>
    <n v="150.5534389"/>
    <n v="148.57948479999999"/>
    <n v="150.06580139897"/>
    <n v="148.09675032483"/>
    <n v="151.30206712500001"/>
    <n v="135.76869981799999"/>
    <n v="174.54171332199999"/>
    <n v="166.15341789199999"/>
    <n v="3.019165E-2"/>
    <s v="USD"/>
    <s v="D"/>
    <s v="Non-Treasuries"/>
    <s v="Corporates"/>
    <s v="Non-Financials"/>
    <x v="1"/>
    <x v="1"/>
    <x v="1"/>
    <x v="27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4711394215551E-4"/>
    <n v="5.5803338705838097E-3"/>
    <n v="1.06073924388308E-2"/>
    <n v="3.5590426218772502E-2"/>
    <n v="-1.0362417152927699E-3"/>
    <n v="5.9679780001743901E-5"/>
    <n v="-5.6784167000000201E-3"/>
    <n v="-6.0841411699999997E-3"/>
    <n v="2.7592702849856998E-3"/>
  </r>
  <r>
    <d v="2017-09-30T00:00:00"/>
    <s v="Nominal"/>
    <s v="GB00B4K51M12"/>
    <s v="GB00B4K07738"/>
    <s v="iBoxx $ Liquid High Yield Index"/>
    <s v="US09628UAA43"/>
    <x v="958"/>
    <s v="BBAM7122089"/>
    <m/>
    <x v="329"/>
    <x v="372"/>
    <x v="0"/>
    <n v="9.25"/>
    <d v="2022-03-15T00:00:00"/>
    <d v="2024-03-15T00:00:00"/>
    <n v="6.4583333329999997"/>
    <n v="6.4583333329999997"/>
    <d v="2018-03-15T00:00:00"/>
    <n v="2"/>
    <n v="107.625"/>
    <n v="108"/>
    <n v="0.375"/>
    <n v="107.625"/>
    <n v="0.38541666699999999"/>
    <n v="108.010416667"/>
    <n v="1"/>
    <n v="4.599305556"/>
    <n v="0"/>
    <n v="0"/>
    <n v="1"/>
    <n v="1"/>
    <n v="1100000000"/>
    <n v="1100000000"/>
    <n v="1188114583.3369999"/>
    <n v="1188114583.3369999"/>
    <n v="1.3192214892255483E-3"/>
    <n v="50592361.115999997"/>
    <n v="50592361.115999997"/>
    <n v="7.2177314890000002"/>
    <n v="7.3479706079999998"/>
    <n v="7.2177314890000002"/>
    <n v="7.7268334080000001"/>
    <n v="7.8760932940000004"/>
    <n v="7.7268334080000001"/>
    <n v="3.7697991110000002"/>
    <n v="3.6384908610000002"/>
    <n v="3.5117562910000002"/>
    <n v="3.6384908610000002"/>
    <n v="4.8585175720000002"/>
    <n v="4.677794864"/>
    <n v="4.8585175720000002"/>
    <n v="3.4560504989999998"/>
    <n v="16.413482294000001"/>
    <n v="16.925667376"/>
    <n v="16.413482294000001"/>
    <n v="29.755154253000001"/>
    <n v="29.750847202999999"/>
    <n v="29.755154253000001"/>
    <n v="14.067797119"/>
    <s v="US9128282U35"/>
    <n v="518.79244559999995"/>
    <n v="506.92255319999998"/>
    <n v="524.22183974896996"/>
    <n v="512.29735667482998"/>
    <n v="540.31532261400002"/>
    <n v="526.05709230499997"/>
    <n v="583.28782017799995"/>
    <n v="579.26428902199996"/>
    <n v="3.7328945000000002E-2"/>
    <s v="USD"/>
    <s v="D"/>
    <s v="Non-Treasuries"/>
    <s v="Corporates"/>
    <s v="Non-Financials"/>
    <x v="1"/>
    <x v="1"/>
    <x v="21"/>
    <x v="4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945187719938E-4"/>
    <n v="-6.6587031664258403E-3"/>
    <n v="5.9385371217099699E-2"/>
    <n v="9.3187716995957001E-2"/>
    <n v="-1.22085217492585E-3"/>
    <n v="6.3527759238531206E-5"/>
    <n v="-7.99265430000007E-3"/>
    <n v="-8.4225811599999405E-3"/>
    <n v="4.5468497468830402E-3"/>
  </r>
  <r>
    <d v="2017-09-30T00:00:00"/>
    <s v="Nominal"/>
    <s v="GB00B4K51M12"/>
    <s v="GB00B4K07738"/>
    <s v="iBoxx $ Liquid High Yield Index"/>
    <s v="US44267DAB38"/>
    <x v="959"/>
    <s v="BBAM7309637"/>
    <m/>
    <x v="330"/>
    <x v="373"/>
    <x v="0"/>
    <n v="5.375"/>
    <d v="2023-03-15T00:00:00"/>
    <d v="2025-03-15T00:00:00"/>
    <n v="7.4583333329999997"/>
    <n v="7.4583333329999997"/>
    <d v="2018-03-15T00:00:00"/>
    <n v="2"/>
    <n v="101.40625"/>
    <n v="102.21875"/>
    <n v="0.8125"/>
    <n v="101.40625"/>
    <n v="0.22395833300000001"/>
    <n v="101.630208333"/>
    <n v="1"/>
    <n v="2.6725694440000001"/>
    <n v="0"/>
    <n v="0"/>
    <n v="1"/>
    <n v="1"/>
    <n v="1000000000"/>
    <n v="1000000000"/>
    <n v="1016302083.33"/>
    <n v="1016302083.33"/>
    <n v="1.1284497023073257E-3"/>
    <n v="26725694.440000001"/>
    <n v="26725694.440000001"/>
    <n v="5.0762488130000003"/>
    <n v="5.1406695679999999"/>
    <n v="5.0762488130000003"/>
    <n v="5.1451577049999999"/>
    <n v="5.2113393239999999"/>
    <n v="5.1451577049999999"/>
    <n v="4.7978942470000003"/>
    <n v="4.6791320540000001"/>
    <n v="4.5633095800000003"/>
    <n v="4.6791320540000001"/>
    <n v="6.0824123500000002"/>
    <n v="5.9298619739999996"/>
    <n v="6.0824123500000002"/>
    <n v="4.9650367820000003"/>
    <n v="26.005982555999999"/>
    <n v="26.904562680000002"/>
    <n v="26.005982555999999"/>
    <n v="44.315130070000002"/>
    <n v="44.938180011"/>
    <n v="44.315130070000002"/>
    <n v="-87.937898074000003"/>
    <s v="US9128282U35"/>
    <n v="298.06234160000002"/>
    <n v="292.77428559999998"/>
    <n v="294.77086279710801"/>
    <n v="289.51922210190901"/>
    <n v="301.17951565099997"/>
    <n v="279.74954284199998"/>
    <n v="305.63142413700001"/>
    <n v="305.32062858099999"/>
    <n v="5.0459772E-2"/>
    <s v="USD"/>
    <s v="D"/>
    <s v="Non-Treasuries"/>
    <s v="Corporates"/>
    <s v="Financials"/>
    <x v="5"/>
    <x v="13"/>
    <x v="18"/>
    <x v="24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93218703403299E-4"/>
    <n v="1.67098204355451E-2"/>
    <n v="-1.7315210109230001E-2"/>
    <n v="-1.7315210109230001E-2"/>
    <n v="-1.3636256223350299E-3"/>
    <n v="6.5909444119578701E-5"/>
    <n v="-1.0222250199999901E-2"/>
    <n v="-1.052893247E-2"/>
    <n v="3.8285815774123599E-3"/>
  </r>
  <r>
    <d v="2017-09-30T00:00:00"/>
    <s v="Nominal"/>
    <s v="GB00B4K51M12"/>
    <s v="GB00B4K07738"/>
    <s v="iBoxx $ Liquid High Yield Index"/>
    <s v="US038522AP34"/>
    <x v="960"/>
    <s v="BBAM8006844"/>
    <m/>
    <x v="163"/>
    <x v="174"/>
    <x v="0"/>
    <n v="5"/>
    <d v="2022-04-01T00:00:00"/>
    <d v="2025-04-01T00:00:00"/>
    <n v="7.5027777779999996"/>
    <n v="7.5027777779999996"/>
    <d v="2017-10-01T00:00:00"/>
    <n v="2"/>
    <n v="106.36111"/>
    <n v="107.11111"/>
    <n v="0.75"/>
    <n v="106.36111"/>
    <n v="2.611111111"/>
    <n v="108.972221111"/>
    <n v="1"/>
    <n v="0"/>
    <n v="0"/>
    <n v="0"/>
    <n v="1"/>
    <n v="1"/>
    <n v="600000000"/>
    <n v="600000000"/>
    <n v="653833326.66600001"/>
    <n v="653833326.66600001"/>
    <n v="7.259829876736382E-4"/>
    <n v="0"/>
    <n v="0"/>
    <n v="3.7105450659999999"/>
    <n v="3.744965428"/>
    <n v="3.7105450659999999"/>
    <n v="4.0098149349999996"/>
    <n v="4.0500114739999997"/>
    <n v="4.0098149349999996"/>
    <n v="4.005770686"/>
    <n v="3.9328064089999999"/>
    <n v="3.8611711610000001"/>
    <n v="3.9328064089999999"/>
    <n v="6.1137997009999996"/>
    <n v="5.9936329070000003"/>
    <n v="6.1137997009999996"/>
    <n v="3.9107290940000001"/>
    <n v="18.704180852"/>
    <n v="19.889896677999999"/>
    <n v="18.704180852"/>
    <n v="45.297010921999998"/>
    <n v="46.414052906999999"/>
    <n v="45.297010921999998"/>
    <n v="-7.2355310660000001"/>
    <s v="US9128282U35"/>
    <n v="158.4919276"/>
    <n v="156.20391090000001"/>
    <n v="154.930148988762"/>
    <n v="152.68153805787901"/>
    <n v="178.462563894"/>
    <n v="129.76808597499999"/>
    <n v="188.61139918699999"/>
    <n v="188.608237473"/>
    <n v="4.2616083999999999E-2"/>
    <s v="USD"/>
    <s v="D"/>
    <s v="Non-Treasuries"/>
    <s v="Corporates"/>
    <s v="Non-Financials"/>
    <x v="0"/>
    <x v="15"/>
    <x v="24"/>
    <x v="61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746972825999301E-4"/>
    <n v="1.3498665635383799E-2"/>
    <n v="1.8564185382337499E-2"/>
    <n v="5.2871701555555303E-2"/>
    <n v="-1.2276348712101999E-3"/>
    <n v="6.3838928334221094E-5"/>
    <n v="-8.0508895099999905E-3"/>
    <n v="-8.5301862300000107E-3"/>
    <n v="2.3999880756039498E-3"/>
  </r>
  <r>
    <d v="2017-09-30T00:00:00"/>
    <s v="Nominal"/>
    <s v="GB00B4K51M12"/>
    <s v="GB00B4K07738"/>
    <s v="iBoxx $ Liquid High Yield Index"/>
    <s v="US87264AAR68"/>
    <x v="961"/>
    <s v="BBAM8408602"/>
    <m/>
    <x v="95"/>
    <x v="101"/>
    <x v="0"/>
    <n v="4"/>
    <d v="2022-03-16T00:00:00"/>
    <d v="2022-04-15T00:00:00"/>
    <n v="4.5416666670000003"/>
    <n v="4.5416666670000003"/>
    <d v="2017-10-15T00:00:00"/>
    <n v="2"/>
    <n v="103.55200000000001"/>
    <n v="103.80200000000001"/>
    <n v="0.25"/>
    <n v="103.55200000000001"/>
    <n v="2.1555555559999999"/>
    <n v="105.707555556"/>
    <n v="1"/>
    <n v="0"/>
    <n v="0"/>
    <n v="0"/>
    <n v="1"/>
    <n v="1"/>
    <n v="500000000"/>
    <n v="500000000"/>
    <n v="528537777.77999997"/>
    <n v="528537777.77999997"/>
    <n v="5.8686123720200255E-4"/>
    <n v="0"/>
    <n v="0"/>
    <n v="3.1405372950000001"/>
    <n v="3.1651947310000002"/>
    <n v="3.1405372950000001"/>
    <n v="3.154030342"/>
    <n v="3.1789001109999999"/>
    <n v="3.154030342"/>
    <n v="4.0524505700000004"/>
    <n v="3.9897999909999999"/>
    <n v="3.9281179860000002"/>
    <n v="3.9897999909999999"/>
    <n v="4.0559879140000001"/>
    <n v="3.993017423"/>
    <n v="4.0559879140000001"/>
    <n v="4.0747442190000003"/>
    <n v="18.983141070999999"/>
    <n v="20.304522390999999"/>
    <n v="18.983141070999999"/>
    <n v="19.602145909000001"/>
    <n v="20.933208822000001"/>
    <n v="19.602145909000001"/>
    <n v="15.624384651"/>
    <s v="US9128282S88"/>
    <n v="124.1829845"/>
    <n v="122.63328559999999"/>
    <n v="129.95355449939399"/>
    <n v="128.35355606318899"/>
    <n v="117.88824002699999"/>
    <n v="129.26466569199999"/>
    <n v="130.48665445"/>
    <n v="119.965238489"/>
    <n v="4.3073124999999997E-2"/>
    <s v="USD"/>
    <s v="D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5122854968708E-4"/>
    <n v="5.6531574459493302E-3"/>
    <n v="4.5806363050606702E-3"/>
    <n v="3.3810511503917798E-2"/>
    <n v="-1.22129864335815E-3"/>
    <n v="6.3534025842136203E-5"/>
    <n v="-7.9992814099999494E-3"/>
    <n v="-8.4290825499999701E-3"/>
    <n v="1.94007297034921E-3"/>
  </r>
  <r>
    <d v="2017-09-30T00:00:00"/>
    <s v="Nominal"/>
    <s v="GB00B4K51M12"/>
    <s v="GB00B4K07738"/>
    <s v="iBoxx $ Liquid High Yield Index"/>
    <s v="US87264AAS42"/>
    <x v="962"/>
    <s v="BBAM8412109"/>
    <m/>
    <x v="95"/>
    <x v="101"/>
    <x v="0"/>
    <n v="5.125"/>
    <d v="2022-04-15T00:00:00"/>
    <d v="2025-04-15T00:00:00"/>
    <n v="7.5416666670000003"/>
    <n v="7.5416666670000003"/>
    <d v="2017-10-15T00:00:00"/>
    <n v="2"/>
    <n v="104.5"/>
    <n v="104.75"/>
    <n v="0.25"/>
    <n v="104.5"/>
    <n v="2.7618055560000001"/>
    <n v="107.261805556"/>
    <n v="1"/>
    <n v="0"/>
    <n v="0"/>
    <n v="0"/>
    <n v="1"/>
    <n v="1"/>
    <n v="500000000"/>
    <n v="500000000"/>
    <n v="536309027.77999997"/>
    <n v="536309027.77999997"/>
    <n v="5.9549003457720997E-4"/>
    <n v="0"/>
    <n v="0"/>
    <n v="4.0301656860000001"/>
    <n v="4.0707712750000002"/>
    <n v="4.0301656860000001"/>
    <n v="4.4164780370000001"/>
    <n v="4.4652412330000004"/>
    <n v="4.4164780370000001"/>
    <n v="4.0150522259999999"/>
    <n v="3.9357437289999999"/>
    <n v="3.858001797"/>
    <n v="3.9357437289999999"/>
    <n v="6.0823723210000002"/>
    <n v="5.9509608810000003"/>
    <n v="6.0823723210000002"/>
    <n v="3.8952391070000001"/>
    <n v="18.800701793999998"/>
    <n v="19.918851794999998"/>
    <n v="18.800701793999998"/>
    <n v="45.082698293"/>
    <n v="46.003989621000002"/>
    <n v="45.082698293"/>
    <n v="-49.739966250999998"/>
    <s v="US9128282U35"/>
    <n v="191.0725123"/>
    <n v="188.16597290000001"/>
    <n v="187.27422135873999"/>
    <n v="184.40970438410901"/>
    <n v="207.71627896699999"/>
    <n v="171.507895604"/>
    <n v="230.05389327899999"/>
    <n v="230.05866341399999"/>
    <n v="4.1781038E-2"/>
    <s v="USD"/>
    <s v="D"/>
    <s v="Non-Treasuries"/>
    <s v="Corporates"/>
    <s v="Non-Financials"/>
    <x v="6"/>
    <x v="8"/>
    <x v="12"/>
    <x v="1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74064926422E-4"/>
    <n v="-8.1186420765862698E-4"/>
    <n v="7.33702032188521E-3"/>
    <n v="3.1957866460838903E-2"/>
    <n v="-1.23378883436733E-3"/>
    <n v="6.3801866759069203E-5"/>
    <n v="-8.1540144900000798E-3"/>
    <n v="-8.6207733200000004E-3"/>
    <n v="1.96859844705998E-3"/>
  </r>
  <r>
    <d v="2017-09-30T00:00:00"/>
    <s v="Nominal"/>
    <s v="GB00B4K51M12"/>
    <s v="GB00B4K07738"/>
    <s v="iBoxx $ Liquid High Yield Index"/>
    <s v="US87422VAB45"/>
    <x v="963"/>
    <s v="BBAN0872225"/>
    <m/>
    <x v="39"/>
    <x v="374"/>
    <x v="0"/>
    <n v="9.5"/>
    <d v="2022-07-15T00:00:00"/>
    <d v="2022-07-15T00:00:00"/>
    <n v="4.7916666670000003"/>
    <n v="4.7916666670000003"/>
    <d v="2018-01-15T00:00:00"/>
    <n v="2"/>
    <n v="92.5"/>
    <n v="93"/>
    <n v="0.5"/>
    <n v="92.5"/>
    <n v="4.4069444439999996"/>
    <n v="96.906944444000004"/>
    <n v="1"/>
    <n v="0"/>
    <n v="0"/>
    <n v="0"/>
    <n v="1"/>
    <n v="1"/>
    <n v="400000000"/>
    <n v="400000000"/>
    <n v="387627777.77600002"/>
    <n v="387627777.77600002"/>
    <n v="4.3040200114924371E-4"/>
    <n v="0"/>
    <n v="0"/>
    <n v="11.551125858000001"/>
    <n v="11.884697129999999"/>
    <n v="11.551125858000001"/>
    <n v="11.551125858000001"/>
    <n v="11.884697129999999"/>
    <n v="11.551125858000001"/>
    <n v="3.7567265179999998"/>
    <n v="3.5516015360000002"/>
    <n v="3.357676799"/>
    <n v="3.5516015360000002"/>
    <n v="3.5516015360000002"/>
    <n v="3.357676799"/>
    <n v="3.5516015360000002"/>
    <n v="3.710256642"/>
    <n v="16.503964885999999"/>
    <n v="16.251376419"/>
    <n v="16.503964885999999"/>
    <n v="16.503964885999999"/>
    <n v="16.251376419"/>
    <n v="16.503964885999999"/>
    <n v="16.311409703999999"/>
    <s v="US9128282S88"/>
    <n v="996.13322440000002"/>
    <n v="963.69214190000002"/>
    <n v="998.06146514007196"/>
    <n v="965.60357500842895"/>
    <n v="899.81913416500004"/>
    <n v="1000.552977928"/>
    <n v="1001.537017567"/>
    <n v="990.63235393800005"/>
    <n v="3.5954963E-2"/>
    <s v="USD"/>
    <s v="D"/>
    <s v="Non-Treasuries"/>
    <s v="Corporates"/>
    <s v="Non-Financials"/>
    <x v="9"/>
    <x v="12"/>
    <x v="17"/>
    <x v="23"/>
    <x v="2"/>
    <x v="1"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238580382361698E-4"/>
    <n v="3.6055325206342602E-2"/>
    <n v="9.7698346522839805E-2"/>
    <n v="3.4461797572711103E-2"/>
    <n v="-1.27164383378809E-3"/>
    <n v="6.4877500512647599E-5"/>
    <n v="-8.6261840999999305E-3"/>
    <n v="-9.2149123299999393E-3"/>
    <n v="1.4228428048766099E-3"/>
  </r>
  <r>
    <d v="2017-09-30T00:00:00"/>
    <s v="Nominal"/>
    <s v="GB00B4K51M12"/>
    <s v="GB00B4K07738"/>
    <s v="iBoxx $ Liquid High Yield Index"/>
    <s v="US629377CC47"/>
    <x v="964"/>
    <s v="BBAM9933608"/>
    <m/>
    <x v="253"/>
    <x v="273"/>
    <x v="0"/>
    <n v="6.625"/>
    <d v="2024-07-15T00:00:00"/>
    <d v="2027-01-15T00:00:00"/>
    <n v="9.2916666669999994"/>
    <n v="9.2916666669999994"/>
    <d v="2018-01-15T00:00:00"/>
    <n v="2"/>
    <n v="104.72656000000001"/>
    <n v="105.33593999999999"/>
    <n v="0.60937999999998704"/>
    <n v="104.72656000000001"/>
    <n v="1.3802083329999999"/>
    <n v="106.10676833300001"/>
    <n v="1"/>
    <n v="0"/>
    <n v="0"/>
    <n v="0"/>
    <n v="1"/>
    <n v="1"/>
    <n v="1250000000"/>
    <n v="1250000000"/>
    <n v="1326334604.1624999"/>
    <n v="1326334604.1624999"/>
    <n v="1.4726939103804717E-3"/>
    <n v="0"/>
    <n v="0"/>
    <n v="5.7718409959999999"/>
    <n v="5.8551263670000004"/>
    <n v="5.7718409959999999"/>
    <n v="5.953683238"/>
    <n v="6.0422990990000001"/>
    <n v="5.953683238"/>
    <n v="5.5399104540000002"/>
    <n v="5.3845175579999998"/>
    <n v="5.2334833879999998"/>
    <n v="5.3845175579999998"/>
    <n v="6.8480671080000004"/>
    <n v="6.6501040429999998"/>
    <n v="6.8480671080000004"/>
    <n v="5.1290509750000002"/>
    <n v="35.614660172999997"/>
    <n v="36.116722146000001"/>
    <n v="35.614660172999997"/>
    <n v="59.078352373000001"/>
    <n v="58.847653176999998"/>
    <n v="59.078352373000001"/>
    <n v="837.68298986599996"/>
    <s v="US9128282R06"/>
    <n v="351.51899079999998"/>
    <n v="344.54349500000001"/>
    <n v="355.06667573816497"/>
    <n v="348.05193009452398"/>
    <n v="368.55885722099998"/>
    <n v="335.84405487999999"/>
    <n v="378.99215730600002"/>
    <n v="380.71571813700001"/>
    <n v="5.4422702000000003E-2"/>
    <s v="USD"/>
    <s v="G"/>
    <s v="Non-Treasuries"/>
    <s v="Corporates"/>
    <s v="Non-Financials"/>
    <x v="9"/>
    <x v="12"/>
    <x v="17"/>
    <x v="23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3466495628982E-4"/>
    <n v="2.4367821169749798E-3"/>
    <n v="6.2942722325930206E-2"/>
    <n v="7.9753318389563593E-2"/>
    <n v="-1.4956889017293E-3"/>
    <n v="7.0216151717938404E-5"/>
    <n v="-1.2574630550000101E-2"/>
    <n v="-1.261339333E-2"/>
    <n v="4.8684995157442599E-3"/>
  </r>
  <r>
    <d v="2017-09-30T00:00:00"/>
    <s v="Nominal"/>
    <s v="GB00B4K51M12"/>
    <s v="GB00B4K07738"/>
    <s v="iBoxx $ Liquid High Yield Index"/>
    <s v="US67059TAE55"/>
    <x v="965"/>
    <s v="BBAN2976271"/>
    <m/>
    <x v="16"/>
    <x v="17"/>
    <x v="0"/>
    <n v="5.625"/>
    <d v="2027-01-28T00:00:00"/>
    <d v="2027-04-28T00:00:00"/>
    <n v="9.5777777779999997"/>
    <n v="9.5777777779999997"/>
    <d v="2017-10-28T00:00:00"/>
    <n v="2"/>
    <n v="105.755"/>
    <n v="106.255"/>
    <n v="0.5"/>
    <n v="105.755"/>
    <n v="2.375"/>
    <n v="108.13"/>
    <n v="1"/>
    <n v="0"/>
    <n v="0"/>
    <n v="0"/>
    <n v="1"/>
    <n v="1"/>
    <n v="550000000"/>
    <n v="550000000"/>
    <n v="594715000"/>
    <n v="594715000"/>
    <n v="6.6034103020704785E-4"/>
    <n v="0"/>
    <n v="0"/>
    <n v="4.8507548710000004"/>
    <n v="4.9095794279999998"/>
    <n v="4.8507548710000004"/>
    <n v="4.8655508340000004"/>
    <n v="4.9247347970000002"/>
    <n v="4.8655508340000004"/>
    <n v="7.2831344040000001"/>
    <n v="7.1106737280000001"/>
    <n v="6.9422968269999998"/>
    <n v="7.1106737280000001"/>
    <n v="7.2573899590000002"/>
    <n v="7.0850271600000001"/>
    <n v="7.2573899590000002"/>
    <n v="7.328209857"/>
    <n v="62.835619231999999"/>
    <n v="63.203730305000001"/>
    <n v="62.835619231999999"/>
    <n v="65.611779107999993"/>
    <n v="65.908475081999995"/>
    <n v="65.611779107999993"/>
    <n v="-27.930296103"/>
    <s v="US9128282R06"/>
    <n v="256.96429690000002"/>
    <n v="252.43488249999999"/>
    <n v="258.771926844365"/>
    <n v="254.22251371451401"/>
    <n v="263.500374319"/>
    <n v="262.58356014600002"/>
    <n v="264.38639590299999"/>
    <n v="266.85218684"/>
    <n v="7.9239932999999999E-2"/>
    <s v="USD"/>
    <s v="D"/>
    <s v="Non-Treasuries"/>
    <s v="Corporates"/>
    <s v="Non-Financials"/>
    <x v="3"/>
    <x v="4"/>
    <x v="8"/>
    <x v="8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52287218975299E-4"/>
    <n v="3.4782078508410999E-3"/>
    <n v="1.97936928971412E-2"/>
    <n v="4.82156922144805E-2"/>
    <n v="-1.5922855102341899E-3"/>
    <n v="7.3051884871820296E-5"/>
    <n v="-1.5717610399999998E-2"/>
    <n v="-1.6243596789999998E-2"/>
    <n v="2.1829858622546502E-3"/>
  </r>
  <r>
    <d v="2017-09-30T00:00:00"/>
    <s v="Nominal"/>
    <s v="GB00B4K51M12"/>
    <s v="GB00B4K07738"/>
    <s v="iBoxx $ Liquid High Yield Index"/>
    <s v="US16412XAD75"/>
    <x v="966"/>
    <s v="BBAN2164597"/>
    <m/>
    <x v="308"/>
    <x v="345"/>
    <x v="0"/>
    <n v="7"/>
    <d v="2024-01-01T00:00:00"/>
    <d v="2024-06-30T00:00:00"/>
    <n v="6.75"/>
    <n v="6.75"/>
    <d v="2017-12-31T00:00:00"/>
    <n v="2"/>
    <n v="114"/>
    <n v="114.125"/>
    <n v="0.125"/>
    <n v="114"/>
    <n v="1.75"/>
    <n v="115.75"/>
    <n v="1"/>
    <n v="0"/>
    <n v="0"/>
    <n v="0"/>
    <n v="1"/>
    <n v="1"/>
    <n v="1250000000"/>
    <n v="1250000000"/>
    <n v="1446875000"/>
    <n v="1446875000"/>
    <n v="1.6065357828217253E-3"/>
    <n v="0"/>
    <n v="0"/>
    <n v="4.4118025430000003"/>
    <n v="4.4604625469999997"/>
    <n v="4.4118025430000003"/>
    <n v="4.5648864439999999"/>
    <n v="4.6169819150000002"/>
    <n v="4.5648864439999999"/>
    <n v="5.1728753899999997"/>
    <n v="5.0612296600000004"/>
    <n v="4.951993571"/>
    <n v="5.0612296600000004"/>
    <n v="5.3811042469999997"/>
    <n v="5.2610243529999998"/>
    <n v="5.3811042469999997"/>
    <n v="5.2139446530000004"/>
    <n v="31.379674546"/>
    <n v="32.410033906999999"/>
    <n v="31.379674546"/>
    <n v="35.594095172999999"/>
    <n v="36.537669745000002"/>
    <n v="35.594095172999999"/>
    <n v="26.865826850000001"/>
    <s v="US9128282U35"/>
    <n v="230.0416395"/>
    <n v="226.32965859999999"/>
    <n v="232.01943184919199"/>
    <n v="228.28756493342499"/>
    <n v="247.33048740300001"/>
    <n v="240.98642219800001"/>
    <n v="252.82007942000001"/>
    <n v="250.42431660400001"/>
    <n v="6.0351409000000002E-2"/>
    <s v="USD"/>
    <s v="G"/>
    <s v="Non-Treasuries"/>
    <s v="Corporates"/>
    <s v="Non-Financials"/>
    <x v="3"/>
    <x v="4"/>
    <x v="4"/>
    <x v="4"/>
    <x v="0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01478146013401E-4"/>
    <n v="7.25163161419215E-3"/>
    <n v="3.7982445497402699E-2"/>
    <n v="3.2277924771493702E-2"/>
    <n v="-1.4495959206849E-3"/>
    <n v="6.8436063761143006E-5"/>
    <n v="-1.169265414E-2"/>
    <n v="-1.1854511479999901E-2"/>
    <n v="5.3109601564609796E-3"/>
  </r>
  <r>
    <d v="2017-09-30T00:00:00"/>
    <s v="Nominal"/>
    <s v="GB00B4K51M12"/>
    <s v="GB00B4K07738"/>
    <s v="iBoxx $ Liquid High Yield Index"/>
    <s v="US78412FAS39"/>
    <x v="967"/>
    <s v="BBAO6280843"/>
    <m/>
    <x v="60"/>
    <x v="62"/>
    <x v="0"/>
    <n v="7.75"/>
    <d v="2022-09-15T00:00:00"/>
    <d v="2024-09-15T00:00:00"/>
    <n v="6.9583333329999997"/>
    <n v="6.9583333329999997"/>
    <d v="2018-03-15T00:00:00"/>
    <n v="2"/>
    <n v="103.95536"/>
    <n v="104.80356999999999"/>
    <n v="0.84820999999999502"/>
    <n v="103.95536"/>
    <n v="0.92569444400000001"/>
    <n v="104.881054444"/>
    <n v="1"/>
    <n v="0"/>
    <n v="0"/>
    <n v="0"/>
    <n v="1"/>
    <n v="1"/>
    <n v="500000000"/>
    <n v="500000000"/>
    <n v="524405272.22000003"/>
    <n v="524405272.22000003"/>
    <n v="5.822727150042663E-4"/>
    <n v="0"/>
    <n v="0"/>
    <n v="6.7915338109999999"/>
    <n v="6.9068461399999999"/>
    <n v="6.7915338109999999"/>
    <n v="7.017421079"/>
    <n v="7.1405315749999998"/>
    <n v="7.017421079"/>
    <n v="4.1937203910000003"/>
    <n v="4.0559884759999996"/>
    <n v="3.922780011"/>
    <n v="4.0559884759999996"/>
    <n v="5.308696963"/>
    <n v="5.1287441749999996"/>
    <n v="5.308696963"/>
    <n v="4.3605402529999999"/>
    <n v="20.216941223999999"/>
    <n v="20.745473307000001"/>
    <n v="20.216941223999999"/>
    <n v="35.184059224999999"/>
    <n v="35.232633960000001"/>
    <n v="35.184059224999999"/>
    <n v="23.203358152"/>
    <s v="US9128282U35"/>
    <n v="474.67999880000002"/>
    <n v="464.3027854"/>
    <n v="474.429392802986"/>
    <n v="464.054951984647"/>
    <n v="481.95911088100002"/>
    <n v="472.78191585899998"/>
    <n v="504.616528329"/>
    <n v="502.175574579"/>
    <n v="4.5733806000000002E-2"/>
    <s v="USD"/>
    <s v="D"/>
    <s v="Non-Treasuries"/>
    <s v="Corporates"/>
    <s v="Non-Financials"/>
    <x v="3"/>
    <x v="4"/>
    <x v="8"/>
    <x v="16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530110791333399E-4"/>
    <n v="3.7877656524754798E-2"/>
    <n v="3.7877656524754701E-2"/>
    <n v="3.7877656524754701E-2"/>
    <n v="-1.2970991046540601E-3"/>
    <n v="6.5594813893425904E-5"/>
    <n v="-8.9884292499999904E-3"/>
    <n v="-9.5983623500000004E-3"/>
    <n v="1.92490402183913E-3"/>
  </r>
  <r>
    <d v="2017-09-30T00:00:00"/>
    <s v="Nominal"/>
    <s v="GB00B4K51M12"/>
    <s v="GB00B4K07738"/>
    <s v="iBoxx $ Liquid High Yield Index"/>
    <s v="US68245XAE94"/>
    <x v="968"/>
    <s v="BBAO6836834"/>
    <m/>
    <x v="252"/>
    <x v="272"/>
    <x v="2"/>
    <n v="5"/>
    <d v="2022-10-15T00:00:00"/>
    <d v="2025-10-15T00:00:00"/>
    <n v="8.0416666669999994"/>
    <n v="8.0416666669999994"/>
    <d v="2017-10-15T00:00:00"/>
    <n v="2"/>
    <n v="101.36499999999999"/>
    <n v="101.74"/>
    <n v="0.375"/>
    <n v="101.36499999999999"/>
    <n v="0.44444444399999999"/>
    <n v="101.80944444399999"/>
    <n v="1"/>
    <n v="0"/>
    <n v="0"/>
    <n v="0"/>
    <n v="1"/>
    <n v="1"/>
    <n v="1300000000"/>
    <n v="1300000000"/>
    <n v="1323522777.7720001"/>
    <n v="1323522777.7720001"/>
    <n v="1.4695718025885612E-3"/>
    <n v="0"/>
    <n v="0"/>
    <n v="4.6931166869999998"/>
    <n v="4.748180048"/>
    <n v="4.6931166869999998"/>
    <n v="4.7936518609999998"/>
    <n v="4.8510996070000001"/>
    <n v="4.7936518609999998"/>
    <n v="4.5025328169999996"/>
    <n v="4.3993006599999998"/>
    <n v="4.2984353659999996"/>
    <n v="4.3993006599999998"/>
    <n v="6.5431989430000002"/>
    <n v="6.3900407890000004"/>
    <n v="6.5431989430000002"/>
    <n v="5.0053334539999996"/>
    <n v="22.938483945000002"/>
    <n v="23.950489274999999"/>
    <n v="22.938483945000002"/>
    <n v="51.229051200999997"/>
    <n v="51.906057064999999"/>
    <n v="51.229051200999997"/>
    <n v="30.605692526999999"/>
    <s v="US9128282U35"/>
    <n v="258.81338959999999"/>
    <n v="254.461073"/>
    <n v="251.974225852861"/>
    <n v="247.69757440136999"/>
    <n v="265.64981870899999"/>
    <n v="230.52724970599999"/>
    <n v="265.18257049800002"/>
    <n v="266.05765722199999"/>
    <n v="5.0959022E-2"/>
    <s v="USD"/>
    <s v="D"/>
    <s v="Non-Treasuries"/>
    <s v="Corporates"/>
    <s v="Non-Financials"/>
    <x v="0"/>
    <x v="15"/>
    <x v="24"/>
    <x v="61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43904121488101E-4"/>
    <n v="-9.5554654851737909E-3"/>
    <n v="-9.5554654851738308E-3"/>
    <n v="-9.5554654851738308E-3"/>
    <n v="-1.3081506794242899E-3"/>
    <n v="6.4357054313671406E-5"/>
    <n v="-9.1971895499999307E-3"/>
    <n v="-9.7772225500000198E-3"/>
    <n v="4.8581783076738798E-3"/>
  </r>
  <r>
    <d v="2017-09-30T00:00:00"/>
    <s v="Nominal"/>
    <s v="GB00B4K51M12"/>
    <s v="GB00B4K07738"/>
    <s v="iBoxx $ Liquid High Yield Index"/>
    <s v="US62913TAM45"/>
    <x v="969"/>
    <s v="BBAO3379812"/>
    <m/>
    <x v="292"/>
    <x v="322"/>
    <x v="0"/>
    <n v="6.125"/>
    <d v="2025-03-01T00:00:00"/>
    <d v="2025-03-01T00:00:00"/>
    <n v="7.4194444439999998"/>
    <n v="7.4194444439999998"/>
    <d v="2018-03-01T00:00:00"/>
    <n v="2"/>
    <n v="92.604169999999996"/>
    <n v="93.5625"/>
    <n v="0.95833000000000401"/>
    <n v="92.604169999999996"/>
    <n v="0.49340277799999999"/>
    <n v="93.097572778"/>
    <n v="1"/>
    <n v="3.2156250000000002"/>
    <n v="0"/>
    <n v="0"/>
    <n v="1"/>
    <n v="1"/>
    <n v="500000000"/>
    <n v="500000000"/>
    <n v="465487863.88999999"/>
    <n v="465487863.88999999"/>
    <n v="5.1685384695190244E-4"/>
    <n v="16078125"/>
    <n v="16078125"/>
    <n v="7.4387036740000001"/>
    <n v="7.5770394550000004"/>
    <n v="7.4387036740000001"/>
    <n v="7.4387036740000001"/>
    <n v="7.5770394550000004"/>
    <n v="7.4387036740000001"/>
    <n v="5.9788827219999998"/>
    <n v="5.7644813780000002"/>
    <n v="5.557768416"/>
    <n v="5.7644813780000002"/>
    <n v="5.7644813780000002"/>
    <n v="5.557768416"/>
    <n v="5.7644813780000002"/>
    <n v="5.6679351279999999"/>
    <n v="40.823559946000003"/>
    <n v="40.531366521000002"/>
    <n v="40.823559946000003"/>
    <n v="40.823559946000003"/>
    <n v="40.531366521000002"/>
    <n v="40.823559946000003"/>
    <n v="-65.244077571000005"/>
    <s v="US9128282U35"/>
    <n v="541.69933030000004"/>
    <n v="529.01977169999998"/>
    <n v="538.64436382712995"/>
    <n v="525.99860387567901"/>
    <n v="495.33575244500003"/>
    <n v="538.293496194"/>
    <n v="543.650448246"/>
    <n v="542.78265014800002"/>
    <n v="5.2767099999999997E-2"/>
    <s v="USD"/>
    <s v="G"/>
    <s v="Non-Treasuries"/>
    <s v="Corporates"/>
    <s v="Non-Financials"/>
    <x v="3"/>
    <x v="4"/>
    <x v="8"/>
    <x v="16"/>
    <x v="2"/>
    <x v="0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78670866476901E-4"/>
    <n v="3.8802227542552803E-2"/>
    <n v="3.8802227542552803E-2"/>
    <n v="3.8802227542552803E-2"/>
    <n v="-1.53895020763892E-3"/>
    <n v="7.0178860568043006E-5"/>
    <n v="-1.3672076769999901E-2"/>
    <n v="-1.359387684E-2"/>
    <n v="1.7676563488217801E-3"/>
  </r>
  <r>
    <d v="2017-09-30T00:00:00"/>
    <s v="Nominal"/>
    <s v="GB00B4K51M12"/>
    <s v="GB00B4K07738"/>
    <s v="iBoxx $ Liquid High Yield Index"/>
    <s v="US88160RAE18"/>
    <x v="970"/>
    <s v="BBAO6582404"/>
    <m/>
    <x v="331"/>
    <x v="375"/>
    <x v="0"/>
    <n v="5.3"/>
    <d v="2025-08-15T00:00:00"/>
    <d v="2025-08-15T00:00:00"/>
    <n v="7.875"/>
    <n v="7.875"/>
    <d v="2018-02-15T00:00:00"/>
    <n v="2"/>
    <n v="97.677520000000001"/>
    <n v="97.996269999999996"/>
    <n v="0.31874999999999398"/>
    <n v="97.677520000000001"/>
    <n v="0.61833333300000004"/>
    <n v="98.295853332999997"/>
    <n v="1"/>
    <n v="0"/>
    <n v="0"/>
    <n v="0"/>
    <n v="1"/>
    <n v="1"/>
    <n v="1800000000"/>
    <n v="1800000000"/>
    <n v="1769325359.994"/>
    <n v="1769325359.994"/>
    <n v="1.9645681225291E-3"/>
    <n v="0"/>
    <n v="0"/>
    <n v="5.6687632910000003"/>
    <n v="5.7491004840000004"/>
    <n v="5.6687632910000003"/>
    <n v="5.6687632910000003"/>
    <n v="5.7491004840000004"/>
    <n v="5.6687632910000003"/>
    <n v="6.4809307199999999"/>
    <n v="6.3022995000000002"/>
    <n v="6.1285918180000003"/>
    <n v="6.3022995000000002"/>
    <n v="6.3022995000000002"/>
    <n v="6.1285918180000003"/>
    <n v="6.3022995000000002"/>
    <n v="5.6793455740000001"/>
    <n v="47.986214464"/>
    <n v="48.275124931999997"/>
    <n v="47.986214464"/>
    <n v="47.986214464"/>
    <n v="48.275124931999997"/>
    <n v="47.986214464"/>
    <n v="27.012591892"/>
    <s v="US9128282U35"/>
    <n v="358.9054332"/>
    <n v="352.02573339999998"/>
    <n v="353.079893723515"/>
    <n v="346.26464483095498"/>
    <n v="337.23465669000001"/>
    <n v="341.64358911900001"/>
    <n v="356.580406557"/>
    <n v="357.00697904899999"/>
    <n v="5.5825611999999997E-2"/>
    <s v="USD"/>
    <s v="D"/>
    <s v="Non-Treasuries"/>
    <s v="Corporates"/>
    <s v="Non-Financials"/>
    <x v="2"/>
    <x v="2"/>
    <x v="2"/>
    <x v="2"/>
    <x v="2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79703462469801E-4"/>
    <n v="-6.4742160411639998E-3"/>
    <n v="-6.4742160411640501E-3"/>
    <n v="-6.4742160411640501E-3"/>
    <n v="-1.5607814082724499E-3"/>
    <n v="7.13616787187058E-5"/>
    <n v="-1.4106368419999999E-2"/>
    <n v="-1.4271795239999999E-2"/>
    <n v="6.4945599936028402E-3"/>
  </r>
  <r>
    <d v="2017-09-30T00:00:00"/>
    <s v="Nominal"/>
    <s v="GB00B4K51M12"/>
    <s v="GB00B4K07738"/>
    <s v="iBoxx $ Liquid High Yield Index"/>
    <s v="US462613AL48"/>
    <x v="971"/>
    <s v="BBAO8177385"/>
    <m/>
    <x v="56"/>
    <x v="302"/>
    <x v="0"/>
    <n v="3.7"/>
    <d v="2024-07-01T00:00:00"/>
    <d v="2024-09-01T00:00:00"/>
    <n v="6.9194444439999998"/>
    <n v="6.9194444439999998"/>
    <d v="2018-03-01T00:00:00"/>
    <n v="2"/>
    <n v="100.97"/>
    <n v="101.095"/>
    <n v="0.125"/>
    <n v="100.97"/>
    <n v="0.39055555600000003"/>
    <n v="101.36055555599999"/>
    <n v="1"/>
    <n v="0"/>
    <n v="0"/>
    <n v="0"/>
    <n v="1"/>
    <n v="1"/>
    <n v="405000000"/>
    <n v="405000000"/>
    <n v="410510250.0018"/>
    <n v="410510250.0018"/>
    <n v="4.5580952455670596E-4"/>
    <n v="0"/>
    <n v="0"/>
    <n v="3.5371414699999999"/>
    <n v="3.5684198939999998"/>
    <n v="3.5371414699999999"/>
    <n v="3.5401330500000001"/>
    <n v="3.571464405"/>
    <n v="3.5401330500000001"/>
    <n v="6.0181660729999997"/>
    <n v="5.9135802230000003"/>
    <n v="5.8108119050000004"/>
    <n v="5.9135802230000003"/>
    <n v="6.0426240890000003"/>
    <n v="5.9375259299999996"/>
    <n v="6.0426240890000003"/>
    <n v="6.0950000329999998"/>
    <n v="40.532819228000001"/>
    <n v="41.941573720000001"/>
    <n v="40.532819228000001"/>
    <n v="42.329696241000001"/>
    <n v="43.736428238999999"/>
    <n v="42.329696241000001"/>
    <n v="36.900432123000002"/>
    <s v="US9128282U35"/>
    <n v="140.8373742"/>
    <n v="138.86355130000001"/>
    <n v="140.82328053300799"/>
    <n v="138.84961355841699"/>
    <n v="139.550353027"/>
    <n v="143.091934044"/>
    <n v="144.109893309"/>
    <n v="143.20706948"/>
    <n v="6.1779259000000003E-2"/>
    <s v="USD"/>
    <s v="D"/>
    <s v="Non-Treasuries"/>
    <s v="Corporates"/>
    <s v="Non-Financials"/>
    <x v="9"/>
    <x v="12"/>
    <x v="17"/>
    <x v="23"/>
    <x v="0"/>
    <x v="1"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01408483778416E-4"/>
    <n v="1.36388210131144E-3"/>
    <n v="1.3638821013115499E-3"/>
    <n v="1.3638821013115499E-3"/>
    <n v="-1.49263260303739E-3"/>
    <n v="7.0133479388385895E-5"/>
    <n v="-1.2495616350000099E-2"/>
    <n v="-1.25613732200001E-2"/>
    <n v="1.5068361686934901E-3"/>
  </r>
  <r>
    <d v="2017-09-30T00:00:00"/>
    <s v="Nominal"/>
    <s v="GB00B4K51M12"/>
    <s v="GB00B4K07738"/>
    <s v="iBoxx $ Liquid High Yield Index"/>
    <s v="US22819KAB61"/>
    <x v="972"/>
    <s v="BBAO3823298"/>
    <m/>
    <x v="92"/>
    <x v="376"/>
    <x v="0"/>
    <n v="4.25"/>
    <d v="2026-03-31T00:00:00"/>
    <d v="2026-09-30T00:00:00"/>
    <n v="9"/>
    <n v="9"/>
    <d v="2018-03-31T00:00:00"/>
    <n v="2"/>
    <n v="100.93268999999999"/>
    <n v="101.68268999999999"/>
    <n v="0.75"/>
    <n v="100.93268999999999"/>
    <n v="0"/>
    <n v="100.93268999999999"/>
    <n v="1"/>
    <n v="2.125"/>
    <n v="0"/>
    <n v="0"/>
    <n v="1"/>
    <n v="1"/>
    <n v="400000000"/>
    <n v="400000000"/>
    <n v="403730760"/>
    <n v="403730760"/>
    <n v="4.4828192661135907E-4"/>
    <n v="8500000"/>
    <n v="8500000"/>
    <n v="4.1188305759999997"/>
    <n v="4.1612424890000002"/>
    <n v="4.1188305759999997"/>
    <n v="4.1248910519999997"/>
    <n v="4.1674278679999999"/>
    <n v="4.1248910519999997"/>
    <n v="7.2292783529999998"/>
    <n v="7.0834016960000001"/>
    <n v="6.9404686240000002"/>
    <n v="7.0834016960000001"/>
    <n v="7.4266570520000004"/>
    <n v="7.2765815219999999"/>
    <n v="7.4266570520000004"/>
    <n v="7.4300339390000003"/>
    <n v="58.986572615"/>
    <n v="59.961656980000001"/>
    <n v="58.986572615"/>
    <n v="65.039509639000002"/>
    <n v="65.930206596999994"/>
    <n v="65.039509639000002"/>
    <n v="53.683844596"/>
    <s v="US9128282R06"/>
    <n v="182.13060300000001"/>
    <n v="179.24245300000001"/>
    <n v="187.45213041028799"/>
    <n v="184.50510564479299"/>
    <n v="187.58107320400001"/>
    <n v="186.96724492000001"/>
    <n v="190.094255965"/>
    <n v="192.49876575799999"/>
    <n v="7.4993330999999996E-2"/>
    <s v="USD"/>
    <s v="G"/>
    <s v="Non-Treasuries"/>
    <s v="Corporates"/>
    <s v="Non-Financials"/>
    <x v="1"/>
    <x v="1"/>
    <x v="1"/>
    <x v="27"/>
    <x v="2"/>
    <x v="2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4566011672348E-4"/>
    <n v="4.4201585224965803E-3"/>
    <n v="4.4201585224965499E-3"/>
    <n v="4.4201585224965499E-3"/>
    <n v="-1.5829452993052001E-3"/>
    <n v="7.24734657430922E-5"/>
    <n v="-1.47635334999999E-2"/>
    <n v="-1.51762222899999E-2"/>
    <n v="1.51315154496942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escription">
  <location ref="A5:K10" firstHeaderRow="0" firstDataRow="1" firstDataCol="1" rowPageCount="3" colPageCount="1"/>
  <pivotFields count="122">
    <pivotField numFmtId="14" showAll="0"/>
    <pivotField showAll="0"/>
    <pivotField showAll="0"/>
    <pivotField showAll="0"/>
    <pivotField showAll="0"/>
    <pivotField showAll="0"/>
    <pivotField axis="axisRow" showAll="0">
      <items count="974">
        <item x="884"/>
        <item x="416"/>
        <item x="182"/>
        <item x="84"/>
        <item x="420"/>
        <item x="898"/>
        <item x="252"/>
        <item x="312"/>
        <item x="659"/>
        <item x="511"/>
        <item x="711"/>
        <item x="115"/>
        <item x="287"/>
        <item x="643"/>
        <item x="800"/>
        <item x="845"/>
        <item x="629"/>
        <item x="471"/>
        <item x="353"/>
        <item x="646"/>
        <item x="582"/>
        <item x="812"/>
        <item x="600"/>
        <item x="623"/>
        <item x="904"/>
        <item x="118"/>
        <item x="149"/>
        <item x="172"/>
        <item x="210"/>
        <item x="283"/>
        <item x="699"/>
        <item x="853"/>
        <item x="637"/>
        <item x="663"/>
        <item x="664"/>
        <item x="855"/>
        <item x="37"/>
        <item x="514"/>
        <item x="375"/>
        <item x="376"/>
        <item x="119"/>
        <item x="284"/>
        <item x="460"/>
        <item x="573"/>
        <item x="749"/>
        <item x="750"/>
        <item x="27"/>
        <item x="449"/>
        <item x="367"/>
        <item x="26"/>
        <item x="860"/>
        <item x="461"/>
        <item x="896"/>
        <item x="519"/>
        <item x="544"/>
        <item x="231"/>
        <item x="249"/>
        <item x="250"/>
        <item x="558"/>
        <item x="603"/>
        <item x="930"/>
        <item x="940"/>
        <item x="151"/>
        <item x="223"/>
        <item x="300"/>
        <item x="152"/>
        <item x="187"/>
        <item x="224"/>
        <item x="567"/>
        <item x="566"/>
        <item x="301"/>
        <item x="515"/>
        <item x="794"/>
        <item x="745"/>
        <item x="131"/>
        <item x="707"/>
        <item x="706"/>
        <item x="338"/>
        <item x="339"/>
        <item x="405"/>
        <item x="679"/>
        <item x="216"/>
        <item x="516"/>
        <item x="192"/>
        <item x="791"/>
        <item x="281"/>
        <item x="634"/>
        <item x="290"/>
        <item x="687"/>
        <item x="960"/>
        <item x="17"/>
        <item x="31"/>
        <item x="62"/>
        <item x="565"/>
        <item x="660"/>
        <item x="490"/>
        <item x="305"/>
        <item x="306"/>
        <item x="670"/>
        <item x="957"/>
        <item x="234"/>
        <item x="716"/>
        <item x="762"/>
        <item x="905"/>
        <item x="650"/>
        <item x="651"/>
        <item x="758"/>
        <item x="770"/>
        <item x="349"/>
        <item x="879"/>
        <item x="136"/>
        <item x="717"/>
        <item x="890"/>
        <item x="661"/>
        <item x="456"/>
        <item x="63"/>
        <item x="426"/>
        <item x="576"/>
        <item x="931"/>
        <item x="723"/>
        <item x="194"/>
        <item x="562"/>
        <item x="336"/>
        <item x="382"/>
        <item x="383"/>
        <item x="958"/>
        <item x="6"/>
        <item x="69"/>
        <item x="122"/>
        <item x="903"/>
        <item x="180"/>
        <item x="237"/>
        <item x="827"/>
        <item x="555"/>
        <item x="956"/>
        <item x="116"/>
        <item x="447"/>
        <item x="352"/>
        <item x="534"/>
        <item x="592"/>
        <item x="712"/>
        <item x="713"/>
        <item x="385"/>
        <item x="91"/>
        <item x="754"/>
        <item x="164"/>
        <item x="165"/>
        <item x="419"/>
        <item x="259"/>
        <item x="260"/>
        <item x="920"/>
        <item x="607"/>
        <item x="274"/>
        <item x="293"/>
        <item x="668"/>
        <item x="652"/>
        <item x="788"/>
        <item x="205"/>
        <item x="206"/>
        <item x="926"/>
        <item x="735"/>
        <item x="197"/>
        <item x="236"/>
        <item x="690"/>
        <item x="12"/>
        <item x="434"/>
        <item x="73"/>
        <item x="88"/>
        <item x="521"/>
        <item x="907"/>
        <item x="701"/>
        <item x="869"/>
        <item x="872"/>
        <item x="743"/>
        <item x="761"/>
        <item x="166"/>
        <item x="551"/>
        <item x="605"/>
        <item x="938"/>
        <item x="389"/>
        <item x="720"/>
        <item x="947"/>
        <item x="3"/>
        <item x="53"/>
        <item x="772"/>
        <item x="364"/>
        <item x="657"/>
        <item x="11"/>
        <item x="102"/>
        <item x="233"/>
        <item x="793"/>
        <item x="819"/>
        <item x="617"/>
        <item x="138"/>
        <item x="142"/>
        <item x="497"/>
        <item x="496"/>
        <item x="222"/>
        <item x="319"/>
        <item x="257"/>
        <item x="299"/>
        <item x="747"/>
        <item x="262"/>
        <item x="189"/>
        <item x="343"/>
        <item x="945"/>
        <item x="825"/>
        <item x="40"/>
        <item x="68"/>
        <item x="880"/>
        <item x="144"/>
        <item x="595"/>
        <item x="939"/>
        <item x="104"/>
        <item x="428"/>
        <item x="508"/>
        <item x="675"/>
        <item x="314"/>
        <item x="315"/>
        <item x="732"/>
        <item x="731"/>
        <item x="966"/>
        <item x="838"/>
        <item x="19"/>
        <item x="30"/>
        <item x="184"/>
        <item x="619"/>
        <item x="401"/>
        <item x="740"/>
        <item x="887"/>
        <item x="450"/>
        <item x="229"/>
        <item x="858"/>
        <item x="66"/>
        <item x="107"/>
        <item x="886"/>
        <item x="42"/>
        <item x="441"/>
        <item x="442"/>
        <item x="87"/>
        <item x="445"/>
        <item x="446"/>
        <item x="686"/>
        <item x="481"/>
        <item x="771"/>
        <item x="928"/>
        <item x="696"/>
        <item x="921"/>
        <item x="589"/>
        <item x="403"/>
        <item x="70"/>
        <item x="96"/>
        <item x="404"/>
        <item x="258"/>
        <item x="596"/>
        <item x="785"/>
        <item x="620"/>
        <item x="193"/>
        <item x="199"/>
        <item x="286"/>
        <item x="676"/>
        <item x="86"/>
        <item x="444"/>
        <item x="502"/>
        <item x="377"/>
        <item x="564"/>
        <item x="705"/>
        <item x="71"/>
        <item x="167"/>
        <item x="694"/>
        <item x="944"/>
        <item x="846"/>
        <item x="478"/>
        <item x="140"/>
        <item x="972"/>
        <item x="265"/>
        <item x="10"/>
        <item x="5"/>
        <item x="48"/>
        <item x="432"/>
        <item x="407"/>
        <item x="948"/>
        <item x="359"/>
        <item x="714"/>
        <item x="198"/>
        <item x="95"/>
        <item x="774"/>
        <item x="919"/>
        <item x="47"/>
        <item x="34"/>
        <item x="185"/>
        <item x="311"/>
        <item x="124"/>
        <item x="648"/>
        <item x="330"/>
        <item x="331"/>
        <item x="633"/>
        <item x="849"/>
        <item x="0"/>
        <item x="49"/>
        <item x="99"/>
        <item x="413"/>
        <item x="454"/>
        <item x="203"/>
        <item x="378"/>
        <item x="347"/>
        <item x="346"/>
        <item x="101"/>
        <item x="174"/>
        <item x="805"/>
        <item x="806"/>
        <item x="586"/>
        <item x="954"/>
        <item x="654"/>
        <item x="892"/>
        <item x="439"/>
        <item x="578"/>
        <item x="398"/>
        <item x="673"/>
        <item x="553"/>
        <item x="469"/>
        <item x="870"/>
        <item x="76"/>
        <item x="154"/>
        <item x="777"/>
        <item x="789"/>
        <item x="577"/>
        <item x="23"/>
        <item x="145"/>
        <item x="560"/>
        <item x="520"/>
        <item x="240"/>
        <item x="487"/>
        <item x="133"/>
        <item x="134"/>
        <item x="912"/>
        <item x="547"/>
        <item x="614"/>
        <item x="703"/>
        <item x="109"/>
        <item x="241"/>
        <item x="852"/>
        <item x="733"/>
        <item x="734"/>
        <item x="414"/>
        <item x="807"/>
        <item x="39"/>
        <item x="500"/>
        <item x="824"/>
        <item x="574"/>
        <item x="799"/>
        <item x="429"/>
        <item x="802"/>
        <item x="599"/>
        <item x="608"/>
        <item x="929"/>
        <item x="425"/>
        <item x="848"/>
        <item x="61"/>
        <item x="465"/>
        <item x="764"/>
        <item x="542"/>
        <item x="543"/>
        <item x="839"/>
        <item x="840"/>
        <item x="662"/>
        <item x="15"/>
        <item x="16"/>
        <item x="75"/>
        <item x="92"/>
        <item x="883"/>
        <item x="504"/>
        <item x="505"/>
        <item x="327"/>
        <item x="328"/>
        <item x="778"/>
        <item x="495"/>
        <item x="779"/>
        <item x="296"/>
        <item x="297"/>
        <item x="38"/>
        <item x="760"/>
        <item x="473"/>
        <item x="766"/>
        <item x="486"/>
        <item x="557"/>
        <item x="580"/>
        <item x="655"/>
        <item x="854"/>
        <item x="857"/>
        <item x="859"/>
        <item x="455"/>
        <item x="150"/>
        <item x="602"/>
        <item x="816"/>
        <item x="693"/>
        <item x="513"/>
        <item x="822"/>
        <item x="361"/>
        <item x="384"/>
        <item x="665"/>
        <item x="169"/>
        <item x="170"/>
        <item x="524"/>
        <item x="525"/>
        <item x="212"/>
        <item x="610"/>
        <item x="936"/>
        <item x="350"/>
        <item x="44"/>
        <item x="45"/>
        <item x="60"/>
        <item x="105"/>
        <item x="106"/>
        <item x="114"/>
        <item x="288"/>
        <item x="175"/>
        <item x="158"/>
        <item x="309"/>
        <item x="310"/>
        <item x="160"/>
        <item x="98"/>
        <item x="863"/>
        <item x="877"/>
        <item x="130"/>
        <item x="363"/>
        <item x="624"/>
        <item x="322"/>
        <item x="323"/>
        <item x="671"/>
        <item x="77"/>
        <item x="861"/>
        <item x="494"/>
        <item x="561"/>
        <item x="638"/>
        <item x="639"/>
        <item x="640"/>
        <item x="765"/>
        <item x="575"/>
        <item x="641"/>
        <item x="642"/>
        <item x="959"/>
        <item x="58"/>
        <item x="868"/>
        <item x="737"/>
        <item x="738"/>
        <item x="548"/>
        <item x="813"/>
        <item x="117"/>
        <item x="298"/>
        <item x="366"/>
        <item x="775"/>
        <item x="895"/>
        <item x="190"/>
        <item x="191"/>
        <item x="726"/>
        <item x="727"/>
        <item x="786"/>
        <item x="579"/>
        <item x="685"/>
        <item x="392"/>
        <item x="804"/>
        <item x="282"/>
        <item x="451"/>
        <item x="784"/>
        <item x="482"/>
        <item x="951"/>
        <item x="882"/>
        <item x="409"/>
        <item x="24"/>
        <item x="55"/>
        <item x="435"/>
        <item x="285"/>
        <item x="340"/>
        <item x="847"/>
        <item x="666"/>
        <item x="227"/>
        <item x="792"/>
        <item x="228"/>
        <item x="612"/>
        <item x="971"/>
        <item x="744"/>
        <item x="458"/>
        <item x="809"/>
        <item x="818"/>
        <item x="393"/>
        <item x="127"/>
        <item x="894"/>
        <item x="536"/>
        <item x="239"/>
        <item x="584"/>
        <item x="881"/>
        <item x="176"/>
        <item x="527"/>
        <item x="644"/>
        <item x="512"/>
        <item x="325"/>
        <item x="326"/>
        <item x="630"/>
        <item x="196"/>
        <item x="476"/>
        <item x="901"/>
        <item x="204"/>
        <item x="597"/>
        <item x="598"/>
        <item x="933"/>
        <item x="387"/>
        <item x="874"/>
        <item x="215"/>
        <item x="851"/>
        <item x="410"/>
        <item x="588"/>
        <item x="475"/>
        <item x="876"/>
        <item x="128"/>
        <item x="510"/>
        <item x="360"/>
        <item x="394"/>
        <item x="826"/>
        <item x="85"/>
        <item x="186"/>
        <item x="457"/>
        <item x="163"/>
        <item x="549"/>
        <item x="264"/>
        <item x="811"/>
        <item x="280"/>
        <item x="834"/>
        <item x="724"/>
        <item x="477"/>
        <item x="523"/>
        <item x="801"/>
        <item x="207"/>
        <item x="268"/>
        <item x="269"/>
        <item x="820"/>
        <item x="715"/>
        <item x="208"/>
        <item x="503"/>
        <item x="613"/>
        <item x="730"/>
        <item x="4"/>
        <item x="13"/>
        <item x="33"/>
        <item x="59"/>
        <item x="618"/>
        <item x="909"/>
        <item x="528"/>
        <item x="878"/>
        <item x="742"/>
        <item x="472"/>
        <item x="667"/>
        <item x="866"/>
        <item x="871"/>
        <item x="422"/>
        <item x="753"/>
        <item x="155"/>
        <item x="195"/>
        <item x="358"/>
        <item x="698"/>
        <item x="697"/>
        <item x="320"/>
        <item x="276"/>
        <item x="341"/>
        <item x="910"/>
        <item x="803"/>
        <item x="348"/>
        <item x="501"/>
        <item x="254"/>
        <item x="255"/>
        <item x="808"/>
        <item x="171"/>
        <item x="137"/>
        <item x="865"/>
        <item x="780"/>
        <item x="221"/>
        <item x="550"/>
        <item x="369"/>
        <item x="535"/>
        <item x="74"/>
        <item x="111"/>
        <item x="355"/>
        <item x="653"/>
        <item x="256"/>
        <item x="303"/>
        <item x="888"/>
        <item x="421"/>
        <item x="491"/>
        <item x="492"/>
        <item x="609"/>
        <item x="399"/>
        <item x="955"/>
        <item x="645"/>
        <item x="658"/>
        <item x="969"/>
        <item x="756"/>
        <item x="522"/>
        <item x="787"/>
        <item x="688"/>
        <item x="964"/>
        <item x="135"/>
        <item x="568"/>
        <item x="569"/>
        <item x="316"/>
        <item x="317"/>
        <item x="351"/>
        <item x="28"/>
        <item x="867"/>
        <item x="632"/>
        <item x="436"/>
        <item x="437"/>
        <item x="2"/>
        <item x="893"/>
        <item x="539"/>
        <item x="540"/>
        <item x="251"/>
        <item x="946"/>
        <item x="365"/>
        <item x="695"/>
        <item x="741"/>
        <item x="593"/>
        <item x="810"/>
        <item x="594"/>
        <item x="129"/>
        <item x="162"/>
        <item x="225"/>
        <item x="226"/>
        <item x="390"/>
        <item x="396"/>
        <item x="50"/>
        <item x="82"/>
        <item x="796"/>
        <item x="342"/>
        <item x="453"/>
        <item x="179"/>
        <item x="470"/>
        <item x="672"/>
        <item x="862"/>
        <item x="627"/>
        <item x="628"/>
        <item x="242"/>
        <item x="833"/>
        <item x="1"/>
        <item x="759"/>
        <item x="532"/>
        <item x="621"/>
        <item x="841"/>
        <item x="357"/>
        <item x="362"/>
        <item x="93"/>
        <item x="832"/>
        <item x="291"/>
        <item x="188"/>
        <item x="767"/>
        <item x="20"/>
        <item x="965"/>
        <item x="499"/>
        <item x="700"/>
        <item x="518"/>
        <item x="556"/>
        <item x="728"/>
        <item x="968"/>
        <item x="200"/>
        <item x="201"/>
        <item x="209"/>
        <item x="321"/>
        <item x="585"/>
        <item x="913"/>
        <item x="836"/>
        <item x="739"/>
        <item x="54"/>
        <item x="889"/>
        <item x="927"/>
        <item x="669"/>
        <item x="837"/>
        <item x="318"/>
        <item x="831"/>
        <item x="682"/>
        <item x="683"/>
        <item x="684"/>
        <item x="14"/>
        <item x="332"/>
        <item x="891"/>
        <item x="313"/>
        <item x="622"/>
        <item x="842"/>
        <item x="790"/>
        <item x="604"/>
        <item x="483"/>
        <item x="344"/>
        <item x="677"/>
        <item x="678"/>
        <item x="795"/>
        <item x="18"/>
        <item x="302"/>
        <item x="278"/>
        <item x="279"/>
        <item x="345"/>
        <item x="161"/>
        <item x="121"/>
        <item x="452"/>
        <item x="769"/>
        <item x="480"/>
        <item x="537"/>
        <item x="21"/>
        <item x="65"/>
        <item x="746"/>
        <item x="368"/>
        <item x="950"/>
        <item x="415"/>
        <item x="552"/>
        <item x="554"/>
        <item x="132"/>
        <item x="591"/>
        <item x="402"/>
        <item x="942"/>
        <item x="952"/>
        <item x="370"/>
        <item x="371"/>
        <item x="181"/>
        <item x="546"/>
        <item x="324"/>
        <item x="168"/>
        <item x="83"/>
        <item x="120"/>
        <item x="823"/>
        <item x="337"/>
        <item x="202"/>
        <item x="271"/>
        <item x="81"/>
        <item x="466"/>
        <item x="917"/>
        <item x="9"/>
        <item x="123"/>
        <item x="517"/>
        <item x="873"/>
        <item x="400"/>
        <item x="440"/>
        <item x="156"/>
        <item x="112"/>
        <item x="773"/>
        <item x="563"/>
        <item x="625"/>
        <item x="52"/>
        <item x="89"/>
        <item x="967"/>
        <item x="8"/>
        <item x="56"/>
        <item x="126"/>
        <item x="468"/>
        <item x="153"/>
        <item x="902"/>
        <item x="485"/>
        <item x="797"/>
        <item x="924"/>
        <item x="949"/>
        <item x="606"/>
        <item x="776"/>
        <item x="220"/>
        <item x="545"/>
        <item x="263"/>
        <item x="751"/>
        <item x="406"/>
        <item x="541"/>
        <item x="911"/>
        <item x="572"/>
        <item x="412"/>
        <item x="526"/>
        <item x="248"/>
        <item x="611"/>
        <item x="899"/>
        <item x="783"/>
        <item x="395"/>
        <item x="424"/>
        <item x="922"/>
        <item x="438"/>
        <item x="443"/>
        <item x="498"/>
        <item x="356"/>
        <item x="423"/>
        <item x="768"/>
        <item x="238"/>
        <item x="817"/>
        <item x="850"/>
        <item x="635"/>
        <item x="329"/>
        <item x="718"/>
        <item x="417"/>
        <item x="935"/>
        <item x="752"/>
        <item x="217"/>
        <item x="218"/>
        <item x="157"/>
        <item x="275"/>
        <item x="143"/>
        <item x="914"/>
        <item x="292"/>
        <item x="736"/>
        <item x="864"/>
        <item x="875"/>
        <item x="64"/>
        <item x="94"/>
        <item x="110"/>
        <item x="531"/>
        <item x="529"/>
        <item x="530"/>
        <item x="235"/>
        <item x="934"/>
        <item x="277"/>
        <item x="674"/>
        <item x="35"/>
        <item x="538"/>
        <item x="141"/>
        <item x="261"/>
        <item x="918"/>
        <item x="725"/>
        <item x="479"/>
        <item x="381"/>
        <item x="380"/>
        <item x="379"/>
        <item x="22"/>
        <item x="80"/>
        <item x="681"/>
        <item x="467"/>
        <item x="51"/>
        <item x="626"/>
        <item x="844"/>
        <item x="474"/>
        <item x="148"/>
        <item x="147"/>
        <item x="159"/>
        <item x="507"/>
        <item x="781"/>
        <item x="601"/>
        <item x="289"/>
        <item x="961"/>
        <item x="962"/>
        <item x="710"/>
        <item x="272"/>
        <item x="963"/>
        <item x="108"/>
        <item x="427"/>
        <item x="533"/>
        <item x="590"/>
        <item x="374"/>
        <item x="953"/>
        <item x="885"/>
        <item x="41"/>
        <item x="90"/>
        <item x="821"/>
        <item x="484"/>
        <item x="941"/>
        <item x="388"/>
        <item x="748"/>
        <item x="125"/>
        <item x="430"/>
        <item x="139"/>
        <item x="583"/>
        <item x="587"/>
        <item x="828"/>
        <item x="843"/>
        <item x="219"/>
        <item x="763"/>
        <item x="459"/>
        <item x="294"/>
        <item x="295"/>
        <item x="815"/>
        <item x="829"/>
        <item x="970"/>
        <item x="57"/>
        <item x="411"/>
        <item x="702"/>
        <item x="448"/>
        <item x="509"/>
        <item x="782"/>
        <item x="937"/>
        <item x="692"/>
        <item x="386"/>
        <item x="830"/>
        <item x="100"/>
        <item x="943"/>
        <item x="897"/>
        <item x="270"/>
        <item x="307"/>
        <item x="656"/>
        <item x="253"/>
        <item x="721"/>
        <item x="722"/>
        <item x="631"/>
        <item x="173"/>
        <item x="243"/>
        <item x="916"/>
        <item x="304"/>
        <item x="391"/>
        <item x="647"/>
        <item x="7"/>
        <item x="308"/>
        <item x="649"/>
        <item x="113"/>
        <item x="915"/>
        <item x="908"/>
        <item x="97"/>
        <item x="433"/>
        <item x="230"/>
        <item x="103"/>
        <item x="244"/>
        <item x="245"/>
        <item x="246"/>
        <item x="146"/>
        <item x="214"/>
        <item x="708"/>
        <item x="709"/>
        <item x="856"/>
        <item x="29"/>
        <item x="32"/>
        <item x="464"/>
        <item x="798"/>
        <item x="636"/>
        <item x="932"/>
        <item x="273"/>
        <item x="691"/>
        <item x="689"/>
        <item x="79"/>
        <item x="178"/>
        <item x="719"/>
        <item x="906"/>
        <item x="211"/>
        <item x="46"/>
        <item x="900"/>
        <item x="247"/>
        <item x="814"/>
        <item x="757"/>
        <item x="177"/>
        <item x="43"/>
        <item x="334"/>
        <item x="335"/>
        <item x="397"/>
        <item x="72"/>
        <item x="704"/>
        <item x="488"/>
        <item x="333"/>
        <item x="680"/>
        <item x="559"/>
        <item x="925"/>
        <item x="462"/>
        <item x="463"/>
        <item x="570"/>
        <item x="755"/>
        <item x="489"/>
        <item x="418"/>
        <item x="183"/>
        <item x="493"/>
        <item x="25"/>
        <item x="36"/>
        <item x="67"/>
        <item x="408"/>
        <item x="78"/>
        <item x="506"/>
        <item x="581"/>
        <item x="431"/>
        <item x="232"/>
        <item x="729"/>
        <item x="571"/>
        <item x="354"/>
        <item x="266"/>
        <item x="267"/>
        <item x="923"/>
        <item x="615"/>
        <item x="616"/>
        <item x="835"/>
        <item x="373"/>
        <item x="213"/>
        <item x="372"/>
        <item t="default"/>
      </items>
    </pivotField>
    <pivotField showAll="0"/>
    <pivotField showAll="0"/>
    <pivotField axis="axisRow" showAll="0">
      <items count="333">
        <item sd="0" x="199"/>
        <item sd="0" x="197"/>
        <item sd="0" x="249"/>
        <item sd="0" x="326"/>
        <item sd="0" x="267"/>
        <item sd="0" x="272"/>
        <item sd="0" x="114"/>
        <item sd="0" x="56"/>
        <item sd="0" x="289"/>
        <item sd="0" x="246"/>
        <item sd="0" x="283"/>
        <item sd="0" x="312"/>
        <item sd="0" x="22"/>
        <item sd="0" x="228"/>
        <item sd="0" x="193"/>
        <item sd="0" x="166"/>
        <item sd="0" x="97"/>
        <item sd="0" x="280"/>
        <item sd="0" x="73"/>
        <item sd="0" x="94"/>
        <item sd="0" x="164"/>
        <item sd="0" x="180"/>
        <item sd="0" x="186"/>
        <item sd="0" x="120"/>
        <item sd="0" x="169"/>
        <item sd="0" x="163"/>
        <item sd="0" x="28"/>
        <item sd="0" x="77"/>
        <item sd="0" x="304"/>
        <item sd="0" x="314"/>
        <item sd="0" x="116"/>
        <item sd="0" x="23"/>
        <item sd="0" x="295"/>
        <item sd="0" x="89"/>
        <item sd="0" x="250"/>
        <item sd="0" x="85"/>
        <item sd="0" x="76"/>
        <item sd="0" x="6"/>
        <item sd="0" x="264"/>
        <item sd="0" x="252"/>
        <item sd="0" x="122"/>
        <item sd="0" x="305"/>
        <item sd="0" x="185"/>
        <item sd="0" x="43"/>
        <item sd="0" x="329"/>
        <item sd="0" x="226"/>
        <item sd="0" x="159"/>
        <item sd="0" x="294"/>
        <item sd="0" x="74"/>
        <item sd="0" x="298"/>
        <item sd="0" x="303"/>
        <item sd="0" x="260"/>
        <item sd="0" x="307"/>
        <item sd="0" x="27"/>
        <item sd="0" x="313"/>
        <item sd="0" x="202"/>
        <item sd="0" x="129"/>
        <item sd="0" x="173"/>
        <item sd="0" x="92"/>
        <item sd="0" x="59"/>
        <item sd="0" x="310"/>
        <item sd="0" x="124"/>
        <item sd="0" x="67"/>
        <item sd="0" x="142"/>
        <item sd="0" x="10"/>
        <item sd="0" x="308"/>
        <item sd="0" x="15"/>
        <item sd="0" x="61"/>
        <item sd="0" x="105"/>
        <item sd="0" x="140"/>
        <item sd="0" x="45"/>
        <item sd="0" x="299"/>
        <item sd="0" x="68"/>
        <item sd="0" x="150"/>
        <item sd="0" x="58"/>
        <item sd="0" x="320"/>
        <item sd="0" x="118"/>
        <item sd="0" x="328"/>
        <item sd="0" x="205"/>
        <item sd="0" x="224"/>
        <item sd="0" x="278"/>
        <item sd="0" x="238"/>
        <item sd="0" x="198"/>
        <item sd="0" x="91"/>
        <item sd="0" x="277"/>
        <item sd="0" x="152"/>
        <item sd="0" x="121"/>
        <item sd="0" x="30"/>
        <item sd="0" x="47"/>
        <item sd="0" x="3"/>
        <item sd="0" x="291"/>
        <item sd="0" x="46"/>
        <item sd="0" x="151"/>
        <item sd="0" x="48"/>
        <item sd="0" x="125"/>
        <item sd="0" x="5"/>
        <item sd="0" x="26"/>
        <item sd="0" x="0"/>
        <item sd="0" x="183"/>
        <item sd="0" x="79"/>
        <item sd="0" x="288"/>
        <item sd="0" x="190"/>
        <item sd="0" x="63"/>
        <item sd="0" x="109"/>
        <item sd="0" x="296"/>
        <item sd="0" x="98"/>
        <item sd="0" x="231"/>
        <item sd="0" x="154"/>
        <item sd="0" x="50"/>
        <item sd="0" x="70"/>
        <item sd="0" x="87"/>
        <item sd="0" x="14"/>
        <item sd="0" x="19"/>
        <item sd="0" x="134"/>
        <item sd="0" x="321"/>
        <item sd="0" x="282"/>
        <item sd="0" x="265"/>
        <item sd="0" x="216"/>
        <item sd="0" x="42"/>
        <item sd="0" x="271"/>
        <item sd="0" x="29"/>
        <item sd="0" x="220"/>
        <item sd="0" x="221"/>
        <item sd="0" x="309"/>
        <item sd="0" x="12"/>
        <item sd="0" x="241"/>
        <item sd="0" x="261"/>
        <item sd="0" x="165"/>
        <item sd="0" x="96"/>
        <item sd="0" x="201"/>
        <item sd="0" x="248"/>
        <item sd="0" x="273"/>
        <item sd="0" x="191"/>
        <item sd="0" x="102"/>
        <item sd="0" x="315"/>
        <item sd="0" x="171"/>
        <item sd="0" x="34"/>
        <item sd="0" x="162"/>
        <item sd="0" x="176"/>
        <item sd="0" x="330"/>
        <item sd="0" x="257"/>
        <item sd="0" x="243"/>
        <item sd="0" x="284"/>
        <item sd="0" x="65"/>
        <item sd="0" x="285"/>
        <item sd="0" x="189"/>
        <item sd="0" x="266"/>
        <item sd="0" x="286"/>
        <item sd="0" x="101"/>
        <item sd="0" x="84"/>
        <item sd="0" x="75"/>
        <item sd="0" x="51"/>
        <item sd="0" x="119"/>
        <item sd="0" x="139"/>
        <item sd="0" x="32"/>
        <item sd="0" x="318"/>
        <item sd="0" x="20"/>
        <item sd="0" x="227"/>
        <item sd="0" x="239"/>
        <item sd="0" x="207"/>
        <item sd="0" x="11"/>
        <item sd="0" x="110"/>
        <item sd="0" x="247"/>
        <item sd="0" x="234"/>
        <item sd="0" x="203"/>
        <item sd="0" x="133"/>
        <item sd="0" x="270"/>
        <item sd="0" x="123"/>
        <item sd="0" x="128"/>
        <item sd="0" x="215"/>
        <item sd="0" x="82"/>
        <item sd="0" x="4"/>
        <item sd="0" x="322"/>
        <item sd="0" x="38"/>
        <item sd="0" x="104"/>
        <item sd="0" x="57"/>
        <item sd="0" x="245"/>
        <item sd="0" x="235"/>
        <item sd="0" x="254"/>
        <item sd="0" x="130"/>
        <item sd="0" x="208"/>
        <item sd="0" x="161"/>
        <item sd="0" x="232"/>
        <item sd="0" x="99"/>
        <item sd="0" x="301"/>
        <item sd="0" x="175"/>
        <item sd="0" x="107"/>
        <item sd="0" x="195"/>
        <item sd="0" x="256"/>
        <item sd="0" x="158"/>
        <item sd="0" x="184"/>
        <item sd="0" x="13"/>
        <item sd="0" x="138"/>
        <item sd="0" x="49"/>
        <item sd="0" x="149"/>
        <item sd="0" x="2"/>
        <item sd="0" x="8"/>
        <item sd="0" x="24"/>
        <item sd="0" x="210"/>
        <item sd="0" x="218"/>
        <item sd="0" x="255"/>
        <item sd="0" x="146"/>
        <item sd="0" x="83"/>
        <item sd="0" x="36"/>
        <item sd="0" x="292"/>
        <item sd="0" x="69"/>
        <item sd="0" x="287"/>
        <item sd="0" x="112"/>
        <item sd="0" x="325"/>
        <item sd="0" x="90"/>
        <item sd="0" x="1"/>
        <item sd="0" x="279"/>
        <item sd="0" x="253"/>
        <item sd="0" x="222"/>
        <item sd="0" x="16"/>
        <item sd="0" x="168"/>
        <item sd="0" x="62"/>
        <item sd="0" x="88"/>
        <item sd="0" x="181"/>
        <item sd="0" x="244"/>
        <item sd="0" x="269"/>
        <item sd="0" x="200"/>
        <item sd="0" x="126"/>
        <item sd="0" x="236"/>
        <item sd="0" x="131"/>
        <item sd="0" x="324"/>
        <item sd="0" x="172"/>
        <item sd="0" x="274"/>
        <item sd="0" x="174"/>
        <item sd="0" x="311"/>
        <item sd="0" x="319"/>
        <item sd="0" x="143"/>
        <item sd="0" x="160"/>
        <item sd="0" x="182"/>
        <item sd="0" x="268"/>
        <item sd="0" x="167"/>
        <item sd="0" x="103"/>
        <item sd="0" x="53"/>
        <item sd="0" x="17"/>
        <item sd="0" x="194"/>
        <item sd="0" x="258"/>
        <item sd="0" x="78"/>
        <item sd="0" x="54"/>
        <item sd="0" x="206"/>
        <item sd="0" x="71"/>
        <item sd="0" x="211"/>
        <item sd="0" x="55"/>
        <item sd="0" x="106"/>
        <item sd="0" x="127"/>
        <item sd="0" x="66"/>
        <item sd="0" x="113"/>
        <item sd="0" x="9"/>
        <item sd="0" x="196"/>
        <item sd="0" x="86"/>
        <item sd="0" x="212"/>
        <item sd="0" x="192"/>
        <item sd="0" x="44"/>
        <item sd="0" x="275"/>
        <item sd="0" x="41"/>
        <item sd="0" x="263"/>
        <item sd="0" x="188"/>
        <item sd="0" x="317"/>
        <item sd="0" x="214"/>
        <item sd="0" x="251"/>
        <item sd="0" x="209"/>
        <item sd="0" x="117"/>
        <item sd="0" x="153"/>
        <item sd="0" x="144"/>
        <item sd="0" x="178"/>
        <item sd="0" x="327"/>
        <item sd="0" x="240"/>
        <item sd="0" x="137"/>
        <item sd="0" x="217"/>
        <item sd="0" x="100"/>
        <item sd="0" x="237"/>
        <item sd="0" x="293"/>
        <item sd="0" x="60"/>
        <item sd="0" x="147"/>
        <item sd="0" x="316"/>
        <item sd="0" x="259"/>
        <item sd="0" x="93"/>
        <item sd="0" x="135"/>
        <item sd="0" x="18"/>
        <item sd="0" x="31"/>
        <item sd="0" x="223"/>
        <item sd="0" x="136"/>
        <item sd="0" x="290"/>
        <item sd="0" x="233"/>
        <item sd="0" x="80"/>
        <item sd="0" x="156"/>
        <item sd="0" x="37"/>
        <item sd="0" x="39"/>
        <item sd="0" x="323"/>
        <item sd="0" x="95"/>
        <item sd="0" x="40"/>
        <item sd="0" x="262"/>
        <item sd="0" x="204"/>
        <item sd="0" x="170"/>
        <item sd="0" x="145"/>
        <item sd="0" x="331"/>
        <item sd="0" x="81"/>
        <item sd="0" x="281"/>
        <item sd="0" x="213"/>
        <item sd="0" x="72"/>
        <item sd="0" x="148"/>
        <item sd="0" x="306"/>
        <item sd="0" x="108"/>
        <item sd="0" x="64"/>
        <item sd="0" x="157"/>
        <item sd="0" x="300"/>
        <item sd="0" x="219"/>
        <item sd="0" x="35"/>
        <item sd="0" x="225"/>
        <item sd="0" x="230"/>
        <item sd="0" x="25"/>
        <item sd="0" x="302"/>
        <item sd="0" x="297"/>
        <item sd="0" x="33"/>
        <item sd="0" x="21"/>
        <item sd="0" x="115"/>
        <item sd="0" x="229"/>
        <item sd="0" x="242"/>
        <item sd="0" x="111"/>
        <item sd="0" x="52"/>
        <item sd="0" x="179"/>
        <item sd="0" x="141"/>
        <item sd="0" x="7"/>
        <item sd="0" x="187"/>
        <item sd="0" x="177"/>
        <item sd="0" x="276"/>
        <item sd="0" x="155"/>
        <item sd="0" x="132"/>
        <item t="default" sd="0"/>
      </items>
    </pivotField>
    <pivotField axis="axisRow" showAll="0">
      <items count="378">
        <item sd="0" x="272"/>
        <item sd="0" x="290"/>
        <item sd="0" x="121"/>
        <item sd="0" x="296"/>
        <item sd="0" x="58"/>
        <item sd="0" x="368"/>
        <item sd="0" x="81"/>
        <item sd="0" x="266"/>
        <item sd="0" x="313"/>
        <item sd="0" x="211"/>
        <item sd="0" x="246"/>
        <item sd="0" x="82"/>
        <item sd="0" x="349"/>
        <item sd="0" x="24"/>
        <item sd="0" x="206"/>
        <item sd="0" x="23"/>
        <item sd="0" x="103"/>
        <item sd="0" x="104"/>
        <item sd="0" x="123"/>
        <item sd="0" x="177"/>
        <item sd="0" x="310"/>
        <item sd="0" x="358"/>
        <item sd="0" x="78"/>
        <item sd="0" x="269"/>
        <item sd="0" x="90"/>
        <item sd="0" x="192"/>
        <item sd="0" x="175"/>
        <item sd="0" x="270"/>
        <item sd="0" x="127"/>
        <item sd="0" x="199"/>
        <item sd="0" x="174"/>
        <item sd="0" x="14"/>
        <item sd="0" x="30"/>
        <item sd="0" x="180"/>
        <item sd="0" x="152"/>
        <item sd="0" x="340"/>
        <item sd="0" x="351"/>
        <item sd="0" x="319"/>
        <item sd="0" x="350"/>
        <item sd="0" x="197"/>
        <item sd="0" x="94"/>
        <item sd="0" x="341"/>
        <item sd="0" x="45"/>
        <item sd="0" x="344"/>
        <item sd="0" x="129"/>
        <item sd="0" x="214"/>
        <item sd="0" x="372"/>
        <item sd="0" x="244"/>
        <item sd="0" x="6"/>
        <item sd="0" x="282"/>
        <item sd="0" x="324"/>
        <item sd="0" x="79"/>
        <item sd="0" x="240"/>
        <item sd="0" x="198"/>
        <item sd="0" x="276"/>
        <item sd="0" x="338"/>
        <item sd="0" x="321"/>
        <item sd="0" x="10"/>
        <item sd="0" x="151"/>
        <item sd="0" x="278"/>
        <item sd="0" x="304"/>
        <item sd="0" x="96"/>
        <item sd="0" x="161"/>
        <item sd="0" x="163"/>
        <item sd="0" x="216"/>
        <item sd="0" x="63"/>
        <item sd="0" x="300"/>
        <item sd="0" x="347"/>
        <item sd="0" x="131"/>
        <item sd="0" x="125"/>
        <item sd="0" x="32"/>
        <item sd="0" x="71"/>
        <item sd="0" x="11"/>
        <item sd="0" x="328"/>
        <item sd="0" x="345"/>
        <item sd="0" x="16"/>
        <item sd="0" x="50"/>
        <item sd="0" x="242"/>
        <item sd="0" x="112"/>
        <item sd="0" x="149"/>
        <item sd="0" x="47"/>
        <item sd="0" x="72"/>
        <item sd="0" x="61"/>
        <item sd="0" x="331"/>
        <item sd="0" x="219"/>
        <item sd="0" x="371"/>
        <item sd="0" x="257"/>
        <item sd="0" x="333"/>
        <item sd="0" x="48"/>
        <item sd="0" x="162"/>
        <item sd="0" x="306"/>
        <item sd="0" x="128"/>
        <item sd="0" x="60"/>
        <item sd="0" x="212"/>
        <item sd="0" x="286"/>
        <item sd="0" x="337"/>
        <item sd="0" x="49"/>
        <item sd="0" x="360"/>
        <item sd="0" x="255"/>
        <item sd="0" x="97"/>
        <item sd="0" x="376"/>
        <item sd="0" x="294"/>
        <item sd="0" x="3"/>
        <item sd="0" x="203"/>
        <item sd="0" x="339"/>
        <item sd="0" x="132"/>
        <item sd="0" x="66"/>
        <item sd="0" x="5"/>
        <item sd="0" x="27"/>
        <item sd="0" x="84"/>
        <item sd="0" x="190"/>
        <item sd="0" x="318"/>
        <item sd="0" x="312"/>
        <item sd="0" x="0"/>
        <item sd="0" x="165"/>
        <item sd="0" x="195"/>
        <item sd="0" x="70"/>
        <item sd="0" x="116"/>
        <item sd="0" x="52"/>
        <item sd="0" x="239"/>
        <item sd="0" x="105"/>
        <item sd="0" x="289"/>
        <item sd="0" x="249"/>
        <item sd="0" x="20"/>
        <item sd="0" x="154"/>
        <item sd="0" x="143"/>
        <item sd="0" x="74"/>
        <item sd="0" x="92"/>
        <item sd="0" x="281"/>
        <item sd="0" x="155"/>
        <item sd="0" x="361"/>
        <item sd="0" x="231"/>
        <item sd="0" x="31"/>
        <item sd="0" x="287"/>
        <item sd="0" x="237"/>
        <item sd="0" x="295"/>
        <item sd="0" x="236"/>
        <item sd="0" x="346"/>
        <item sd="0" x="44"/>
        <item sd="0" x="13"/>
        <item sd="0" x="252"/>
        <item sd="0" x="261"/>
        <item sd="0" x="283"/>
        <item sd="0" x="102"/>
        <item sd="0" x="176"/>
        <item sd="0" x="297"/>
        <item sd="0" x="204"/>
        <item sd="0" x="215"/>
        <item sd="0" x="182"/>
        <item sd="0" x="108"/>
        <item sd="0" x="109"/>
        <item sd="0" x="77"/>
        <item sd="0" x="36"/>
        <item sd="0" x="173"/>
        <item sd="0" x="68"/>
        <item sd="0" x="187"/>
        <item sd="0" x="327"/>
        <item sd="0" x="53"/>
        <item sd="0" x="362"/>
        <item sd="0" x="263"/>
        <item sd="0" x="314"/>
        <item sd="0" x="315"/>
        <item sd="0" x="288"/>
        <item sd="0" x="352"/>
        <item sd="0" x="43"/>
        <item sd="0" x="279"/>
        <item sd="0" x="80"/>
        <item sd="0" x="126"/>
        <item sd="0" x="34"/>
        <item sd="0" x="220"/>
        <item sd="0" x="172"/>
        <item sd="0" x="355"/>
        <item sd="0" x="258"/>
        <item sd="0" x="325"/>
        <item sd="0" x="21"/>
        <item sd="0" x="229"/>
        <item sd="0" x="148"/>
        <item sd="0" x="302"/>
        <item sd="0" x="245"/>
        <item sd="0" x="353"/>
        <item sd="0" x="221"/>
        <item sd="0" x="291"/>
        <item sd="0" x="86"/>
        <item sd="0" x="12"/>
        <item sd="0" x="117"/>
        <item sd="0" x="267"/>
        <item sd="0" x="316"/>
        <item sd="0" x="253"/>
        <item sd="0" x="188"/>
        <item sd="0" x="135"/>
        <item sd="0" x="217"/>
        <item sd="0" x="142"/>
        <item sd="0" x="130"/>
        <item sd="0" x="230"/>
        <item sd="0" x="293"/>
        <item sd="0" x="4"/>
        <item sd="0" x="87"/>
        <item sd="0" x="222"/>
        <item sd="0" x="59"/>
        <item sd="0" x="40"/>
        <item sd="0" x="111"/>
        <item sd="0" x="254"/>
        <item sd="0" x="138"/>
        <item sd="0" x="137"/>
        <item sd="0" x="265"/>
        <item sd="0" x="305"/>
        <item sd="0" x="274"/>
        <item sd="0" x="364"/>
        <item sd="0" x="114"/>
        <item sd="0" x="159"/>
        <item sd="0" x="363"/>
        <item sd="0" x="251"/>
        <item sd="0" x="334"/>
        <item sd="0" x="106"/>
        <item sd="0" x="147"/>
        <item sd="0" x="208"/>
        <item sd="0" x="277"/>
        <item sd="0" x="186"/>
        <item sd="0" x="169"/>
        <item sd="0" x="196"/>
        <item sd="0" x="51"/>
        <item sd="0" x="160"/>
        <item sd="0" x="25"/>
        <item sd="0" x="238"/>
        <item sd="0" x="8"/>
        <item sd="0" x="367"/>
        <item sd="0" x="2"/>
        <item sd="0" x="179"/>
        <item sd="0" x="224"/>
        <item sd="0" x="234"/>
        <item sd="0" x="95"/>
        <item sd="0" x="88"/>
        <item sd="0" x="38"/>
        <item sd="0" x="193"/>
        <item sd="0" x="322"/>
        <item sd="0" x="317"/>
        <item sd="0" x="250"/>
        <item sd="0" x="119"/>
        <item sd="0" x="1"/>
        <item sd="0" x="156"/>
        <item sd="0" x="309"/>
        <item sd="0" x="275"/>
        <item sd="0" x="202"/>
        <item sd="0" x="273"/>
        <item sd="0" x="64"/>
        <item sd="0" x="124"/>
        <item sd="0" x="17"/>
        <item sd="0" x="93"/>
        <item sd="0" x="264"/>
        <item sd="0" x="335"/>
        <item sd="0" x="133"/>
        <item sd="0" x="139"/>
        <item sd="0" x="136"/>
        <item sd="0" x="292"/>
        <item sd="0" x="366"/>
        <item sd="0" x="326"/>
        <item sd="0" x="185"/>
        <item sd="0" x="348"/>
        <item sd="0" x="330"/>
        <item sd="0" x="183"/>
        <item sd="0" x="307"/>
        <item sd="0" x="298"/>
        <item sd="0" x="194"/>
        <item sd="0" x="41"/>
        <item sd="0" x="357"/>
        <item sd="0" x="15"/>
        <item sd="0" x="178"/>
        <item sd="0" x="356"/>
        <item sd="0" x="171"/>
        <item sd="0" x="110"/>
        <item sd="0" x="18"/>
        <item sd="0" x="207"/>
        <item sd="0" x="232"/>
        <item sd="0" x="280"/>
        <item sd="0" x="205"/>
        <item sd="0" x="83"/>
        <item sd="0" x="209"/>
        <item sd="0" x="120"/>
        <item sd="0" x="113"/>
        <item sd="0" x="57"/>
        <item sd="0" x="134"/>
        <item sd="0" x="56"/>
        <item sd="0" x="9"/>
        <item sd="0" x="225"/>
        <item sd="0" x="75"/>
        <item sd="0" x="91"/>
        <item sd="0" x="226"/>
        <item sd="0" x="299"/>
        <item sd="0" x="146"/>
        <item sd="0" x="285"/>
        <item sd="0" x="164"/>
        <item sd="0" x="228"/>
        <item sd="0" x="271"/>
        <item sd="0" x="157"/>
        <item sd="0" x="301"/>
        <item sd="0" x="354"/>
        <item sd="0" x="223"/>
        <item sd="0" x="62"/>
        <item sd="0" x="235"/>
        <item sd="0" x="201"/>
        <item sd="0" x="153"/>
        <item sd="0" x="189"/>
        <item sd="0" x="260"/>
        <item sd="0" x="233"/>
        <item sd="0" x="370"/>
        <item sd="0" x="144"/>
        <item sd="0" x="107"/>
        <item sd="0" x="99"/>
        <item sd="0" x="65"/>
        <item sd="0" x="46"/>
        <item sd="0" x="170"/>
        <item sd="0" x="28"/>
        <item sd="0" x="323"/>
        <item sd="0" x="98"/>
        <item sd="0" x="256"/>
        <item sd="0" x="213"/>
        <item sd="0" x="19"/>
        <item sd="0" x="374"/>
        <item sd="0" x="73"/>
        <item sd="0" x="365"/>
        <item sd="0" x="33"/>
        <item sd="0" x="39"/>
        <item sd="0" x="259"/>
        <item sd="0" x="218"/>
        <item sd="0" x="85"/>
        <item sd="0" x="145"/>
        <item sd="0" x="375"/>
        <item sd="0" x="308"/>
        <item sd="0" x="184"/>
        <item sd="0" x="89"/>
        <item sd="0" x="373"/>
        <item sd="0" x="101"/>
        <item sd="0" x="42"/>
        <item sd="0" x="241"/>
        <item sd="0" x="69"/>
        <item sd="0" x="359"/>
        <item sd="0" x="167"/>
        <item sd="0" x="284"/>
        <item sd="0" x="181"/>
        <item sd="0" x="320"/>
        <item sd="0" x="343"/>
        <item sd="0" x="311"/>
        <item sd="0" x="115"/>
        <item sd="0" x="7"/>
        <item sd="0" x="227"/>
        <item sd="0" x="369"/>
        <item sd="0" x="76"/>
        <item sd="0" x="67"/>
        <item sd="0" x="158"/>
        <item sd="0" x="26"/>
        <item sd="0" x="100"/>
        <item sd="0" x="248"/>
        <item sd="0" x="168"/>
        <item sd="0" x="332"/>
        <item sd="0" x="55"/>
        <item sd="0" x="342"/>
        <item sd="0" x="140"/>
        <item sd="0" x="37"/>
        <item sd="0" x="243"/>
        <item sd="0" x="35"/>
        <item sd="0" x="336"/>
        <item sd="0" x="191"/>
        <item sd="0" x="329"/>
        <item sd="0" x="247"/>
        <item sd="0" x="262"/>
        <item sd="0" x="122"/>
        <item sd="0" x="22"/>
        <item sd="0" x="29"/>
        <item sd="0" x="118"/>
        <item sd="0" x="54"/>
        <item sd="0" x="268"/>
        <item sd="0" x="150"/>
        <item sd="0" x="200"/>
        <item sd="0" x="303"/>
        <item sd="0" x="166"/>
        <item sd="0" x="141"/>
        <item sd="0" x="210"/>
        <item t="default" sd="0"/>
      </items>
    </pivotField>
    <pivotField axis="axisPage" multipleItemSelectionAllowed="1" showAll="0">
      <items count="18">
        <item x="15"/>
        <item x="1"/>
        <item x="2"/>
        <item x="6"/>
        <item x="14"/>
        <item x="9"/>
        <item x="7"/>
        <item x="11"/>
        <item x="13"/>
        <item x="12"/>
        <item x="10"/>
        <item x="3"/>
        <item x="16"/>
        <item x="8"/>
        <item x="4"/>
        <item x="5"/>
        <item x="0"/>
        <item t="default"/>
      </items>
    </pivotField>
    <pivotField dataField="1" showAll="0"/>
    <pivotField numFmtId="14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4" showAll="0"/>
    <pivotField numFmtId="164" showAll="0"/>
    <pivotField dataField="1" numFmtId="10" showAll="0"/>
    <pivotField numFmtId="164" showAll="0"/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4"/>
        <item x="2"/>
        <item x="0"/>
        <item x="5"/>
        <item x="8"/>
        <item x="1"/>
        <item x="3"/>
        <item x="7"/>
        <item x="6"/>
        <item x="9"/>
        <item t="default"/>
      </items>
    </pivotField>
    <pivotField multipleItemSelectionAllowed="1" showAll="0">
      <items count="20">
        <item x="2"/>
        <item x="14"/>
        <item x="5"/>
        <item x="7"/>
        <item x="18"/>
        <item x="6"/>
        <item x="17"/>
        <item x="10"/>
        <item x="1"/>
        <item x="16"/>
        <item x="0"/>
        <item x="4"/>
        <item x="11"/>
        <item x="13"/>
        <item x="3"/>
        <item x="9"/>
        <item x="8"/>
        <item x="15"/>
        <item x="12"/>
        <item t="default"/>
      </items>
    </pivotField>
    <pivotField name="Industry Level 3" axis="axisPage" multipleItemSelectionAllowed="1" showAll="0">
      <items count="36">
        <item x="5"/>
        <item x="2"/>
        <item x="23"/>
        <item x="33"/>
        <item x="9"/>
        <item x="29"/>
        <item x="17"/>
        <item x="25"/>
        <item x="10"/>
        <item x="22"/>
        <item x="27"/>
        <item x="32"/>
        <item x="7"/>
        <item x="1"/>
        <item x="3"/>
        <item x="16"/>
        <item x="15"/>
        <item x="31"/>
        <item x="6"/>
        <item x="30"/>
        <item x="26"/>
        <item x="0"/>
        <item x="19"/>
        <item x="12"/>
        <item x="34"/>
        <item x="4"/>
        <item x="8"/>
        <item x="20"/>
        <item x="13"/>
        <item x="18"/>
        <item x="28"/>
        <item x="11"/>
        <item x="21"/>
        <item x="14"/>
        <item x="24"/>
        <item t="default"/>
      </items>
    </pivotField>
    <pivotField name="Industry Level 4" axis="axisPage" multipleItemSelectionAllowed="1" showAll="0">
      <items count="80">
        <item x="5"/>
        <item x="69"/>
        <item x="20"/>
        <item x="3"/>
        <item x="36"/>
        <item x="2"/>
        <item x="33"/>
        <item x="56"/>
        <item x="0"/>
        <item x="10"/>
        <item x="60"/>
        <item x="37"/>
        <item x="28"/>
        <item x="55"/>
        <item x="9"/>
        <item x="18"/>
        <item x="15"/>
        <item x="7"/>
        <item x="27"/>
        <item x="70"/>
        <item x="1"/>
        <item x="32"/>
        <item x="30"/>
        <item x="39"/>
        <item x="23"/>
        <item x="54"/>
        <item x="50"/>
        <item x="12"/>
        <item x="73"/>
        <item x="11"/>
        <item x="58"/>
        <item x="76"/>
        <item x="71"/>
        <item x="77"/>
        <item x="65"/>
        <item x="42"/>
        <item x="26"/>
        <item x="51"/>
        <item x="22"/>
        <item x="74"/>
        <item x="19"/>
        <item x="67"/>
        <item x="63"/>
        <item x="64"/>
        <item x="46"/>
        <item x="4"/>
        <item x="38"/>
        <item x="47"/>
        <item x="41"/>
        <item x="34"/>
        <item x="45"/>
        <item x="57"/>
        <item x="14"/>
        <item x="68"/>
        <item x="78"/>
        <item x="43"/>
        <item x="21"/>
        <item x="16"/>
        <item x="40"/>
        <item x="17"/>
        <item x="8"/>
        <item x="24"/>
        <item x="48"/>
        <item x="44"/>
        <item x="61"/>
        <item x="52"/>
        <item x="72"/>
        <item x="13"/>
        <item x="66"/>
        <item x="31"/>
        <item x="49"/>
        <item x="59"/>
        <item x="53"/>
        <item x="6"/>
        <item x="25"/>
        <item x="75"/>
        <item x="62"/>
        <item x="35"/>
        <item x="29"/>
        <item t="default"/>
      </items>
    </pivotField>
    <pivotField axis="axisRow" showAll="0">
      <items count="5">
        <item sd="0" x="0"/>
        <item sd="0" x="2"/>
        <item sd="0" x="1"/>
        <item sd="0" x="3"/>
        <item t="default" sd="0"/>
      </items>
    </pivotField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78"/>
    <field x="9"/>
    <field x="10"/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3">
    <pageField fld="11" hier="-1"/>
    <pageField fld="76" hier="-1"/>
    <pageField fld="77" hier="-1"/>
  </pageFields>
  <dataFields count="10">
    <dataField name="Index Weight (%)" fld="35" baseField="0" baseItem="0" numFmtId="10"/>
    <dataField name="Capped Fave Value (USD)" fld="32" baseField="0" baseItem="0" numFmtId="164"/>
    <dataField name="Coupon (%)" fld="12" subtotal="average" baseField="10" baseItem="9" numFmtId="2"/>
    <dataField name="Years to Maturity" fld="16" subtotal="average" baseField="78" baseItem="0" numFmtId="165"/>
    <dataField name="YTW (%)" fld="38" subtotal="average" baseField="78" baseItem="0" numFmtId="2"/>
    <dataField name="Effective Duration" fld="51" subtotal="average" baseField="78" baseItem="0" numFmtId="2"/>
    <dataField name="Option Adjusted Spread" fld="65" subtotal="average" baseField="78" baseItem="0" numFmtId="1"/>
    <dataField name="Average of Bid Price" fld="19" subtotal="average" baseField="78" baseItem="0" numFmtId="2"/>
    <dataField name="Average of Ask Price" fld="20" subtotal="average" baseField="78" baseItem="0" numFmtId="2"/>
    <dataField name="Average of Bid_Ask_Spread" fld="21" subtotal="average" baseField="78" baseItem="0" numFmtId="2"/>
  </dataFields>
  <formats count="53">
    <format dxfId="52">
      <pivotArea outline="0" collapsedLevelsAreSubtotals="1" fieldPosition="0"/>
    </format>
    <format dxfId="51">
      <pivotArea outline="0" collapsedLevelsAreSubtotals="1" fieldPosition="0"/>
    </format>
    <format dxfId="5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4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78" type="button" dataOnly="0" labelOnly="1" outline="0" axis="axisRow" fieldPosition="0"/>
    </format>
    <format dxfId="40">
      <pivotArea dataOnly="0" labelOnly="1" fieldPosition="0">
        <references count="1">
          <reference field="78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2">
          <reference field="9" count="50">
            <x v="1"/>
            <x v="2"/>
            <x v="5"/>
            <x v="6"/>
            <x v="7"/>
            <x v="8"/>
            <x v="12"/>
            <x v="14"/>
            <x v="15"/>
            <x v="18"/>
            <x v="20"/>
            <x v="21"/>
            <x v="23"/>
            <x v="24"/>
            <x v="25"/>
            <x v="26"/>
            <x v="29"/>
            <x v="32"/>
            <x v="33"/>
            <x v="34"/>
            <x v="36"/>
            <x v="43"/>
            <x v="46"/>
            <x v="47"/>
            <x v="53"/>
            <x v="60"/>
            <x v="61"/>
            <x v="64"/>
            <x v="65"/>
            <x v="67"/>
            <x v="68"/>
            <x v="72"/>
            <x v="74"/>
            <x v="76"/>
            <x v="77"/>
            <x v="78"/>
            <x v="81"/>
            <x v="83"/>
            <x v="87"/>
            <x v="89"/>
            <x v="91"/>
            <x v="93"/>
            <x v="94"/>
            <x v="95"/>
            <x v="96"/>
            <x v="97"/>
            <x v="98"/>
            <x v="100"/>
            <x v="106"/>
            <x v="108"/>
          </reference>
          <reference field="78" count="1" selected="0">
            <x v="0"/>
          </reference>
        </references>
      </pivotArea>
    </format>
    <format dxfId="37">
      <pivotArea dataOnly="0" labelOnly="1" fieldPosition="0">
        <references count="2">
          <reference field="9" count="50">
            <x v="110"/>
            <x v="111"/>
            <x v="112"/>
            <x v="116"/>
            <x v="118"/>
            <x v="119"/>
            <x v="122"/>
            <x v="123"/>
            <x v="127"/>
            <x v="130"/>
            <x v="131"/>
            <x v="135"/>
            <x v="136"/>
            <x v="140"/>
            <x v="141"/>
            <x v="142"/>
            <x v="144"/>
            <x v="146"/>
            <x v="148"/>
            <x v="150"/>
            <x v="152"/>
            <x v="153"/>
            <x v="155"/>
            <x v="157"/>
            <x v="158"/>
            <x v="160"/>
            <x v="165"/>
            <x v="169"/>
            <x v="170"/>
            <x v="171"/>
            <x v="172"/>
            <x v="173"/>
            <x v="174"/>
            <x v="176"/>
            <x v="177"/>
            <x v="178"/>
            <x v="179"/>
            <x v="180"/>
            <x v="182"/>
            <x v="183"/>
            <x v="189"/>
            <x v="190"/>
            <x v="191"/>
            <x v="192"/>
            <x v="193"/>
            <x v="196"/>
            <x v="197"/>
            <x v="199"/>
            <x v="200"/>
            <x v="203"/>
          </reference>
          <reference field="78" count="1" selected="0">
            <x v="0"/>
          </reference>
        </references>
      </pivotArea>
    </format>
    <format dxfId="36">
      <pivotArea dataOnly="0" labelOnly="1" fieldPosition="0">
        <references count="2">
          <reference field="9" count="50">
            <x v="205"/>
            <x v="206"/>
            <x v="207"/>
            <x v="211"/>
            <x v="214"/>
            <x v="216"/>
            <x v="217"/>
            <x v="221"/>
            <x v="224"/>
            <x v="229"/>
            <x v="232"/>
            <x v="236"/>
            <x v="237"/>
            <x v="238"/>
            <x v="239"/>
            <x v="240"/>
            <x v="241"/>
            <x v="244"/>
            <x v="249"/>
            <x v="251"/>
            <x v="252"/>
            <x v="255"/>
            <x v="256"/>
            <x v="257"/>
            <x v="258"/>
            <x v="261"/>
            <x v="262"/>
            <x v="267"/>
            <x v="272"/>
            <x v="273"/>
            <x v="277"/>
            <x v="280"/>
            <x v="281"/>
            <x v="282"/>
            <x v="283"/>
            <x v="287"/>
            <x v="288"/>
            <x v="289"/>
            <x v="290"/>
            <x v="293"/>
            <x v="294"/>
            <x v="295"/>
            <x v="296"/>
            <x v="300"/>
            <x v="301"/>
            <x v="302"/>
            <x v="303"/>
            <x v="304"/>
            <x v="305"/>
            <x v="306"/>
          </reference>
          <reference field="78" count="1" selected="0">
            <x v="0"/>
          </reference>
        </references>
      </pivotArea>
    </format>
    <format dxfId="35">
      <pivotArea dataOnly="0" labelOnly="1" fieldPosition="0">
        <references count="2">
          <reference field="9" count="50">
            <x v="0"/>
            <x v="3"/>
            <x v="4"/>
            <x v="9"/>
            <x v="10"/>
            <x v="16"/>
            <x v="17"/>
            <x v="19"/>
            <x v="22"/>
            <x v="24"/>
            <x v="27"/>
            <x v="28"/>
            <x v="30"/>
            <x v="31"/>
            <x v="33"/>
            <x v="35"/>
            <x v="37"/>
            <x v="38"/>
            <x v="39"/>
            <x v="40"/>
            <x v="41"/>
            <x v="42"/>
            <x v="44"/>
            <x v="48"/>
            <x v="49"/>
            <x v="50"/>
            <x v="51"/>
            <x v="52"/>
            <x v="54"/>
            <x v="55"/>
            <x v="56"/>
            <x v="57"/>
            <x v="58"/>
            <x v="59"/>
            <x v="62"/>
            <x v="309"/>
            <x v="311"/>
            <x v="312"/>
            <x v="313"/>
            <x v="314"/>
            <x v="315"/>
            <x v="316"/>
            <x v="319"/>
            <x v="321"/>
            <x v="324"/>
            <x v="325"/>
            <x v="326"/>
            <x v="328"/>
            <x v="330"/>
            <x v="331"/>
          </reference>
          <reference field="78" count="1" selected="0">
            <x v="0"/>
          </reference>
        </references>
      </pivotArea>
    </format>
    <format dxfId="34">
      <pivotArea dataOnly="0" labelOnly="1" fieldPosition="0">
        <references count="2">
          <reference field="9" count="50">
            <x v="63"/>
            <x v="66"/>
            <x v="69"/>
            <x v="71"/>
            <x v="73"/>
            <x v="75"/>
            <x v="79"/>
            <x v="80"/>
            <x v="82"/>
            <x v="83"/>
            <x v="85"/>
            <x v="86"/>
            <x v="88"/>
            <x v="89"/>
            <x v="90"/>
            <x v="95"/>
            <x v="99"/>
            <x v="101"/>
            <x v="102"/>
            <x v="103"/>
            <x v="104"/>
            <x v="109"/>
            <x v="113"/>
            <x v="114"/>
            <x v="115"/>
            <x v="117"/>
            <x v="119"/>
            <x v="120"/>
            <x v="121"/>
            <x v="124"/>
            <x v="126"/>
            <x v="128"/>
            <x v="129"/>
            <x v="132"/>
            <x v="136"/>
            <x v="137"/>
            <x v="138"/>
            <x v="139"/>
            <x v="143"/>
            <x v="145"/>
            <x v="148"/>
            <x v="149"/>
            <x v="156"/>
            <x v="157"/>
            <x v="159"/>
            <x v="160"/>
            <x v="161"/>
            <x v="163"/>
            <x v="164"/>
            <x v="167"/>
          </reference>
          <reference field="78" count="1" selected="0">
            <x v="1"/>
          </reference>
        </references>
      </pivotArea>
    </format>
    <format dxfId="33">
      <pivotArea dataOnly="0" labelOnly="1" fieldPosition="0">
        <references count="2">
          <reference field="9" count="50">
            <x v="168"/>
            <x v="175"/>
            <x v="179"/>
            <x v="181"/>
            <x v="182"/>
            <x v="184"/>
            <x v="186"/>
            <x v="187"/>
            <x v="198"/>
            <x v="201"/>
            <x v="202"/>
            <x v="204"/>
            <x v="212"/>
            <x v="213"/>
            <x v="218"/>
            <x v="219"/>
            <x v="220"/>
            <x v="222"/>
            <x v="226"/>
            <x v="227"/>
            <x v="228"/>
            <x v="230"/>
            <x v="231"/>
            <x v="233"/>
            <x v="235"/>
            <x v="237"/>
            <x v="242"/>
            <x v="243"/>
            <x v="245"/>
            <x v="246"/>
            <x v="247"/>
            <x v="248"/>
            <x v="249"/>
            <x v="250"/>
            <x v="253"/>
            <x v="254"/>
            <x v="256"/>
            <x v="258"/>
            <x v="259"/>
            <x v="260"/>
            <x v="263"/>
            <x v="264"/>
            <x v="265"/>
            <x v="266"/>
            <x v="268"/>
            <x v="270"/>
            <x v="274"/>
            <x v="275"/>
            <x v="276"/>
            <x v="278"/>
          </reference>
          <reference field="78" count="1" selected="0">
            <x v="1"/>
          </reference>
        </references>
      </pivotArea>
    </format>
    <format dxfId="32">
      <pivotArea dataOnly="0" labelOnly="1" fieldPosition="0">
        <references count="2">
          <reference field="9" count="50">
            <x v="11"/>
            <x v="13"/>
            <x v="22"/>
            <x v="27"/>
            <x v="45"/>
            <x v="50"/>
            <x v="63"/>
            <x v="66"/>
            <x v="73"/>
            <x v="84"/>
            <x v="86"/>
            <x v="93"/>
            <x v="99"/>
            <x v="101"/>
            <x v="105"/>
            <x v="107"/>
            <x v="109"/>
            <x v="125"/>
            <x v="133"/>
            <x v="134"/>
            <x v="147"/>
            <x v="151"/>
            <x v="154"/>
            <x v="156"/>
            <x v="162"/>
            <x v="279"/>
            <x v="284"/>
            <x v="286"/>
            <x v="288"/>
            <x v="291"/>
            <x v="292"/>
            <x v="297"/>
            <x v="299"/>
            <x v="302"/>
            <x v="303"/>
            <x v="307"/>
            <x v="308"/>
            <x v="310"/>
            <x v="311"/>
            <x v="318"/>
            <x v="319"/>
            <x v="320"/>
            <x v="322"/>
            <x v="323"/>
            <x v="324"/>
            <x v="325"/>
            <x v="326"/>
            <x v="327"/>
            <x v="329"/>
            <x v="331"/>
          </reference>
          <reference field="78" count="1" selected="0">
            <x v="1"/>
          </reference>
        </references>
      </pivotArea>
    </format>
    <format dxfId="31">
      <pivotArea dataOnly="0" labelOnly="1" fieldPosition="0">
        <references count="2">
          <reference field="9" count="28">
            <x v="11"/>
            <x v="70"/>
            <x v="92"/>
            <x v="156"/>
            <x v="164"/>
            <x v="166"/>
            <x v="181"/>
            <x v="185"/>
            <x v="188"/>
            <x v="194"/>
            <x v="195"/>
            <x v="208"/>
            <x v="209"/>
            <x v="210"/>
            <x v="215"/>
            <x v="223"/>
            <x v="225"/>
            <x v="234"/>
            <x v="246"/>
            <x v="266"/>
            <x v="269"/>
            <x v="271"/>
            <x v="285"/>
            <x v="288"/>
            <x v="298"/>
            <x v="308"/>
            <x v="314"/>
            <x v="317"/>
          </reference>
          <reference field="78" count="1" selected="0">
            <x v="2"/>
          </reference>
        </references>
      </pivotArea>
    </format>
    <format dxfId="30">
      <pivotArea dataOnly="0" labelOnly="1" fieldPosition="0">
        <references count="3">
          <reference field="9" count="1" selected="0">
            <x v="1"/>
          </reference>
          <reference field="10" count="50">
            <x v="2"/>
            <x v="3"/>
            <x v="4"/>
            <x v="6"/>
            <x v="9"/>
            <x v="14"/>
            <x v="15"/>
            <x v="19"/>
            <x v="22"/>
            <x v="23"/>
            <x v="25"/>
            <x v="26"/>
            <x v="27"/>
            <x v="28"/>
            <x v="30"/>
            <x v="32"/>
            <x v="33"/>
            <x v="36"/>
            <x v="37"/>
            <x v="39"/>
            <x v="42"/>
            <x v="50"/>
            <x v="54"/>
            <x v="59"/>
            <x v="61"/>
            <x v="65"/>
            <x v="66"/>
            <x v="67"/>
            <x v="68"/>
            <x v="69"/>
            <x v="70"/>
            <x v="72"/>
            <x v="74"/>
            <x v="76"/>
            <x v="78"/>
            <x v="81"/>
            <x v="84"/>
            <x v="85"/>
            <x v="86"/>
            <x v="87"/>
            <x v="88"/>
            <x v="92"/>
            <x v="101"/>
            <x v="102"/>
            <x v="104"/>
            <x v="116"/>
            <x v="177"/>
            <x v="255"/>
            <x v="310"/>
            <x v="311"/>
          </reference>
          <reference field="78" count="1" selected="0">
            <x v="0"/>
          </reference>
        </references>
      </pivotArea>
    </format>
    <format dxfId="29">
      <pivotArea dataOnly="0" labelOnly="1" fieldPosition="0">
        <references count="3">
          <reference field="9" count="1" selected="0">
            <x v="94"/>
          </reference>
          <reference field="10" count="50">
            <x v="105"/>
            <x v="107"/>
            <x v="108"/>
            <x v="110"/>
            <x v="111"/>
            <x v="113"/>
            <x v="115"/>
            <x v="118"/>
            <x v="119"/>
            <x v="122"/>
            <x v="123"/>
            <x v="124"/>
            <x v="127"/>
            <x v="133"/>
            <x v="134"/>
            <x v="135"/>
            <x v="137"/>
            <x v="138"/>
            <x v="144"/>
            <x v="145"/>
            <x v="148"/>
            <x v="149"/>
            <x v="152"/>
            <x v="159"/>
            <x v="160"/>
            <x v="161"/>
            <x v="162"/>
            <x v="165"/>
            <x v="166"/>
            <x v="167"/>
            <x v="171"/>
            <x v="172"/>
            <x v="176"/>
            <x v="178"/>
            <x v="183"/>
            <x v="191"/>
            <x v="193"/>
            <x v="195"/>
            <x v="196"/>
            <x v="197"/>
            <x v="199"/>
            <x v="200"/>
            <x v="201"/>
            <x v="203"/>
            <x v="204"/>
            <x v="206"/>
            <x v="210"/>
            <x v="211"/>
            <x v="265"/>
            <x v="370"/>
          </reference>
          <reference field="78" count="1" selected="0">
            <x v="0"/>
          </reference>
        </references>
      </pivotArea>
    </format>
    <format dxfId="28">
      <pivotArea dataOnly="0" labelOnly="1" fieldPosition="0">
        <references count="3">
          <reference field="9" count="1" selected="0">
            <x v="183"/>
          </reference>
          <reference field="10" count="50">
            <x v="31"/>
            <x v="45"/>
            <x v="164"/>
            <x v="213"/>
            <x v="214"/>
            <x v="218"/>
            <x v="219"/>
            <x v="220"/>
            <x v="222"/>
            <x v="224"/>
            <x v="229"/>
            <x v="232"/>
            <x v="235"/>
            <x v="236"/>
            <x v="237"/>
            <x v="240"/>
            <x v="241"/>
            <x v="244"/>
            <x v="246"/>
            <x v="247"/>
            <x v="249"/>
            <x v="251"/>
            <x v="257"/>
            <x v="268"/>
            <x v="269"/>
            <x v="270"/>
            <x v="271"/>
            <x v="273"/>
            <x v="274"/>
            <x v="275"/>
            <x v="276"/>
            <x v="282"/>
            <x v="284"/>
            <x v="287"/>
            <x v="291"/>
            <x v="293"/>
            <x v="294"/>
            <x v="295"/>
            <x v="300"/>
            <x v="303"/>
            <x v="305"/>
            <x v="306"/>
            <x v="309"/>
            <x v="313"/>
            <x v="316"/>
            <x v="318"/>
            <x v="334"/>
            <x v="335"/>
            <x v="354"/>
            <x v="355"/>
          </reference>
          <reference field="78" count="1" selected="0">
            <x v="0"/>
          </reference>
        </references>
      </pivotArea>
    </format>
    <format dxfId="27">
      <pivotArea dataOnly="0" labelOnly="1" fieldPosition="0">
        <references count="3">
          <reference field="9" count="1" selected="0">
            <x v="283"/>
          </reference>
          <reference field="10" count="50">
            <x v="1"/>
            <x v="5"/>
            <x v="7"/>
            <x v="8"/>
            <x v="11"/>
            <x v="13"/>
            <x v="16"/>
            <x v="17"/>
            <x v="18"/>
            <x v="20"/>
            <x v="21"/>
            <x v="24"/>
            <x v="29"/>
            <x v="33"/>
            <x v="35"/>
            <x v="40"/>
            <x v="140"/>
            <x v="182"/>
            <x v="188"/>
            <x v="307"/>
            <x v="315"/>
            <x v="320"/>
            <x v="321"/>
            <x v="322"/>
            <x v="323"/>
            <x v="324"/>
            <x v="331"/>
            <x v="332"/>
            <x v="336"/>
            <x v="337"/>
            <x v="340"/>
            <x v="341"/>
            <x v="342"/>
            <x v="343"/>
            <x v="344"/>
            <x v="346"/>
            <x v="348"/>
            <x v="350"/>
            <x v="351"/>
            <x v="353"/>
            <x v="357"/>
            <x v="358"/>
            <x v="360"/>
            <x v="361"/>
            <x v="362"/>
            <x v="364"/>
            <x v="365"/>
            <x v="371"/>
            <x v="374"/>
            <x v="376"/>
          </reference>
          <reference field="78" count="1" selected="0">
            <x v="0"/>
          </reference>
        </references>
      </pivotArea>
    </format>
    <format dxfId="26">
      <pivotArea dataOnly="0" labelOnly="1" fieldPosition="0">
        <references count="3">
          <reference field="9" count="1" selected="0">
            <x v="37"/>
          </reference>
          <reference field="10" count="50">
            <x v="0"/>
            <x v="38"/>
            <x v="41"/>
            <x v="43"/>
            <x v="44"/>
            <x v="46"/>
            <x v="48"/>
            <x v="49"/>
            <x v="51"/>
            <x v="52"/>
            <x v="53"/>
            <x v="55"/>
            <x v="56"/>
            <x v="57"/>
            <x v="58"/>
            <x v="61"/>
            <x v="62"/>
            <x v="63"/>
            <x v="64"/>
            <x v="71"/>
            <x v="73"/>
            <x v="75"/>
            <x v="77"/>
            <x v="79"/>
            <x v="82"/>
            <x v="83"/>
            <x v="90"/>
            <x v="91"/>
            <x v="93"/>
            <x v="94"/>
            <x v="95"/>
            <x v="96"/>
            <x v="97"/>
            <x v="99"/>
            <x v="100"/>
            <x v="101"/>
            <x v="102"/>
            <x v="103"/>
            <x v="106"/>
            <x v="107"/>
            <x v="109"/>
            <x v="112"/>
            <x v="117"/>
            <x v="125"/>
            <x v="126"/>
            <x v="130"/>
            <x v="131"/>
            <x v="252"/>
            <x v="258"/>
            <x v="328"/>
          </reference>
          <reference field="78" count="1" selected="0">
            <x v="1"/>
          </reference>
        </references>
      </pivotArea>
    </format>
    <format dxfId="25">
      <pivotArea dataOnly="0" labelOnly="1" fieldPosition="0">
        <references count="3">
          <reference field="9" count="1" selected="0">
            <x v="119"/>
          </reference>
          <reference field="10" count="50">
            <x v="34"/>
            <x v="132"/>
            <x v="135"/>
            <x v="136"/>
            <x v="139"/>
            <x v="142"/>
            <x v="143"/>
            <x v="146"/>
            <x v="147"/>
            <x v="149"/>
            <x v="151"/>
            <x v="153"/>
            <x v="154"/>
            <x v="155"/>
            <x v="170"/>
            <x v="174"/>
            <x v="178"/>
            <x v="180"/>
            <x v="183"/>
            <x v="184"/>
            <x v="187"/>
            <x v="189"/>
            <x v="190"/>
            <x v="192"/>
            <x v="198"/>
            <x v="202"/>
            <x v="205"/>
            <x v="208"/>
            <x v="209"/>
            <x v="211"/>
            <x v="212"/>
            <x v="215"/>
            <x v="223"/>
            <x v="228"/>
            <x v="231"/>
            <x v="233"/>
            <x v="234"/>
            <x v="239"/>
            <x v="242"/>
            <x v="243"/>
            <x v="248"/>
            <x v="250"/>
            <x v="253"/>
            <x v="256"/>
            <x v="259"/>
            <x v="261"/>
            <x v="264"/>
            <x v="267"/>
            <x v="329"/>
            <x v="330"/>
          </reference>
          <reference field="78" count="1" selected="0">
            <x v="1"/>
          </reference>
        </references>
      </pivotArea>
    </format>
    <format dxfId="24">
      <pivotArea dataOnly="0" labelOnly="1" fieldPosition="0">
        <references count="3">
          <reference field="9" count="1" selected="0">
            <x v="231"/>
          </reference>
          <reference field="10" count="50">
            <x v="128"/>
            <x v="164"/>
            <x v="169"/>
            <x v="179"/>
            <x v="207"/>
            <x v="245"/>
            <x v="260"/>
            <x v="262"/>
            <x v="263"/>
            <x v="266"/>
            <x v="272"/>
            <x v="277"/>
            <x v="278"/>
            <x v="279"/>
            <x v="280"/>
            <x v="281"/>
            <x v="283"/>
            <x v="285"/>
            <x v="286"/>
            <x v="289"/>
            <x v="290"/>
            <x v="292"/>
            <x v="296"/>
            <x v="297"/>
            <x v="298"/>
            <x v="299"/>
            <x v="301"/>
            <x v="302"/>
            <x v="308"/>
            <x v="309"/>
            <x v="312"/>
            <x v="314"/>
            <x v="317"/>
            <x v="319"/>
            <x v="324"/>
            <x v="326"/>
            <x v="327"/>
            <x v="333"/>
            <x v="334"/>
            <x v="338"/>
            <x v="339"/>
            <x v="344"/>
            <x v="345"/>
            <x v="347"/>
            <x v="352"/>
            <x v="356"/>
            <x v="363"/>
            <x v="365"/>
            <x v="366"/>
            <x v="367"/>
          </reference>
          <reference field="78" count="1" selected="0">
            <x v="1"/>
          </reference>
        </references>
      </pivotArea>
    </format>
    <format dxfId="23">
      <pivotArea dataOnly="0" labelOnly="1" fieldPosition="0">
        <references count="3">
          <reference field="9" count="1" selected="0">
            <x v="322"/>
          </reference>
          <reference field="10" count="50">
            <x v="10"/>
            <x v="11"/>
            <x v="12"/>
            <x v="29"/>
            <x v="47"/>
            <x v="55"/>
            <x v="58"/>
            <x v="60"/>
            <x v="62"/>
            <x v="75"/>
            <x v="76"/>
            <x v="91"/>
            <x v="98"/>
            <x v="103"/>
            <x v="109"/>
            <x v="114"/>
            <x v="120"/>
            <x v="121"/>
            <x v="126"/>
            <x v="141"/>
            <x v="150"/>
            <x v="156"/>
            <x v="157"/>
            <x v="158"/>
            <x v="163"/>
            <x v="168"/>
            <x v="170"/>
            <x v="174"/>
            <x v="181"/>
            <x v="185"/>
            <x v="186"/>
            <x v="190"/>
            <x v="194"/>
            <x v="216"/>
            <x v="217"/>
            <x v="221"/>
            <x v="225"/>
            <x v="226"/>
            <x v="227"/>
            <x v="238"/>
            <x v="254"/>
            <x v="279"/>
            <x v="343"/>
            <x v="361"/>
            <x v="368"/>
            <x v="369"/>
            <x v="371"/>
            <x v="372"/>
            <x v="373"/>
            <x v="375"/>
          </reference>
          <reference field="78" count="1" selected="0">
            <x v="1"/>
          </reference>
        </references>
      </pivotArea>
    </format>
    <format dxfId="22">
      <pivotArea dataOnly="0" labelOnly="1" fieldPosition="0">
        <references count="3">
          <reference field="9" count="1" selected="0">
            <x v="266"/>
          </reference>
          <reference field="10" count="17">
            <x v="12"/>
            <x v="80"/>
            <x v="89"/>
            <x v="129"/>
            <x v="173"/>
            <x v="175"/>
            <x v="230"/>
            <x v="288"/>
            <x v="290"/>
            <x v="304"/>
            <x v="324"/>
            <x v="325"/>
            <x v="327"/>
            <x v="349"/>
            <x v="350"/>
            <x v="352"/>
            <x v="359"/>
          </reference>
          <reference field="78" count="1" selected="0">
            <x v="2"/>
          </reference>
        </references>
      </pivotArea>
    </format>
    <format dxfId="21">
      <pivotArea dataOnly="0" labelOnly="1" fieldPosition="0">
        <references count="4">
          <reference field="6" count="50">
            <x v="0"/>
            <x v="1"/>
            <x v="2"/>
            <x v="3"/>
            <x v="4"/>
            <x v="5"/>
            <x v="6"/>
            <x v="7"/>
            <x v="8"/>
            <x v="11"/>
            <x v="12"/>
            <x v="13"/>
            <x v="21"/>
            <x v="22"/>
            <x v="23"/>
            <x v="38"/>
            <x v="39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9"/>
            <x v="70"/>
            <x v="71"/>
            <x v="72"/>
            <x v="77"/>
            <x v="78"/>
            <x v="103"/>
            <x v="104"/>
            <x v="105"/>
            <x v="307"/>
            <x v="380"/>
            <x v="479"/>
            <x v="480"/>
            <x v="862"/>
            <x v="863"/>
            <x v="864"/>
            <x v="865"/>
            <x v="866"/>
            <x v="867"/>
          </reference>
          <reference field="9" count="1" selected="0">
            <x v="1"/>
          </reference>
          <reference field="10" count="1" selected="0">
            <x v="9"/>
          </reference>
          <reference field="78" count="1" selected="0">
            <x v="0"/>
          </reference>
        </references>
      </pivotArea>
    </format>
    <format dxfId="20">
      <pivotArea dataOnly="0" labelOnly="1" fieldPosition="0">
        <references count="4">
          <reference field="6" count="50">
            <x v="25"/>
            <x v="26"/>
            <x v="27"/>
            <x v="28"/>
            <x v="29"/>
            <x v="30"/>
            <x v="33"/>
            <x v="34"/>
            <x v="35"/>
            <x v="36"/>
            <x v="37"/>
            <x v="79"/>
            <x v="80"/>
            <x v="82"/>
            <x v="83"/>
            <x v="84"/>
            <x v="85"/>
            <x v="86"/>
            <x v="87"/>
            <x v="88"/>
            <x v="89"/>
            <x v="96"/>
            <x v="99"/>
            <x v="102"/>
            <x v="108"/>
            <x v="113"/>
            <x v="115"/>
            <x v="116"/>
            <x v="117"/>
            <x v="118"/>
            <x v="138"/>
            <x v="139"/>
            <x v="159"/>
            <x v="160"/>
            <x v="161"/>
            <x v="162"/>
            <x v="163"/>
            <x v="164"/>
            <x v="165"/>
            <x v="191"/>
            <x v="220"/>
            <x v="221"/>
            <x v="222"/>
            <x v="673"/>
            <x v="674"/>
            <x v="807"/>
            <x v="808"/>
            <x v="809"/>
            <x v="810"/>
            <x v="811"/>
          </reference>
          <reference field="9" count="1" selected="0">
            <x v="21"/>
          </reference>
          <reference field="10" count="1" selected="0">
            <x v="25"/>
          </reference>
          <reference field="78" count="1" selected="0">
            <x v="0"/>
          </reference>
        </references>
      </pivotArea>
    </format>
    <format dxfId="19">
      <pivotArea dataOnly="0" labelOnly="1" fieldPosition="0">
        <references count="4">
          <reference field="6" count="50"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5"/>
            <x v="193"/>
            <x v="194"/>
            <x v="198"/>
            <x v="203"/>
            <x v="204"/>
            <x v="205"/>
            <x v="206"/>
            <x v="207"/>
            <x v="208"/>
            <x v="209"/>
            <x v="210"/>
            <x v="211"/>
            <x v="212"/>
            <x v="234"/>
            <x v="235"/>
            <x v="243"/>
            <x v="244"/>
            <x v="245"/>
            <x v="246"/>
            <x v="250"/>
            <x v="251"/>
            <x v="261"/>
            <x v="262"/>
            <x v="263"/>
            <x v="621"/>
          </reference>
          <reference field="9" count="1" selected="0">
            <x v="67"/>
          </reference>
          <reference field="10" count="1" selected="0">
            <x v="65"/>
          </reference>
          <reference field="78" count="1" selected="0">
            <x v="0"/>
          </reference>
        </references>
      </pivotArea>
    </format>
    <format dxfId="18">
      <pivotArea dataOnly="0" labelOnly="1" fieldPosition="0">
        <references count="4">
          <reference field="6" count="50">
            <x v="168"/>
            <x v="170"/>
            <x v="252"/>
            <x v="276"/>
            <x v="277"/>
            <x v="278"/>
            <x v="280"/>
            <x v="283"/>
            <x v="284"/>
            <x v="288"/>
            <x v="289"/>
            <x v="293"/>
            <x v="294"/>
            <x v="295"/>
            <x v="298"/>
            <x v="299"/>
            <x v="300"/>
            <x v="301"/>
            <x v="302"/>
            <x v="303"/>
            <x v="304"/>
            <x v="305"/>
            <x v="306"/>
            <x v="314"/>
            <x v="315"/>
            <x v="320"/>
            <x v="321"/>
            <x v="322"/>
            <x v="327"/>
            <x v="328"/>
            <x v="329"/>
            <x v="330"/>
            <x v="331"/>
            <x v="333"/>
            <x v="334"/>
            <x v="335"/>
            <x v="336"/>
            <x v="337"/>
            <x v="338"/>
            <x v="349"/>
            <x v="350"/>
            <x v="352"/>
            <x v="358"/>
            <x v="359"/>
            <x v="360"/>
            <x v="361"/>
            <x v="362"/>
            <x v="363"/>
            <x v="364"/>
            <x v="693"/>
          </reference>
          <reference field="9" count="1" selected="0">
            <x v="91"/>
          </reference>
          <reference field="10" count="1" selected="0">
            <x v="88"/>
          </reference>
          <reference field="78" count="1" selected="0">
            <x v="0"/>
          </reference>
        </references>
      </pivotArea>
    </format>
    <format dxfId="17">
      <pivotArea dataOnly="0" labelOnly="1" fieldPosition="0">
        <references count="4">
          <reference field="6" count="50">
            <x v="342"/>
            <x v="343"/>
            <x v="351"/>
            <x v="354"/>
            <x v="375"/>
            <x v="376"/>
            <x v="377"/>
            <x v="378"/>
            <x v="379"/>
            <x v="393"/>
            <x v="394"/>
            <x v="395"/>
            <x v="396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7"/>
            <x v="418"/>
            <x v="419"/>
            <x v="432"/>
            <x v="433"/>
            <x v="434"/>
            <x v="435"/>
            <x v="436"/>
            <x v="438"/>
            <x v="446"/>
            <x v="447"/>
            <x v="448"/>
            <x v="449"/>
            <x v="452"/>
            <x v="453"/>
            <x v="454"/>
            <x v="455"/>
            <x v="456"/>
            <x v="464"/>
            <x v="476"/>
            <x v="477"/>
            <x v="478"/>
            <x v="482"/>
            <x v="483"/>
          </reference>
          <reference field="9" count="1" selected="0">
            <x v="119"/>
          </reference>
          <reference field="10" count="1" selected="0">
            <x v="135"/>
          </reference>
          <reference field="78" count="1" selected="0">
            <x v="0"/>
          </reference>
        </references>
      </pivotArea>
    </format>
    <format dxfId="16">
      <pivotArea dataOnly="0" labelOnly="1" fieldPosition="0">
        <references count="4">
          <reference field="6" count="50">
            <x v="465"/>
            <x v="466"/>
            <x v="484"/>
            <x v="507"/>
            <x v="508"/>
            <x v="509"/>
            <x v="510"/>
            <x v="512"/>
            <x v="513"/>
            <x v="514"/>
            <x v="515"/>
            <x v="516"/>
            <x v="517"/>
            <x v="518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8"/>
            <x v="539"/>
            <x v="540"/>
            <x v="541"/>
            <x v="542"/>
            <x v="543"/>
            <x v="544"/>
            <x v="546"/>
            <x v="547"/>
            <x v="551"/>
            <x v="552"/>
            <x v="553"/>
            <x v="554"/>
            <x v="555"/>
            <x v="556"/>
            <x v="557"/>
            <x v="558"/>
            <x v="573"/>
            <x v="681"/>
            <x v="743"/>
          </reference>
          <reference field="9" count="1" selected="0">
            <x v="157"/>
          </reference>
          <reference field="10" count="1" selected="0">
            <x v="178"/>
          </reference>
          <reference field="78" count="1" selected="0">
            <x v="0"/>
          </reference>
        </references>
      </pivotArea>
    </format>
    <format dxfId="15">
      <pivotArea dataOnly="0" labelOnly="1" fieldPosition="0">
        <references count="4">
          <reference field="6" count="50">
            <x v="90"/>
            <x v="91"/>
            <x v="92"/>
            <x v="93"/>
            <x v="562"/>
            <x v="563"/>
            <x v="564"/>
            <x v="565"/>
            <x v="566"/>
            <x v="574"/>
            <x v="575"/>
            <x v="576"/>
            <x v="579"/>
            <x v="580"/>
            <x v="581"/>
            <x v="582"/>
            <x v="585"/>
            <x v="586"/>
            <x v="587"/>
            <x v="588"/>
            <x v="591"/>
            <x v="606"/>
            <x v="607"/>
            <x v="608"/>
            <x v="613"/>
            <x v="614"/>
            <x v="615"/>
            <x v="616"/>
            <x v="617"/>
            <x v="618"/>
            <x v="619"/>
            <x v="629"/>
            <x v="630"/>
            <x v="631"/>
            <x v="643"/>
            <x v="644"/>
            <x v="645"/>
            <x v="646"/>
            <x v="746"/>
            <x v="747"/>
            <x v="748"/>
            <x v="749"/>
            <x v="750"/>
            <x v="751"/>
            <x v="840"/>
            <x v="841"/>
            <x v="842"/>
            <x v="843"/>
            <x v="844"/>
            <x v="845"/>
          </reference>
          <reference field="9" count="1" selected="0">
            <x v="189"/>
          </reference>
          <reference field="10" count="1" selected="0">
            <x v="218"/>
          </reference>
          <reference field="78" count="1" selected="0">
            <x v="0"/>
          </reference>
        </references>
      </pivotArea>
    </format>
    <format dxfId="14">
      <pivotArea dataOnly="0" labelOnly="1" fieldPosition="0">
        <references count="4">
          <reference field="6" count="50">
            <x v="123"/>
            <x v="124"/>
            <x v="592"/>
            <x v="600"/>
            <x v="601"/>
            <x v="602"/>
            <x v="603"/>
            <x v="604"/>
            <x v="605"/>
            <x v="633"/>
            <x v="634"/>
            <x v="635"/>
            <x v="636"/>
            <x v="637"/>
            <x v="638"/>
            <x v="639"/>
            <x v="649"/>
            <x v="650"/>
            <x v="654"/>
            <x v="655"/>
            <x v="657"/>
            <x v="664"/>
            <x v="665"/>
            <x v="668"/>
            <x v="669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10"/>
            <x v="737"/>
            <x v="738"/>
            <x v="739"/>
            <x v="740"/>
            <x v="877"/>
            <x v="878"/>
            <x v="880"/>
            <x v="922"/>
            <x v="923"/>
            <x v="924"/>
          </reference>
          <reference field="9" count="1" selected="0">
            <x v="206"/>
          </reference>
          <reference field="10" count="1" selected="0">
            <x v="235"/>
          </reference>
          <reference field="78" count="1" selected="0">
            <x v="0"/>
          </reference>
        </references>
      </pivotArea>
    </format>
    <format dxfId="13">
      <pivotArea dataOnly="0" labelOnly="1" fieldPosition="0">
        <references count="4">
          <reference field="6" count="50">
            <x v="381"/>
            <x v="382"/>
            <x v="383"/>
            <x v="443"/>
            <x v="444"/>
            <x v="450"/>
            <x v="711"/>
            <x v="715"/>
            <x v="716"/>
            <x v="717"/>
            <x v="718"/>
            <x v="732"/>
            <x v="733"/>
            <x v="756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9"/>
            <x v="780"/>
            <x v="781"/>
            <x v="782"/>
            <x v="783"/>
            <x v="784"/>
            <x v="787"/>
            <x v="789"/>
            <x v="790"/>
            <x v="791"/>
            <x v="792"/>
            <x v="793"/>
            <x v="798"/>
            <x v="800"/>
            <x v="812"/>
            <x v="813"/>
            <x v="814"/>
            <x v="815"/>
            <x v="820"/>
            <x v="821"/>
            <x v="822"/>
            <x v="823"/>
            <x v="847"/>
            <x v="848"/>
            <x v="849"/>
          </reference>
          <reference field="9" count="1" selected="0">
            <x v="251"/>
          </reference>
          <reference field="10" count="1" selected="0">
            <x v="282"/>
          </reference>
          <reference field="78" count="1" selected="0">
            <x v="0"/>
          </reference>
        </references>
      </pivotArea>
    </format>
    <format dxfId="12">
      <pivotArea dataOnly="0" labelOnly="1" fieldPosition="0">
        <references count="4">
          <reference field="6" count="50">
            <x v="247"/>
            <x v="463"/>
            <x v="486"/>
            <x v="487"/>
            <x v="488"/>
            <x v="489"/>
            <x v="824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50"/>
            <x v="851"/>
            <x v="852"/>
            <x v="853"/>
            <x v="854"/>
            <x v="855"/>
            <x v="860"/>
            <x v="869"/>
            <x v="870"/>
            <x v="871"/>
            <x v="881"/>
            <x v="882"/>
            <x v="885"/>
            <x v="886"/>
            <x v="887"/>
            <x v="888"/>
            <x v="889"/>
            <x v="890"/>
            <x v="891"/>
            <x v="892"/>
            <x v="893"/>
            <x v="894"/>
            <x v="898"/>
            <x v="899"/>
            <x v="920"/>
            <x v="921"/>
            <x v="927"/>
            <x v="928"/>
            <x v="929"/>
            <x v="930"/>
            <x v="942"/>
            <x v="943"/>
          </reference>
          <reference field="9" count="1" selected="0">
            <x v="288"/>
          </reference>
          <reference field="10" count="1" selected="0">
            <x v="324"/>
          </reference>
          <reference field="78" count="1" selected="0">
            <x v="0"/>
          </reference>
        </references>
      </pivotArea>
    </format>
    <format dxfId="11">
      <pivotArea dataOnly="0" labelOnly="1" fieldPosition="0">
        <references count="4">
          <reference field="6" count="50">
            <x v="9"/>
            <x v="10"/>
            <x v="14"/>
            <x v="15"/>
            <x v="16"/>
            <x v="18"/>
            <x v="20"/>
            <x v="24"/>
            <x v="31"/>
            <x v="32"/>
            <x v="41"/>
            <x v="46"/>
            <x v="62"/>
            <x v="63"/>
            <x v="64"/>
            <x v="65"/>
            <x v="66"/>
            <x v="67"/>
            <x v="95"/>
            <x v="97"/>
            <x v="98"/>
            <x v="101"/>
            <x v="496"/>
            <x v="497"/>
            <x v="498"/>
            <x v="794"/>
            <x v="795"/>
            <x v="796"/>
            <x v="797"/>
            <x v="817"/>
            <x v="818"/>
            <x v="819"/>
            <x v="896"/>
            <x v="910"/>
            <x v="911"/>
            <x v="915"/>
            <x v="916"/>
            <x v="917"/>
            <x v="938"/>
            <x v="940"/>
            <x v="941"/>
            <x v="947"/>
            <x v="948"/>
            <x v="949"/>
            <x v="951"/>
            <x v="959"/>
            <x v="964"/>
            <x v="965"/>
            <x v="966"/>
            <x v="970"/>
          </reference>
          <reference field="9" count="1" selected="0">
            <x v="313"/>
          </reference>
          <reference field="10" count="1" selected="0">
            <x v="351"/>
          </reference>
          <reference field="78" count="1" selected="0">
            <x v="0"/>
          </reference>
        </references>
      </pivotArea>
    </format>
    <format dxfId="10">
      <pivotArea dataOnly="0" labelOnly="1" fieldPosition="0">
        <references count="4">
          <reference field="6" count="50">
            <x v="47"/>
            <x v="68"/>
            <x v="73"/>
            <x v="74"/>
            <x v="75"/>
            <x v="76"/>
            <x v="106"/>
            <x v="107"/>
            <x v="109"/>
            <x v="110"/>
            <x v="111"/>
            <x v="112"/>
            <x v="119"/>
            <x v="120"/>
            <x v="121"/>
            <x v="122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40"/>
            <x v="142"/>
            <x v="156"/>
            <x v="157"/>
            <x v="158"/>
            <x v="217"/>
            <x v="218"/>
            <x v="219"/>
            <x v="239"/>
            <x v="240"/>
            <x v="241"/>
            <x v="265"/>
            <x v="266"/>
            <x v="273"/>
            <x v="274"/>
            <x v="658"/>
            <x v="659"/>
            <x v="660"/>
            <x v="661"/>
            <x v="678"/>
            <x v="679"/>
          </reference>
          <reference field="9" count="1" selected="0">
            <x v="31"/>
          </reference>
          <reference field="10" count="1" selected="0">
            <x v="13"/>
          </reference>
          <reference field="78" count="1" selected="0">
            <x v="1"/>
          </reference>
        </references>
      </pivotArea>
    </format>
    <format dxfId="9">
      <pivotArea dataOnly="0" labelOnly="1" fieldPosition="0">
        <references count="4">
          <reference field="6" count="50">
            <x v="81"/>
            <x v="182"/>
            <x v="183"/>
            <x v="184"/>
            <x v="186"/>
            <x v="187"/>
            <x v="188"/>
            <x v="189"/>
            <x v="195"/>
            <x v="196"/>
            <x v="197"/>
            <x v="200"/>
            <x v="201"/>
            <x v="202"/>
            <x v="213"/>
            <x v="214"/>
            <x v="215"/>
            <x v="216"/>
            <x v="226"/>
            <x v="229"/>
            <x v="230"/>
            <x v="231"/>
            <x v="242"/>
            <x v="255"/>
            <x v="256"/>
            <x v="259"/>
            <x v="264"/>
            <x v="267"/>
            <x v="268"/>
            <x v="269"/>
            <x v="270"/>
            <x v="271"/>
            <x v="279"/>
            <x v="282"/>
            <x v="285"/>
            <x v="286"/>
            <x v="287"/>
            <x v="291"/>
            <x v="308"/>
            <x v="309"/>
            <x v="310"/>
            <x v="311"/>
            <x v="312"/>
            <x v="313"/>
            <x v="317"/>
            <x v="332"/>
            <x v="341"/>
            <x v="620"/>
            <x v="622"/>
            <x v="628"/>
          </reference>
          <reference field="9" count="1" selected="0">
            <x v="62"/>
          </reference>
          <reference field="10" count="1" selected="0">
            <x v="71"/>
          </reference>
          <reference field="78" count="1" selected="0">
            <x v="1"/>
          </reference>
        </references>
      </pivotArea>
    </format>
    <format dxfId="8">
      <pivotArea dataOnly="0" labelOnly="1" fieldPosition="0">
        <references count="4">
          <reference field="6" count="50">
            <x v="232"/>
            <x v="296"/>
            <x v="297"/>
            <x v="344"/>
            <x v="345"/>
            <x v="346"/>
            <x v="347"/>
            <x v="348"/>
            <x v="353"/>
            <x v="355"/>
            <x v="356"/>
            <x v="357"/>
            <x v="365"/>
            <x v="366"/>
            <x v="367"/>
            <x v="368"/>
            <x v="369"/>
            <x v="370"/>
            <x v="371"/>
            <x v="372"/>
            <x v="373"/>
            <x v="374"/>
            <x v="385"/>
            <x v="386"/>
            <x v="387"/>
            <x v="388"/>
            <x v="389"/>
            <x v="390"/>
            <x v="391"/>
            <x v="392"/>
            <x v="397"/>
            <x v="398"/>
            <x v="399"/>
            <x v="400"/>
            <x v="414"/>
            <x v="415"/>
            <x v="416"/>
            <x v="421"/>
            <x v="422"/>
            <x v="423"/>
            <x v="424"/>
            <x v="425"/>
            <x v="426"/>
            <x v="427"/>
            <x v="428"/>
            <x v="441"/>
            <x v="472"/>
            <x v="473"/>
            <x v="647"/>
            <x v="648"/>
          </reference>
          <reference field="9" count="1" selected="0">
            <x v="115"/>
          </reference>
          <reference field="10" count="1" selected="0">
            <x v="112"/>
          </reference>
          <reference field="78" count="1" selected="0">
            <x v="1"/>
          </reference>
        </references>
      </pivotArea>
    </format>
    <format dxfId="7">
      <pivotArea dataOnly="0" labelOnly="1" fieldPosition="0">
        <references count="4">
          <reference field="6" count="50">
            <x v="461"/>
            <x v="481"/>
            <x v="485"/>
            <x v="491"/>
            <x v="492"/>
            <x v="493"/>
            <x v="494"/>
            <x v="499"/>
            <x v="500"/>
            <x v="501"/>
            <x v="502"/>
            <x v="503"/>
            <x v="504"/>
            <x v="505"/>
            <x v="519"/>
            <x v="520"/>
            <x v="537"/>
            <x v="545"/>
            <x v="549"/>
            <x v="550"/>
            <x v="559"/>
            <x v="560"/>
            <x v="567"/>
            <x v="568"/>
            <x v="569"/>
            <x v="570"/>
            <x v="571"/>
            <x v="577"/>
            <x v="589"/>
            <x v="590"/>
            <x v="593"/>
            <x v="594"/>
            <x v="595"/>
            <x v="596"/>
            <x v="597"/>
            <x v="598"/>
            <x v="599"/>
            <x v="609"/>
            <x v="610"/>
            <x v="623"/>
            <x v="624"/>
            <x v="625"/>
            <x v="626"/>
            <x v="627"/>
            <x v="632"/>
            <x v="640"/>
            <x v="641"/>
            <x v="656"/>
            <x v="666"/>
            <x v="680"/>
          </reference>
          <reference field="9" count="1" selected="0">
            <x v="157"/>
          </reference>
          <reference field="10" count="1" selected="0">
            <x v="178"/>
          </reference>
          <reference field="78" count="1" selected="0">
            <x v="1"/>
          </reference>
        </references>
      </pivotArea>
    </format>
    <format dxfId="6">
      <pivotArea dataOnly="0" labelOnly="1" fieldPosition="0">
        <references count="4">
          <reference field="6" count="50">
            <x v="100"/>
            <x v="442"/>
            <x v="445"/>
            <x v="460"/>
            <x v="662"/>
            <x v="663"/>
            <x v="667"/>
            <x v="675"/>
            <x v="676"/>
            <x v="677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4"/>
            <x v="709"/>
            <x v="712"/>
            <x v="713"/>
            <x v="714"/>
            <x v="719"/>
            <x v="720"/>
            <x v="721"/>
            <x v="722"/>
            <x v="723"/>
            <x v="724"/>
            <x v="725"/>
            <x v="727"/>
            <x v="728"/>
            <x v="729"/>
            <x v="730"/>
            <x v="731"/>
            <x v="735"/>
            <x v="736"/>
            <x v="741"/>
            <x v="742"/>
            <x v="799"/>
            <x v="801"/>
            <x v="802"/>
            <x v="803"/>
            <x v="804"/>
            <x v="805"/>
            <x v="806"/>
            <x v="879"/>
          </reference>
          <reference field="9" count="1" selected="0">
            <x v="220"/>
          </reference>
          <reference field="10" count="1" selected="0">
            <x v="253"/>
          </reference>
          <reference field="78" count="1" selected="0">
            <x v="1"/>
          </reference>
        </references>
      </pivotArea>
    </format>
    <format dxfId="5">
      <pivotArea dataOnly="0" labelOnly="1" fieldPosition="0">
        <references count="4">
          <reference field="6" count="50">
            <x v="94"/>
            <x v="248"/>
            <x v="249"/>
            <x v="319"/>
            <x v="451"/>
            <x v="548"/>
            <x v="651"/>
            <x v="652"/>
            <x v="653"/>
            <x v="670"/>
            <x v="672"/>
            <x v="734"/>
            <x v="744"/>
            <x v="745"/>
            <x v="752"/>
            <x v="753"/>
            <x v="754"/>
            <x v="755"/>
            <x v="759"/>
            <x v="772"/>
            <x v="773"/>
            <x v="774"/>
            <x v="775"/>
            <x v="776"/>
            <x v="777"/>
            <x v="778"/>
            <x v="785"/>
            <x v="786"/>
            <x v="816"/>
            <x v="825"/>
            <x v="838"/>
            <x v="839"/>
            <x v="846"/>
            <x v="859"/>
            <x v="868"/>
            <x v="872"/>
            <x v="873"/>
            <x v="874"/>
            <x v="875"/>
            <x v="876"/>
            <x v="883"/>
            <x v="884"/>
            <x v="900"/>
            <x v="901"/>
            <x v="902"/>
            <x v="903"/>
            <x v="919"/>
            <x v="925"/>
            <x v="926"/>
            <x v="952"/>
          </reference>
          <reference field="9" count="1" selected="0">
            <x v="260"/>
          </reference>
          <reference field="10" count="1" selected="0">
            <x v="299"/>
          </reference>
          <reference field="78" count="1" selected="0">
            <x v="1"/>
          </reference>
        </references>
      </pivotArea>
    </format>
    <format dxfId="4">
      <pivotArea dataOnly="0" labelOnly="1" fieldPosition="0">
        <references count="4">
          <reference field="6" count="50">
            <x v="17"/>
            <x v="19"/>
            <x v="40"/>
            <x v="42"/>
            <x v="43"/>
            <x v="44"/>
            <x v="114"/>
            <x v="141"/>
            <x v="166"/>
            <x v="167"/>
            <x v="169"/>
            <x v="190"/>
            <x v="192"/>
            <x v="199"/>
            <x v="223"/>
            <x v="224"/>
            <x v="225"/>
            <x v="227"/>
            <x v="228"/>
            <x v="257"/>
            <x v="258"/>
            <x v="260"/>
            <x v="281"/>
            <x v="290"/>
            <x v="292"/>
            <x v="323"/>
            <x v="324"/>
            <x v="895"/>
            <x v="897"/>
            <x v="932"/>
            <x v="939"/>
            <x v="944"/>
            <x v="945"/>
            <x v="946"/>
            <x v="950"/>
            <x v="953"/>
            <x v="954"/>
            <x v="955"/>
            <x v="956"/>
            <x v="957"/>
            <x v="958"/>
            <x v="960"/>
            <x v="961"/>
            <x v="962"/>
            <x v="963"/>
            <x v="967"/>
            <x v="968"/>
            <x v="969"/>
            <x v="971"/>
            <x v="972"/>
          </reference>
          <reference field="9" count="1" selected="0">
            <x v="318"/>
          </reference>
          <reference field="10" count="1" selected="0">
            <x v="366"/>
          </reference>
          <reference field="78" count="1" selected="0">
            <x v="1"/>
          </reference>
        </references>
      </pivotArea>
    </format>
    <format dxfId="3">
      <pivotArea dataOnly="0" labelOnly="1" fieldPosition="0">
        <references count="4">
          <reference field="6" count="50">
            <x v="236"/>
            <x v="237"/>
            <x v="238"/>
            <x v="272"/>
            <x v="275"/>
            <x v="316"/>
            <x v="318"/>
            <x v="325"/>
            <x v="326"/>
            <x v="339"/>
            <x v="340"/>
            <x v="384"/>
            <x v="420"/>
            <x v="429"/>
            <x v="430"/>
            <x v="431"/>
            <x v="437"/>
            <x v="439"/>
            <x v="440"/>
            <x v="457"/>
            <x v="458"/>
            <x v="459"/>
            <x v="462"/>
            <x v="469"/>
            <x v="470"/>
            <x v="471"/>
            <x v="474"/>
            <x v="490"/>
            <x v="495"/>
            <x v="506"/>
            <x v="511"/>
            <x v="561"/>
            <x v="578"/>
            <x v="583"/>
            <x v="584"/>
            <x v="611"/>
            <x v="612"/>
            <x v="642"/>
            <x v="671"/>
            <x v="726"/>
            <x v="757"/>
            <x v="758"/>
            <x v="760"/>
            <x v="788"/>
            <x v="826"/>
            <x v="856"/>
            <x v="857"/>
            <x v="858"/>
            <x v="861"/>
            <x v="918"/>
          </reference>
          <reference field="9" count="1" selected="0">
            <x v="105"/>
          </reference>
          <reference field="10" count="1" selected="0">
            <x v="121"/>
          </reference>
          <reference field="78" count="1" selected="0">
            <x v="2"/>
          </reference>
        </references>
      </pivotArea>
    </format>
    <format dxfId="2">
      <pivotArea dataOnly="0" labelOnly="1" fieldPosition="0">
        <references count="4">
          <reference field="6" count="23">
            <x v="45"/>
            <x v="233"/>
            <x v="253"/>
            <x v="254"/>
            <x v="467"/>
            <x v="468"/>
            <x v="475"/>
            <x v="572"/>
            <x v="904"/>
            <x v="905"/>
            <x v="906"/>
            <x v="907"/>
            <x v="908"/>
            <x v="909"/>
            <x v="912"/>
            <x v="913"/>
            <x v="914"/>
            <x v="931"/>
            <x v="933"/>
            <x v="934"/>
            <x v="935"/>
            <x v="936"/>
            <x v="937"/>
          </reference>
          <reference field="9" count="1" selected="0">
            <x v="314"/>
          </reference>
          <reference field="10" count="1" selected="0">
            <x v="349"/>
          </reference>
          <reference field="78" count="1" selected="0">
            <x v="2"/>
          </reference>
        </references>
      </pivotArea>
    </format>
    <format dxfId="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0">
      <pivotArea outline="0" collapsedLevelsAreSubtotals="1" fieldPosition="0">
        <references count="1">
          <reference field="4294967294" count="3" selected="0">
            <x v="7"/>
            <x v="8"/>
            <x v="9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8" sqref="B8"/>
    </sheetView>
  </sheetViews>
  <sheetFormatPr defaultRowHeight="15" x14ac:dyDescent="0.25"/>
  <cols>
    <col min="1" max="1" width="15" customWidth="1"/>
    <col min="2" max="2" width="16.5703125" bestFit="1" customWidth="1"/>
    <col min="3" max="3" width="23.85546875" bestFit="1" customWidth="1"/>
    <col min="4" max="4" width="11.28515625" customWidth="1"/>
    <col min="5" max="5" width="16.42578125" bestFit="1" customWidth="1"/>
    <col min="6" max="6" width="8.5703125" customWidth="1"/>
    <col min="7" max="7" width="17.28515625" bestFit="1" customWidth="1"/>
    <col min="8" max="8" width="22.5703125" bestFit="1" customWidth="1"/>
    <col min="9" max="9" width="19" customWidth="1"/>
    <col min="10" max="10" width="19.28515625" bestFit="1" customWidth="1"/>
    <col min="11" max="12" width="25.7109375" bestFit="1" customWidth="1"/>
  </cols>
  <sheetData>
    <row r="1" spans="1:11" x14ac:dyDescent="0.25">
      <c r="A1" s="6" t="s">
        <v>11</v>
      </c>
      <c r="B1" s="14" t="s">
        <v>3924</v>
      </c>
    </row>
    <row r="2" spans="1:11" x14ac:dyDescent="0.25">
      <c r="A2" s="6" t="s">
        <v>3936</v>
      </c>
      <c r="B2" s="14" t="s">
        <v>3924</v>
      </c>
    </row>
    <row r="3" spans="1:11" x14ac:dyDescent="0.25">
      <c r="A3" s="6" t="s">
        <v>3937</v>
      </c>
      <c r="B3" s="14" t="s">
        <v>3924</v>
      </c>
    </row>
    <row r="5" spans="1:11" x14ac:dyDescent="0.25">
      <c r="A5" s="6" t="s">
        <v>3935</v>
      </c>
      <c r="B5" s="7" t="s">
        <v>3931</v>
      </c>
      <c r="C5" s="7" t="s">
        <v>3930</v>
      </c>
      <c r="D5" s="7" t="s">
        <v>3926</v>
      </c>
      <c r="E5" s="7" t="s">
        <v>3927</v>
      </c>
      <c r="F5" s="7" t="s">
        <v>3925</v>
      </c>
      <c r="G5" s="7" t="s">
        <v>3928</v>
      </c>
      <c r="H5" s="7" t="s">
        <v>3929</v>
      </c>
      <c r="I5" s="14" t="s">
        <v>3934</v>
      </c>
      <c r="J5" s="14" t="s">
        <v>3932</v>
      </c>
      <c r="K5" s="14" t="s">
        <v>3933</v>
      </c>
    </row>
    <row r="6" spans="1:11" x14ac:dyDescent="0.25">
      <c r="A6" s="8" t="s">
        <v>140</v>
      </c>
      <c r="B6" s="9">
        <v>0.52372881401147908</v>
      </c>
      <c r="C6" s="10">
        <v>444064000000</v>
      </c>
      <c r="D6" s="11">
        <v>5.4808349328214963</v>
      </c>
      <c r="E6" s="12">
        <v>5.5633770526391508</v>
      </c>
      <c r="F6" s="11">
        <v>3.8463904189443365</v>
      </c>
      <c r="G6" s="11">
        <v>3.5562233408150288</v>
      </c>
      <c r="H6" s="13">
        <v>192.6265469456585</v>
      </c>
      <c r="I6" s="11">
        <v>104.91207506717856</v>
      </c>
      <c r="J6" s="11">
        <v>105.38240926782277</v>
      </c>
      <c r="K6" s="11">
        <v>0.46218246628130988</v>
      </c>
    </row>
    <row r="7" spans="1:11" x14ac:dyDescent="0.25">
      <c r="A7" s="8" t="s">
        <v>169</v>
      </c>
      <c r="B7" s="9">
        <v>0.36642477168039272</v>
      </c>
      <c r="C7" s="10">
        <v>316895000000</v>
      </c>
      <c r="D7" s="11">
        <v>6.5143465909090912</v>
      </c>
      <c r="E7" s="12">
        <v>5.5806897095852355</v>
      </c>
      <c r="F7" s="11">
        <v>5.6427686370170438</v>
      </c>
      <c r="G7" s="11">
        <v>3.1886777580113614</v>
      </c>
      <c r="H7" s="13">
        <v>371.85244101058811</v>
      </c>
      <c r="I7" s="11">
        <v>101.69277997159088</v>
      </c>
      <c r="J7" s="11">
        <v>102.19786318181818</v>
      </c>
      <c r="K7" s="11">
        <v>0.50508321022727265</v>
      </c>
    </row>
    <row r="8" spans="1:11" x14ac:dyDescent="0.25">
      <c r="A8" s="8" t="s">
        <v>153</v>
      </c>
      <c r="B8" s="9">
        <v>0.10445557979754692</v>
      </c>
      <c r="C8" s="10">
        <v>101122000000</v>
      </c>
      <c r="D8" s="11">
        <v>7.6332065217391305</v>
      </c>
      <c r="E8" s="12">
        <v>4.6145531400760875</v>
      </c>
      <c r="F8" s="11">
        <v>10.496517292706526</v>
      </c>
      <c r="G8" s="11">
        <v>3.1076258140769237</v>
      </c>
      <c r="H8" s="13">
        <v>909.6149109295867</v>
      </c>
      <c r="I8" s="11">
        <v>92.529628478260847</v>
      </c>
      <c r="J8" s="11">
        <v>92.88677835164836</v>
      </c>
      <c r="K8" s="11">
        <v>0.52119351648351697</v>
      </c>
    </row>
    <row r="9" spans="1:11" x14ac:dyDescent="0.25">
      <c r="A9" s="8" t="s">
        <v>506</v>
      </c>
      <c r="B9" s="9">
        <v>5.3908345105821206E-3</v>
      </c>
      <c r="C9" s="10">
        <v>8092000000</v>
      </c>
      <c r="D9" s="11">
        <v>9.078125</v>
      </c>
      <c r="E9" s="12">
        <v>3.9979166666250001</v>
      </c>
      <c r="F9" s="11">
        <v>36.462235122875001</v>
      </c>
      <c r="G9" s="11">
        <v>2.6541726962499999</v>
      </c>
      <c r="H9" s="13">
        <v>3904.3458836521254</v>
      </c>
      <c r="I9" s="11">
        <v>55.944125</v>
      </c>
      <c r="J9" s="11">
        <v>56.923263750000004</v>
      </c>
      <c r="K9" s="11">
        <v>0.97913874999999939</v>
      </c>
    </row>
    <row r="10" spans="1:11" x14ac:dyDescent="0.25">
      <c r="A10" s="8" t="s">
        <v>3923</v>
      </c>
      <c r="B10" s="9">
        <v>1.0000000000000007</v>
      </c>
      <c r="C10" s="10">
        <v>870173000000</v>
      </c>
      <c r="D10" s="11">
        <v>6.0878160328879751</v>
      </c>
      <c r="E10" s="12">
        <v>5.4670549274604054</v>
      </c>
      <c r="F10" s="11">
        <v>5.3932183354696814</v>
      </c>
      <c r="G10" s="11">
        <v>3.3733214591278324</v>
      </c>
      <c r="H10" s="13">
        <v>355.77577499399212</v>
      </c>
      <c r="I10" s="11">
        <v>102.17402721479949</v>
      </c>
      <c r="J10" s="11">
        <v>102.6548465876288</v>
      </c>
      <c r="K10" s="11">
        <v>0.48755021649484481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9.7109375" bestFit="1" customWidth="1"/>
    <col min="2" max="2" width="11" bestFit="1" customWidth="1"/>
    <col min="3" max="3" width="35.140625" bestFit="1" customWidth="1"/>
    <col min="4" max="4" width="16.5703125" bestFit="1" customWidth="1"/>
    <col min="5" max="6" width="16.28515625" bestFit="1" customWidth="1"/>
    <col min="7" max="7" width="9.5703125" bestFit="1" customWidth="1"/>
    <col min="8" max="8" width="7.85546875" bestFit="1" customWidth="1"/>
    <col min="9" max="9" width="5.140625" bestFit="1" customWidth="1"/>
    <col min="10" max="10" width="5" bestFit="1" customWidth="1"/>
    <col min="11" max="11" width="17.28515625" bestFit="1" customWidth="1"/>
    <col min="12" max="12" width="18.42578125" bestFit="1" customWidth="1"/>
    <col min="13" max="13" width="16.5703125" bestFit="1" customWidth="1"/>
    <col min="14" max="14" width="16.140625" bestFit="1" customWidth="1"/>
    <col min="15" max="15" width="15.85546875" bestFit="1" customWidth="1"/>
  </cols>
  <sheetData>
    <row r="1" spans="1:15" x14ac:dyDescent="0.25">
      <c r="A1" s="25" t="s">
        <v>0</v>
      </c>
      <c r="B1" s="26" t="s">
        <v>3956</v>
      </c>
      <c r="C1" s="26" t="s">
        <v>3955</v>
      </c>
      <c r="D1" s="27" t="s">
        <v>3954</v>
      </c>
      <c r="E1" s="27" t="s">
        <v>3953</v>
      </c>
      <c r="F1" s="27" t="s">
        <v>33</v>
      </c>
      <c r="G1" s="27" t="s">
        <v>3952</v>
      </c>
      <c r="H1" s="27" t="s">
        <v>12</v>
      </c>
      <c r="I1" s="27" t="s">
        <v>3951</v>
      </c>
      <c r="J1" s="27" t="s">
        <v>64</v>
      </c>
      <c r="K1" s="27" t="s">
        <v>3928</v>
      </c>
      <c r="L1" s="27" t="s">
        <v>77</v>
      </c>
      <c r="M1" s="27" t="s">
        <v>3950</v>
      </c>
      <c r="N1" s="27" t="s">
        <v>3949</v>
      </c>
      <c r="O1" s="27" t="s">
        <v>3948</v>
      </c>
    </row>
    <row r="2" spans="1:15" x14ac:dyDescent="0.25">
      <c r="A2" s="19">
        <v>43007</v>
      </c>
      <c r="B2" s="15" t="s">
        <v>3947</v>
      </c>
      <c r="C2" s="15" t="s">
        <v>124</v>
      </c>
      <c r="D2" s="20">
        <v>973</v>
      </c>
      <c r="E2" s="21">
        <v>870114800000</v>
      </c>
      <c r="F2" s="21">
        <v>900617972827.66101</v>
      </c>
      <c r="G2" s="22">
        <v>1</v>
      </c>
      <c r="H2" s="16">
        <v>6.2104788361227703</v>
      </c>
      <c r="I2" s="16">
        <v>5.5765975129230902</v>
      </c>
      <c r="J2" s="18">
        <v>346.33307183313099</v>
      </c>
      <c r="K2" s="16">
        <v>3.3538552064294098</v>
      </c>
      <c r="L2" s="20" t="s">
        <v>3946</v>
      </c>
      <c r="M2" s="22">
        <v>8.0144598744247304E-3</v>
      </c>
      <c r="N2" s="22">
        <v>1.71713665823565E-2</v>
      </c>
      <c r="O2" s="22">
        <v>6.2210733975711002E-2</v>
      </c>
    </row>
    <row r="3" spans="1:15" x14ac:dyDescent="0.25">
      <c r="A3" s="19"/>
      <c r="B3" s="15"/>
      <c r="C3" s="15"/>
      <c r="D3" s="20"/>
      <c r="E3" s="21"/>
      <c r="F3" s="21"/>
      <c r="G3" s="22"/>
      <c r="H3" s="16"/>
      <c r="I3" s="17"/>
      <c r="J3" s="18"/>
      <c r="K3" s="16"/>
      <c r="L3" s="20"/>
      <c r="M3" s="22"/>
      <c r="N3" s="22"/>
      <c r="O3" s="22"/>
    </row>
    <row r="4" spans="1:15" x14ac:dyDescent="0.25">
      <c r="A4" s="19">
        <v>43007</v>
      </c>
      <c r="B4" s="14" t="s">
        <v>3945</v>
      </c>
      <c r="C4" s="14" t="s">
        <v>3944</v>
      </c>
      <c r="D4" s="7">
        <v>521</v>
      </c>
      <c r="E4" s="23">
        <v>444005800000</v>
      </c>
      <c r="F4" s="23">
        <v>471679582786.45203</v>
      </c>
      <c r="G4" s="22">
        <v>0.52372881401147753</v>
      </c>
      <c r="H4" s="11">
        <v>5.5462880147559703</v>
      </c>
      <c r="I4" s="12">
        <v>4.25802080687179</v>
      </c>
      <c r="J4" s="13">
        <v>215.57070189215401</v>
      </c>
      <c r="K4" s="11">
        <v>3.5827333730345301</v>
      </c>
      <c r="L4" s="7" t="s">
        <v>140</v>
      </c>
      <c r="M4" s="24">
        <v>6.9779562776297599E-3</v>
      </c>
      <c r="N4" s="24">
        <v>1.71546945003858E-2</v>
      </c>
      <c r="O4" s="24">
        <v>5.8905270783864601E-2</v>
      </c>
    </row>
    <row r="5" spans="1:15" x14ac:dyDescent="0.25">
      <c r="A5" s="19">
        <v>43007</v>
      </c>
      <c r="B5" s="14" t="s">
        <v>3943</v>
      </c>
      <c r="C5" s="14" t="s">
        <v>3942</v>
      </c>
      <c r="D5" s="7">
        <v>352</v>
      </c>
      <c r="E5" s="23">
        <v>316895000000</v>
      </c>
      <c r="F5" s="23">
        <v>330008735064.63397</v>
      </c>
      <c r="G5" s="22">
        <v>0.36642477168039289</v>
      </c>
      <c r="H5" s="11">
        <v>6.6607094621246796</v>
      </c>
      <c r="I5" s="12">
        <v>6.1254297265251996</v>
      </c>
      <c r="J5" s="13">
        <v>399.34736039899099</v>
      </c>
      <c r="K5" s="11">
        <v>3.1114247209224399</v>
      </c>
      <c r="L5" s="7" t="s">
        <v>169</v>
      </c>
      <c r="M5" s="24">
        <v>6.49678964741529E-3</v>
      </c>
      <c r="N5" s="24">
        <v>1.5665328148815699E-2</v>
      </c>
      <c r="O5" s="24">
        <v>5.8232064093404402E-2</v>
      </c>
    </row>
    <row r="6" spans="1:15" x14ac:dyDescent="0.25">
      <c r="A6" s="19">
        <v>43007</v>
      </c>
      <c r="B6" s="14" t="s">
        <v>3941</v>
      </c>
      <c r="C6" s="14" t="s">
        <v>3940</v>
      </c>
      <c r="D6" s="7">
        <v>92</v>
      </c>
      <c r="E6" s="23">
        <v>101122000000</v>
      </c>
      <c r="F6" s="23">
        <v>94074572527.804596</v>
      </c>
      <c r="G6" s="22">
        <v>0.10445557979754681</v>
      </c>
      <c r="H6" s="11">
        <v>7.5119712220867196</v>
      </c>
      <c r="I6" s="12">
        <v>10.1251853932452</v>
      </c>
      <c r="J6" s="13">
        <v>815.42615629098998</v>
      </c>
      <c r="K6" s="11">
        <v>3.0878333615254001</v>
      </c>
      <c r="L6" s="7" t="s">
        <v>153</v>
      </c>
      <c r="M6" s="24">
        <v>1.7285995741120701E-2</v>
      </c>
      <c r="N6" s="24">
        <v>2.2243584741566499E-2</v>
      </c>
      <c r="O6" s="24">
        <v>8.9678083398944994E-2</v>
      </c>
    </row>
    <row r="7" spans="1:15" x14ac:dyDescent="0.25">
      <c r="A7" s="19">
        <v>43007</v>
      </c>
      <c r="B7" s="14" t="s">
        <v>3939</v>
      </c>
      <c r="C7" s="14" t="s">
        <v>3938</v>
      </c>
      <c r="D7" s="7">
        <v>8</v>
      </c>
      <c r="E7" s="23">
        <v>8092000000</v>
      </c>
      <c r="F7" s="23">
        <v>4855082448.7698603</v>
      </c>
      <c r="G7" s="22">
        <v>5.3908345105821145E-3</v>
      </c>
      <c r="H7" s="11">
        <v>8.8091633712308504</v>
      </c>
      <c r="I7" s="12">
        <v>27.556690362395202</v>
      </c>
      <c r="J7" s="13">
        <v>2613.1103065657599</v>
      </c>
      <c r="K7" s="11">
        <v>2.7509635030530801</v>
      </c>
      <c r="L7" s="7" t="s">
        <v>506</v>
      </c>
      <c r="M7" s="24">
        <v>3.2553898247982903E-2</v>
      </c>
      <c r="N7" s="24">
        <v>3.1096634308154899E-2</v>
      </c>
      <c r="O7" s="24">
        <v>0.30570399273189802</v>
      </c>
    </row>
    <row r="9" spans="1:15" x14ac:dyDescent="0.25">
      <c r="G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976"/>
  <sheetViews>
    <sheetView topLeftCell="A941" workbookViewId="0">
      <selection activeCell="N976" sqref="N976"/>
    </sheetView>
  </sheetViews>
  <sheetFormatPr defaultRowHeight="15" x14ac:dyDescent="0.25"/>
  <cols>
    <col min="7" max="7" width="11.5703125" bestFit="1" customWidth="1"/>
    <col min="8" max="8" width="13.28515625" bestFit="1" customWidth="1"/>
    <col min="9" max="9" width="10.5703125" bestFit="1" customWidth="1"/>
    <col min="10" max="10" width="11.28515625" bestFit="1" customWidth="1"/>
    <col min="11" max="14" width="11.28515625" customWidth="1"/>
    <col min="15" max="15" width="7.42578125" bestFit="1" customWidth="1"/>
    <col min="40" max="45" width="16.85546875" bestFit="1" customWidth="1"/>
    <col min="82" max="82" width="19.7109375" bestFit="1" customWidth="1"/>
    <col min="83" max="83" width="27.140625" bestFit="1" customWidth="1"/>
    <col min="84" max="84" width="36.42578125" bestFit="1" customWidth="1"/>
    <col min="85" max="85" width="33.425781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3957</v>
      </c>
      <c r="I1" t="s">
        <v>3958</v>
      </c>
      <c r="J1" t="s">
        <v>3959</v>
      </c>
      <c r="N1" t="s">
        <v>3980</v>
      </c>
      <c r="O1" s="4" t="s">
        <v>3922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</row>
    <row r="2" spans="1:129" x14ac:dyDescent="0.25">
      <c r="A2" s="1">
        <v>43008</v>
      </c>
      <c r="B2" t="s">
        <v>121</v>
      </c>
      <c r="C2" t="s">
        <v>122</v>
      </c>
      <c r="D2" t="s">
        <v>123</v>
      </c>
      <c r="E2" t="s">
        <v>124</v>
      </c>
      <c r="F2" t="s">
        <v>125</v>
      </c>
      <c r="G2" t="s">
        <v>126</v>
      </c>
      <c r="H2" t="s">
        <v>3960</v>
      </c>
      <c r="I2" t="s">
        <v>3946</v>
      </c>
      <c r="J2" t="s">
        <v>3974</v>
      </c>
      <c r="K2" s="4">
        <v>4</v>
      </c>
      <c r="L2" s="4">
        <v>5</v>
      </c>
      <c r="M2" s="4">
        <v>4</v>
      </c>
      <c r="N2" s="28">
        <f>AVERAGE(K2:M2)</f>
        <v>4.333333333333333</v>
      </c>
      <c r="O2" s="3">
        <f>AQ2/SUM(AQ:AQ)</f>
        <v>1.7081396290260142E-3</v>
      </c>
      <c r="P2" t="s">
        <v>127</v>
      </c>
      <c r="R2" t="s">
        <v>128</v>
      </c>
      <c r="S2" t="s">
        <v>129</v>
      </c>
      <c r="T2" t="s">
        <v>130</v>
      </c>
      <c r="U2">
        <v>7.875</v>
      </c>
      <c r="V2" s="1">
        <v>43709</v>
      </c>
      <c r="W2" s="1">
        <v>43709</v>
      </c>
      <c r="X2">
        <v>1.919444444</v>
      </c>
      <c r="Y2">
        <v>1.919444444</v>
      </c>
      <c r="Z2" s="1">
        <v>43160</v>
      </c>
      <c r="AA2">
        <v>2</v>
      </c>
      <c r="AB2">
        <v>109.25</v>
      </c>
      <c r="AC2">
        <v>109.5</v>
      </c>
      <c r="AD2">
        <v>0.25</v>
      </c>
      <c r="AE2">
        <v>109.25</v>
      </c>
      <c r="AF2">
        <v>0.63437500000000002</v>
      </c>
      <c r="AG2">
        <v>109.88437500000001</v>
      </c>
      <c r="AH2">
        <v>1</v>
      </c>
      <c r="AI2">
        <v>3.9375</v>
      </c>
      <c r="AJ2">
        <v>0</v>
      </c>
      <c r="AK2">
        <v>0</v>
      </c>
      <c r="AL2">
        <v>1</v>
      </c>
      <c r="AM2">
        <v>1</v>
      </c>
      <c r="AN2" s="2">
        <v>1400000000</v>
      </c>
      <c r="AO2" s="2">
        <v>1400000000</v>
      </c>
      <c r="AP2" s="2">
        <v>1538381250</v>
      </c>
      <c r="AQ2" s="2">
        <v>1538381250</v>
      </c>
      <c r="AR2" s="2">
        <v>55125000</v>
      </c>
      <c r="AS2" s="2">
        <v>55125000</v>
      </c>
      <c r="AT2">
        <v>2.8845440139999998</v>
      </c>
      <c r="AU2">
        <v>2.9053454990000001</v>
      </c>
      <c r="AV2">
        <v>2.8845440139999998</v>
      </c>
      <c r="AW2">
        <v>2.8845440139999998</v>
      </c>
      <c r="AX2">
        <v>2.9053454990000001</v>
      </c>
      <c r="AY2">
        <v>2.8845440139999998</v>
      </c>
      <c r="AZ2">
        <v>1.8142318909999999</v>
      </c>
      <c r="BA2">
        <v>1.788437754</v>
      </c>
      <c r="BB2">
        <v>1.763010349</v>
      </c>
      <c r="BC2">
        <v>1.788437754</v>
      </c>
      <c r="BD2">
        <v>1.788437754</v>
      </c>
      <c r="BE2">
        <v>1.763010349</v>
      </c>
      <c r="BF2">
        <v>1.788437754</v>
      </c>
      <c r="BG2">
        <v>1.8136635270000001</v>
      </c>
      <c r="BH2">
        <v>4.18894536</v>
      </c>
      <c r="BI2">
        <v>4.9272955749999996</v>
      </c>
      <c r="BJ2">
        <v>4.18894536</v>
      </c>
      <c r="BK2">
        <v>4.18894536</v>
      </c>
      <c r="BL2">
        <v>4.9272955749999996</v>
      </c>
      <c r="BM2">
        <v>4.18894536</v>
      </c>
      <c r="BN2">
        <v>3.401969083</v>
      </c>
      <c r="BO2" t="s">
        <v>131</v>
      </c>
      <c r="BP2">
        <v>142.6097039</v>
      </c>
      <c r="BQ2">
        <v>141.0725903</v>
      </c>
      <c r="BR2">
        <v>142.57819133655701</v>
      </c>
      <c r="BS2">
        <v>141.04131828869799</v>
      </c>
      <c r="BT2">
        <v>119.280759485</v>
      </c>
      <c r="BU2">
        <v>145.597255206</v>
      </c>
      <c r="BV2">
        <v>145.60410046000001</v>
      </c>
      <c r="BW2">
        <v>115.79326394</v>
      </c>
      <c r="BX2">
        <v>1.9929328E-2</v>
      </c>
      <c r="BY2" t="s">
        <v>132</v>
      </c>
      <c r="BZ2" t="s">
        <v>133</v>
      </c>
      <c r="CA2" t="s">
        <v>134</v>
      </c>
      <c r="CB2" t="s">
        <v>135</v>
      </c>
      <c r="CC2" t="s">
        <v>136</v>
      </c>
      <c r="CD2" t="s">
        <v>137</v>
      </c>
      <c r="CE2" t="s">
        <v>138</v>
      </c>
      <c r="CF2" t="s">
        <v>138</v>
      </c>
      <c r="CG2" t="s">
        <v>139</v>
      </c>
      <c r="CH2" t="s">
        <v>140</v>
      </c>
      <c r="CI2" t="s">
        <v>141</v>
      </c>
      <c r="CJ2" t="s">
        <v>141</v>
      </c>
      <c r="CK2" t="s">
        <v>141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1.9911252702249201E-4</v>
      </c>
      <c r="DR2">
        <v>1.3654398426558099E-3</v>
      </c>
      <c r="DS2">
        <v>8.5841663666823605E-3</v>
      </c>
      <c r="DT2">
        <v>3.9335018861425201E-2</v>
      </c>
      <c r="DU2">
        <v>-6.5663616500357997E-4</v>
      </c>
      <c r="DV2">
        <v>4.56363500400401E-5</v>
      </c>
      <c r="DW2">
        <v>-2.3965560300000001E-3</v>
      </c>
      <c r="DX2">
        <v>-2.5379493299999599E-3</v>
      </c>
      <c r="DY2">
        <v>5.8491909825116499E-3</v>
      </c>
    </row>
    <row r="3" spans="1:129" x14ac:dyDescent="0.25">
      <c r="A3" s="1">
        <v>43008</v>
      </c>
      <c r="B3" t="s">
        <v>121</v>
      </c>
      <c r="C3" t="s">
        <v>122</v>
      </c>
      <c r="D3" t="s">
        <v>123</v>
      </c>
      <c r="E3" t="s">
        <v>124</v>
      </c>
      <c r="F3" t="s">
        <v>142</v>
      </c>
      <c r="G3" t="s">
        <v>143</v>
      </c>
      <c r="H3" t="s">
        <v>3961</v>
      </c>
      <c r="I3" t="s">
        <v>3962</v>
      </c>
      <c r="J3" t="s">
        <v>153</v>
      </c>
      <c r="K3" s="4">
        <v>10</v>
      </c>
      <c r="L3" s="4">
        <v>10</v>
      </c>
      <c r="M3" s="4">
        <v>9</v>
      </c>
      <c r="N3" s="28">
        <f t="shared" ref="N3:N66" si="0">AVERAGE(K3:M3)</f>
        <v>9.6666666666666661</v>
      </c>
      <c r="O3" s="3">
        <f>AQ3/SUM(AQ:AQ)</f>
        <v>5.5663888921294181E-4</v>
      </c>
      <c r="P3" t="s">
        <v>144</v>
      </c>
      <c r="R3" t="s">
        <v>145</v>
      </c>
      <c r="S3" t="s">
        <v>146</v>
      </c>
      <c r="T3" t="s">
        <v>147</v>
      </c>
      <c r="U3">
        <v>6.75</v>
      </c>
      <c r="V3" s="1">
        <v>43859</v>
      </c>
      <c r="W3" s="1">
        <v>43859</v>
      </c>
      <c r="X3">
        <v>2.3305555560000002</v>
      </c>
      <c r="Y3">
        <v>2.3305555560000002</v>
      </c>
      <c r="Z3" s="1">
        <v>43129</v>
      </c>
      <c r="AA3">
        <v>2</v>
      </c>
      <c r="AB3">
        <v>41.340910000000001</v>
      </c>
      <c r="AC3">
        <v>42.568179999999998</v>
      </c>
      <c r="AD3">
        <v>1.2272700000000001</v>
      </c>
      <c r="AE3">
        <v>41.340910000000001</v>
      </c>
      <c r="AF3">
        <v>1.14375</v>
      </c>
      <c r="AG3">
        <v>42.484659999999998</v>
      </c>
      <c r="AH3">
        <v>1</v>
      </c>
      <c r="AI3">
        <v>0</v>
      </c>
      <c r="AJ3">
        <v>0</v>
      </c>
      <c r="AK3">
        <v>0</v>
      </c>
      <c r="AL3">
        <v>1</v>
      </c>
      <c r="AM3">
        <v>1</v>
      </c>
      <c r="AN3" s="2">
        <v>1180000000</v>
      </c>
      <c r="AO3" s="2">
        <v>1180000000</v>
      </c>
      <c r="AP3" s="2">
        <v>501318988</v>
      </c>
      <c r="AQ3" s="2">
        <v>501318988</v>
      </c>
      <c r="AR3" s="2">
        <v>0</v>
      </c>
      <c r="AS3" s="2">
        <v>0</v>
      </c>
      <c r="AT3">
        <v>53.692308314000002</v>
      </c>
      <c r="AU3">
        <v>60.899468245000001</v>
      </c>
      <c r="AV3">
        <v>53.692308314000002</v>
      </c>
      <c r="AW3">
        <v>53.692308314000002</v>
      </c>
      <c r="AX3">
        <v>60.899468245000001</v>
      </c>
      <c r="AY3">
        <v>53.692308314000002</v>
      </c>
      <c r="AZ3">
        <v>2.0556937890000002</v>
      </c>
      <c r="BA3">
        <v>1.620619721</v>
      </c>
      <c r="BB3">
        <v>1.2776262169999999</v>
      </c>
      <c r="BC3">
        <v>1.620619721</v>
      </c>
      <c r="BD3">
        <v>1.620619721</v>
      </c>
      <c r="BE3">
        <v>1.2776262169999999</v>
      </c>
      <c r="BF3">
        <v>1.620619721</v>
      </c>
      <c r="BG3">
        <v>2.0543344380000002</v>
      </c>
      <c r="BH3">
        <v>3.493253057</v>
      </c>
      <c r="BI3">
        <v>2.5681043020000001</v>
      </c>
      <c r="BJ3">
        <v>3.493253057</v>
      </c>
      <c r="BK3">
        <v>3.493253057</v>
      </c>
      <c r="BL3">
        <v>2.5681043020000001</v>
      </c>
      <c r="BM3">
        <v>3.493253057</v>
      </c>
      <c r="BN3">
        <v>4.5877734200000004</v>
      </c>
      <c r="BO3" t="s">
        <v>131</v>
      </c>
      <c r="BP3">
        <v>5942.0219784999999</v>
      </c>
      <c r="BQ3">
        <v>5221.8490203000001</v>
      </c>
      <c r="BR3">
        <v>5936.4000104555298</v>
      </c>
      <c r="BS3">
        <v>5216.2699677248402</v>
      </c>
      <c r="BU3">
        <v>5938.1164822049996</v>
      </c>
      <c r="BV3">
        <v>5938.4211645490004</v>
      </c>
      <c r="BW3">
        <v>5912.2445421379998</v>
      </c>
      <c r="BX3">
        <v>8.7277699999999993E-3</v>
      </c>
      <c r="BY3" t="s">
        <v>132</v>
      </c>
      <c r="BZ3" t="s">
        <v>148</v>
      </c>
      <c r="CA3" t="s">
        <v>134</v>
      </c>
      <c r="CB3" t="s">
        <v>135</v>
      </c>
      <c r="CC3" t="s">
        <v>136</v>
      </c>
      <c r="CD3" t="s">
        <v>149</v>
      </c>
      <c r="CE3" t="s">
        <v>150</v>
      </c>
      <c r="CF3" t="s">
        <v>151</v>
      </c>
      <c r="CG3" t="s">
        <v>152</v>
      </c>
      <c r="CH3" t="s">
        <v>153</v>
      </c>
      <c r="CK3" t="s">
        <v>141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4.4153063009828701E-4</v>
      </c>
      <c r="DR3">
        <v>4.64201970443349E-2</v>
      </c>
      <c r="DS3">
        <v>0.13922155265666</v>
      </c>
      <c r="DT3">
        <v>-0.44233002027470297</v>
      </c>
      <c r="DU3">
        <v>-7.6992434319378303E-4</v>
      </c>
      <c r="DV3">
        <v>5.6094492404119698E-5</v>
      </c>
      <c r="DW3">
        <v>-3.2235778800000499E-3</v>
      </c>
      <c r="DX3">
        <v>-3.3171960000000201E-3</v>
      </c>
      <c r="DY3">
        <v>1.84016253715445E-3</v>
      </c>
    </row>
    <row r="4" spans="1:129" x14ac:dyDescent="0.25">
      <c r="A4" s="1">
        <v>43008</v>
      </c>
      <c r="B4" t="s">
        <v>121</v>
      </c>
      <c r="C4" t="s">
        <v>122</v>
      </c>
      <c r="D4" t="s">
        <v>123</v>
      </c>
      <c r="E4" t="s">
        <v>124</v>
      </c>
      <c r="F4" t="s">
        <v>154</v>
      </c>
      <c r="G4" t="s">
        <v>155</v>
      </c>
      <c r="H4" t="s">
        <v>3963</v>
      </c>
      <c r="I4" t="s">
        <v>3964</v>
      </c>
      <c r="J4" t="s">
        <v>3965</v>
      </c>
      <c r="K4" s="4">
        <v>8</v>
      </c>
      <c r="L4" s="4">
        <v>8</v>
      </c>
      <c r="M4" s="4">
        <v>7</v>
      </c>
      <c r="N4" s="28">
        <f t="shared" si="0"/>
        <v>7.666666666666667</v>
      </c>
      <c r="O4" s="3">
        <f>AQ4/SUM(AQ:AQ)</f>
        <v>1.673030634285188E-3</v>
      </c>
      <c r="P4" t="s">
        <v>156</v>
      </c>
      <c r="R4" t="s">
        <v>157</v>
      </c>
      <c r="S4" t="s">
        <v>158</v>
      </c>
      <c r="T4" t="s">
        <v>130</v>
      </c>
      <c r="U4">
        <v>8.25</v>
      </c>
      <c r="V4" s="1">
        <v>43040</v>
      </c>
      <c r="W4" s="1">
        <v>44501</v>
      </c>
      <c r="X4">
        <v>4.0861111110000001</v>
      </c>
      <c r="Y4">
        <v>4.0861111110000001</v>
      </c>
      <c r="Z4" s="1">
        <v>43040</v>
      </c>
      <c r="AA4">
        <v>2</v>
      </c>
      <c r="AB4">
        <v>100.5</v>
      </c>
      <c r="AC4">
        <v>100.625</v>
      </c>
      <c r="AD4">
        <v>0.125</v>
      </c>
      <c r="AE4">
        <v>100.5</v>
      </c>
      <c r="AF4">
        <v>3.4145833329999999</v>
      </c>
      <c r="AG4">
        <v>103.914583333</v>
      </c>
      <c r="AH4">
        <v>1</v>
      </c>
      <c r="AI4">
        <v>0</v>
      </c>
      <c r="AJ4">
        <v>0</v>
      </c>
      <c r="AK4">
        <v>0</v>
      </c>
      <c r="AL4">
        <v>1</v>
      </c>
      <c r="AM4">
        <v>1</v>
      </c>
      <c r="AN4" s="2">
        <v>1450000000</v>
      </c>
      <c r="AO4" s="2">
        <v>1450000000</v>
      </c>
      <c r="AP4" s="2">
        <v>1506761458.3285</v>
      </c>
      <c r="AQ4" s="2">
        <v>1506761458.3285</v>
      </c>
      <c r="AR4" s="2">
        <v>0</v>
      </c>
      <c r="AS4" s="2">
        <v>0</v>
      </c>
      <c r="AT4">
        <v>2.362969589</v>
      </c>
      <c r="AU4">
        <v>2.3769286520000001</v>
      </c>
      <c r="AV4">
        <v>2.362969589</v>
      </c>
      <c r="AW4">
        <v>8.1004008410000008</v>
      </c>
      <c r="AX4">
        <v>8.2644420759999999</v>
      </c>
      <c r="AY4">
        <v>8.1004008410000008</v>
      </c>
      <c r="AZ4">
        <v>8.6111111000000004E-2</v>
      </c>
      <c r="BA4">
        <v>8.5105601000000003E-2</v>
      </c>
      <c r="BB4">
        <v>8.4111832999999997E-2</v>
      </c>
      <c r="BC4">
        <v>8.5105601000000003E-2</v>
      </c>
      <c r="BD4">
        <v>3.3034881149999999</v>
      </c>
      <c r="BE4">
        <v>3.174898368</v>
      </c>
      <c r="BF4">
        <v>3.3034881149999999</v>
      </c>
      <c r="BG4">
        <v>8.6375255999999997E-2</v>
      </c>
      <c r="BH4">
        <v>4.9298880000000003E-2</v>
      </c>
      <c r="BI4">
        <v>8.9233773000000002E-2</v>
      </c>
      <c r="BJ4">
        <v>4.9298880000000003E-2</v>
      </c>
      <c r="BK4">
        <v>13.854848092999999</v>
      </c>
      <c r="BL4">
        <v>14.26349869</v>
      </c>
      <c r="BM4">
        <v>13.854848092999999</v>
      </c>
      <c r="BN4">
        <v>7.9490570000000007E-3</v>
      </c>
      <c r="BO4" t="s">
        <v>159</v>
      </c>
      <c r="BP4">
        <v>45.356376599999997</v>
      </c>
      <c r="BQ4">
        <v>44.876514999999998</v>
      </c>
      <c r="BR4">
        <v>58.128524367656901</v>
      </c>
      <c r="BS4">
        <v>57.537333538633902</v>
      </c>
      <c r="BU4">
        <v>101.69935858700001</v>
      </c>
      <c r="BV4">
        <v>647.35685926099995</v>
      </c>
      <c r="BW4">
        <v>632.98364940500005</v>
      </c>
      <c r="BX4">
        <v>8.9756500000000002E-4</v>
      </c>
      <c r="BY4" t="s">
        <v>132</v>
      </c>
      <c r="BZ4" t="s">
        <v>148</v>
      </c>
      <c r="CA4" t="s">
        <v>134</v>
      </c>
      <c r="CB4" t="s">
        <v>135</v>
      </c>
      <c r="CC4" t="s">
        <v>136</v>
      </c>
      <c r="CD4" t="s">
        <v>160</v>
      </c>
      <c r="CE4" t="s">
        <v>161</v>
      </c>
      <c r="CF4" t="s">
        <v>161</v>
      </c>
      <c r="CG4" t="s">
        <v>162</v>
      </c>
      <c r="CH4" t="s">
        <v>153</v>
      </c>
      <c r="CI4" t="s">
        <v>141</v>
      </c>
      <c r="CJ4" t="s">
        <v>141</v>
      </c>
      <c r="CK4" t="s">
        <v>141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2.20582330953014E-4</v>
      </c>
      <c r="DR4">
        <v>2.79453156091673E-3</v>
      </c>
      <c r="DS4">
        <v>1.5772071491637198E-2</v>
      </c>
      <c r="DT4">
        <v>6.3856707455272499E-2</v>
      </c>
      <c r="DU4">
        <v>-3.3581291454267902E-5</v>
      </c>
      <c r="DV4">
        <v>3.5356828681470698E-5</v>
      </c>
      <c r="DW4">
        <v>-6.2508759999912997E-5</v>
      </c>
      <c r="DX4">
        <v>1.10057255999996E-3</v>
      </c>
      <c r="DY4">
        <v>5.5307819061589302E-3</v>
      </c>
    </row>
    <row r="5" spans="1:129" x14ac:dyDescent="0.25">
      <c r="A5" s="1">
        <v>43008</v>
      </c>
      <c r="B5" t="s">
        <v>121</v>
      </c>
      <c r="C5" t="s">
        <v>122</v>
      </c>
      <c r="D5" t="s">
        <v>123</v>
      </c>
      <c r="E5" t="s">
        <v>124</v>
      </c>
      <c r="F5" t="s">
        <v>163</v>
      </c>
      <c r="G5" t="s">
        <v>164</v>
      </c>
      <c r="H5" t="s">
        <v>3966</v>
      </c>
      <c r="I5" t="s">
        <v>169</v>
      </c>
      <c r="J5" t="s">
        <v>3946</v>
      </c>
      <c r="K5" s="4">
        <v>6</v>
      </c>
      <c r="L5" s="4">
        <v>6</v>
      </c>
      <c r="M5" s="4">
        <v>5</v>
      </c>
      <c r="N5" s="28">
        <f t="shared" si="0"/>
        <v>5.666666666666667</v>
      </c>
      <c r="O5" s="3">
        <f>AQ5/SUM(AQ:AQ)</f>
        <v>6.392537733756387E-4</v>
      </c>
      <c r="P5" t="s">
        <v>165</v>
      </c>
      <c r="R5" t="s">
        <v>166</v>
      </c>
      <c r="S5" t="s">
        <v>167</v>
      </c>
      <c r="T5" t="s">
        <v>130</v>
      </c>
      <c r="U5">
        <v>8.625</v>
      </c>
      <c r="V5" s="1">
        <v>43511</v>
      </c>
      <c r="W5" s="1">
        <v>43511</v>
      </c>
      <c r="X5">
        <v>1.375</v>
      </c>
      <c r="Y5">
        <v>1.375</v>
      </c>
      <c r="Z5" s="1">
        <v>43146</v>
      </c>
      <c r="AA5">
        <v>2</v>
      </c>
      <c r="AB5">
        <v>108.375</v>
      </c>
      <c r="AC5">
        <v>108.75</v>
      </c>
      <c r="AD5">
        <v>0.375</v>
      </c>
      <c r="AE5">
        <v>108.375</v>
      </c>
      <c r="AF5">
        <v>1.078125</v>
      </c>
      <c r="AG5">
        <v>109.453125</v>
      </c>
      <c r="AH5">
        <v>1</v>
      </c>
      <c r="AI5">
        <v>0</v>
      </c>
      <c r="AJ5">
        <v>0</v>
      </c>
      <c r="AK5">
        <v>0</v>
      </c>
      <c r="AL5">
        <v>1</v>
      </c>
      <c r="AM5">
        <v>1</v>
      </c>
      <c r="AN5" s="2">
        <v>526000000</v>
      </c>
      <c r="AO5" s="2">
        <v>526000000</v>
      </c>
      <c r="AP5" s="2">
        <v>575723437.5</v>
      </c>
      <c r="AQ5" s="2">
        <v>575723437.5</v>
      </c>
      <c r="AR5" s="2">
        <v>0</v>
      </c>
      <c r="AS5" s="2">
        <v>0</v>
      </c>
      <c r="AT5">
        <v>2.393376511</v>
      </c>
      <c r="AU5">
        <v>2.4076971390000002</v>
      </c>
      <c r="AV5">
        <v>2.393376511</v>
      </c>
      <c r="AW5">
        <v>2.393376511</v>
      </c>
      <c r="AX5">
        <v>2.4076971390000002</v>
      </c>
      <c r="AY5">
        <v>2.393376511</v>
      </c>
      <c r="AZ5">
        <v>1.3166551950000001</v>
      </c>
      <c r="BA5">
        <v>1.30108526</v>
      </c>
      <c r="BB5">
        <v>1.285699446</v>
      </c>
      <c r="BC5">
        <v>1.30108526</v>
      </c>
      <c r="BD5">
        <v>1.30108526</v>
      </c>
      <c r="BE5">
        <v>1.285699446</v>
      </c>
      <c r="BF5">
        <v>1.30108526</v>
      </c>
      <c r="BG5">
        <v>1.318630862</v>
      </c>
      <c r="BH5">
        <v>2.3799012049999999</v>
      </c>
      <c r="BI5">
        <v>2.951683332</v>
      </c>
      <c r="BJ5">
        <v>2.3799012049999999</v>
      </c>
      <c r="BK5">
        <v>2.3799012049999999</v>
      </c>
      <c r="BL5">
        <v>2.951683332</v>
      </c>
      <c r="BM5">
        <v>2.3799012049999999</v>
      </c>
      <c r="BN5">
        <v>1.7841902279999999</v>
      </c>
      <c r="BO5" t="s">
        <v>168</v>
      </c>
      <c r="BP5">
        <v>105.1317969</v>
      </c>
      <c r="BQ5">
        <v>104.15658209999999</v>
      </c>
      <c r="BR5">
        <v>99.505944742641901</v>
      </c>
      <c r="BS5">
        <v>98.570192590900106</v>
      </c>
      <c r="BT5">
        <v>65.550791962000005</v>
      </c>
      <c r="BU5">
        <v>105.097561046</v>
      </c>
      <c r="BV5">
        <v>105.632177841</v>
      </c>
      <c r="BW5">
        <v>63.732386018</v>
      </c>
      <c r="BX5">
        <v>1.4432827000000001E-2</v>
      </c>
      <c r="BY5" t="s">
        <v>132</v>
      </c>
      <c r="BZ5" t="s">
        <v>133</v>
      </c>
      <c r="CA5" t="s">
        <v>134</v>
      </c>
      <c r="CB5" t="s">
        <v>135</v>
      </c>
      <c r="CC5" t="s">
        <v>136</v>
      </c>
      <c r="CD5" t="s">
        <v>137</v>
      </c>
      <c r="CE5" t="s">
        <v>138</v>
      </c>
      <c r="CF5" t="s">
        <v>138</v>
      </c>
      <c r="CG5" t="s">
        <v>139</v>
      </c>
      <c r="CH5" t="s">
        <v>169</v>
      </c>
      <c r="CI5" t="s">
        <v>141</v>
      </c>
      <c r="CJ5" t="s">
        <v>141</v>
      </c>
      <c r="CK5" t="s">
        <v>141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2.1893918897237599E-4</v>
      </c>
      <c r="DR5">
        <v>1.7828540950401801E-3</v>
      </c>
      <c r="DS5">
        <v>1.04161982511246E-2</v>
      </c>
      <c r="DT5">
        <v>3.9420190900349802E-2</v>
      </c>
      <c r="DU5">
        <v>-4.9295027592858795E-4</v>
      </c>
      <c r="DV5">
        <v>4.6931706138410299E-5</v>
      </c>
      <c r="DW5">
        <v>-1.61120517000002E-3</v>
      </c>
      <c r="DX5">
        <v>-4.2752756999997498E-4</v>
      </c>
      <c r="DY5">
        <v>2.1132746351296798E-3</v>
      </c>
    </row>
    <row r="6" spans="1:129" x14ac:dyDescent="0.25">
      <c r="A6" s="1">
        <v>43008</v>
      </c>
      <c r="B6" t="s">
        <v>121</v>
      </c>
      <c r="C6" t="s">
        <v>122</v>
      </c>
      <c r="D6" t="s">
        <v>123</v>
      </c>
      <c r="E6" t="s">
        <v>124</v>
      </c>
      <c r="F6" t="s">
        <v>170</v>
      </c>
      <c r="G6" t="s">
        <v>171</v>
      </c>
      <c r="H6" t="s">
        <v>3967</v>
      </c>
      <c r="I6" t="s">
        <v>3968</v>
      </c>
      <c r="J6" t="s">
        <v>3968</v>
      </c>
      <c r="K6" s="4">
        <v>2</v>
      </c>
      <c r="L6" s="4">
        <v>2</v>
      </c>
      <c r="M6" s="4">
        <v>2</v>
      </c>
      <c r="N6" s="28">
        <f t="shared" si="0"/>
        <v>2</v>
      </c>
      <c r="O6" s="3">
        <f>AQ6/SUM(AQ:AQ)</f>
        <v>6.2247273566488892E-4</v>
      </c>
      <c r="P6" t="s">
        <v>172</v>
      </c>
      <c r="R6" t="s">
        <v>173</v>
      </c>
      <c r="S6" t="s">
        <v>174</v>
      </c>
      <c r="T6" t="s">
        <v>130</v>
      </c>
      <c r="U6">
        <v>8.5</v>
      </c>
      <c r="V6" s="1">
        <v>43631</v>
      </c>
      <c r="W6" s="1">
        <v>43631</v>
      </c>
      <c r="X6">
        <v>1.7083333329999999</v>
      </c>
      <c r="Y6">
        <v>1.7083333329999999</v>
      </c>
      <c r="Z6" s="1">
        <v>43084</v>
      </c>
      <c r="AA6">
        <v>2</v>
      </c>
      <c r="AB6">
        <v>109.64286</v>
      </c>
      <c r="AC6">
        <v>110.46429000000001</v>
      </c>
      <c r="AD6">
        <v>0.82143000000000699</v>
      </c>
      <c r="AE6">
        <v>109.64286</v>
      </c>
      <c r="AF6">
        <v>2.4791666669999999</v>
      </c>
      <c r="AG6">
        <v>112.122026667</v>
      </c>
      <c r="AH6">
        <v>1</v>
      </c>
      <c r="AI6">
        <v>0</v>
      </c>
      <c r="AJ6">
        <v>0</v>
      </c>
      <c r="AK6">
        <v>0</v>
      </c>
      <c r="AL6">
        <v>1</v>
      </c>
      <c r="AM6">
        <v>1</v>
      </c>
      <c r="AN6" s="2">
        <v>500000000</v>
      </c>
      <c r="AO6" s="2">
        <v>500000000</v>
      </c>
      <c r="AP6" s="2">
        <v>560610133.33500004</v>
      </c>
      <c r="AQ6" s="2">
        <v>560610133.33500004</v>
      </c>
      <c r="AR6" s="2">
        <v>0</v>
      </c>
      <c r="AS6" s="2">
        <v>0</v>
      </c>
      <c r="AT6">
        <v>2.6831230480000001</v>
      </c>
      <c r="AU6">
        <v>2.7011209209999998</v>
      </c>
      <c r="AV6">
        <v>2.6831230480000001</v>
      </c>
      <c r="AW6">
        <v>2.6831230480000001</v>
      </c>
      <c r="AX6">
        <v>2.7011209209999998</v>
      </c>
      <c r="AY6">
        <v>2.6831230480000001</v>
      </c>
      <c r="AZ6">
        <v>1.596242336</v>
      </c>
      <c r="BA6">
        <v>1.5751112490000001</v>
      </c>
      <c r="BB6">
        <v>1.5542598969999999</v>
      </c>
      <c r="BC6">
        <v>1.5751112490000001</v>
      </c>
      <c r="BD6">
        <v>1.5751112490000001</v>
      </c>
      <c r="BE6">
        <v>1.5542598969999999</v>
      </c>
      <c r="BF6">
        <v>1.5751112490000001</v>
      </c>
      <c r="BG6">
        <v>1.5936686099999999</v>
      </c>
      <c r="BH6">
        <v>3.37360762</v>
      </c>
      <c r="BI6">
        <v>4.0415698789999999</v>
      </c>
      <c r="BJ6">
        <v>3.37360762</v>
      </c>
      <c r="BK6">
        <v>3.37360762</v>
      </c>
      <c r="BL6">
        <v>4.0415698789999999</v>
      </c>
      <c r="BM6">
        <v>3.37360762</v>
      </c>
      <c r="BN6">
        <v>2.6581422140000002</v>
      </c>
      <c r="BO6" t="s">
        <v>131</v>
      </c>
      <c r="BP6">
        <v>122.1872461</v>
      </c>
      <c r="BQ6">
        <v>120.9304937</v>
      </c>
      <c r="BR6">
        <v>124.752679946738</v>
      </c>
      <c r="BS6">
        <v>123.477932261634</v>
      </c>
      <c r="BT6">
        <v>97.995818404999994</v>
      </c>
      <c r="BU6">
        <v>128.84360100399999</v>
      </c>
      <c r="BV6">
        <v>129.03113947</v>
      </c>
      <c r="BW6">
        <v>94.532055041000007</v>
      </c>
      <c r="BX6">
        <v>1.7868535000000001E-2</v>
      </c>
      <c r="BY6" t="s">
        <v>132</v>
      </c>
      <c r="BZ6" t="s">
        <v>133</v>
      </c>
      <c r="CA6" t="s">
        <v>134</v>
      </c>
      <c r="CB6" t="s">
        <v>135</v>
      </c>
      <c r="CC6" t="s">
        <v>136</v>
      </c>
      <c r="CD6" t="s">
        <v>137</v>
      </c>
      <c r="CE6" t="s">
        <v>175</v>
      </c>
      <c r="CF6" t="s">
        <v>176</v>
      </c>
      <c r="CG6" t="s">
        <v>177</v>
      </c>
      <c r="CH6" t="s">
        <v>140</v>
      </c>
      <c r="CI6" t="s">
        <v>141</v>
      </c>
      <c r="CJ6" t="s">
        <v>141</v>
      </c>
      <c r="CK6" t="s">
        <v>141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2.1062840971389899E-4</v>
      </c>
      <c r="DR6">
        <v>6.4794509292693996E-3</v>
      </c>
      <c r="DS6">
        <v>5.9922389621862599E-3</v>
      </c>
      <c r="DT6">
        <v>1.21276714487855E-2</v>
      </c>
      <c r="DU6">
        <v>-5.9405775025266896E-4</v>
      </c>
      <c r="DV6">
        <v>4.6030023834870497E-5</v>
      </c>
      <c r="DW6">
        <v>-2.0754745700000102E-3</v>
      </c>
      <c r="DX6">
        <v>-1.6436804799999599E-3</v>
      </c>
      <c r="DY6">
        <v>2.0577991059700798E-3</v>
      </c>
    </row>
    <row r="7" spans="1:129" x14ac:dyDescent="0.25">
      <c r="A7" s="1">
        <v>43008</v>
      </c>
      <c r="B7" t="s">
        <v>121</v>
      </c>
      <c r="C7" t="s">
        <v>122</v>
      </c>
      <c r="D7" t="s">
        <v>123</v>
      </c>
      <c r="E7" t="s">
        <v>124</v>
      </c>
      <c r="F7" t="s">
        <v>178</v>
      </c>
      <c r="G7" t="s">
        <v>179</v>
      </c>
      <c r="H7" t="s">
        <v>3969</v>
      </c>
      <c r="I7" t="s">
        <v>140</v>
      </c>
      <c r="J7" t="s">
        <v>3968</v>
      </c>
      <c r="K7" s="4">
        <v>3</v>
      </c>
      <c r="L7" s="4">
        <v>3</v>
      </c>
      <c r="M7" s="4">
        <v>2</v>
      </c>
      <c r="N7" s="28">
        <f t="shared" si="0"/>
        <v>2.6666666666666665</v>
      </c>
      <c r="O7" s="3">
        <f>AQ7/SUM(AQ:AQ)</f>
        <v>6.9767819315131284E-4</v>
      </c>
      <c r="P7" t="s">
        <v>180</v>
      </c>
      <c r="R7" t="s">
        <v>181</v>
      </c>
      <c r="S7" t="s">
        <v>182</v>
      </c>
      <c r="T7" t="s">
        <v>130</v>
      </c>
      <c r="U7">
        <v>5.35</v>
      </c>
      <c r="V7" s="1">
        <v>43905</v>
      </c>
      <c r="W7" s="1">
        <v>43905</v>
      </c>
      <c r="X7">
        <v>2.4583333330000001</v>
      </c>
      <c r="Y7">
        <v>2.4583333330000001</v>
      </c>
      <c r="Z7" s="1">
        <v>43174</v>
      </c>
      <c r="AA7">
        <v>2</v>
      </c>
      <c r="AB7">
        <v>104.50067</v>
      </c>
      <c r="AC7">
        <v>105.00067</v>
      </c>
      <c r="AD7">
        <v>0.5</v>
      </c>
      <c r="AE7">
        <v>104.50067</v>
      </c>
      <c r="AF7">
        <v>0.22291666700000001</v>
      </c>
      <c r="AG7">
        <v>104.72358666700001</v>
      </c>
      <c r="AH7">
        <v>1</v>
      </c>
      <c r="AI7">
        <v>2.6749999999999998</v>
      </c>
      <c r="AJ7">
        <v>0</v>
      </c>
      <c r="AK7">
        <v>0</v>
      </c>
      <c r="AL7">
        <v>1</v>
      </c>
      <c r="AM7">
        <v>1</v>
      </c>
      <c r="AN7" s="2">
        <v>600000000</v>
      </c>
      <c r="AO7" s="2">
        <v>600000000</v>
      </c>
      <c r="AP7" s="2">
        <v>628341520.00199997</v>
      </c>
      <c r="AQ7" s="2">
        <v>628341520.00199997</v>
      </c>
      <c r="AR7" s="2">
        <v>16050000</v>
      </c>
      <c r="AS7" s="2">
        <v>16050000</v>
      </c>
      <c r="AT7">
        <v>3.424709032</v>
      </c>
      <c r="AU7">
        <v>3.4540306119999999</v>
      </c>
      <c r="AV7">
        <v>3.424709032</v>
      </c>
      <c r="AW7">
        <v>3.424709032</v>
      </c>
      <c r="AX7">
        <v>3.4540306119999999</v>
      </c>
      <c r="AY7">
        <v>3.424709032</v>
      </c>
      <c r="AZ7">
        <v>2.3346877159999999</v>
      </c>
      <c r="BA7">
        <v>2.295382628</v>
      </c>
      <c r="BB7">
        <v>2.256739252</v>
      </c>
      <c r="BC7">
        <v>2.295382628</v>
      </c>
      <c r="BD7">
        <v>2.295382628</v>
      </c>
      <c r="BE7">
        <v>2.256739252</v>
      </c>
      <c r="BF7">
        <v>2.295382628</v>
      </c>
      <c r="BG7">
        <v>2.3319590149999998</v>
      </c>
      <c r="BH7">
        <v>6.5626588110000004</v>
      </c>
      <c r="BI7">
        <v>7.4342472600000002</v>
      </c>
      <c r="BJ7">
        <v>6.5626588110000004</v>
      </c>
      <c r="BK7">
        <v>6.5626588110000004</v>
      </c>
      <c r="BL7">
        <v>7.4342472600000002</v>
      </c>
      <c r="BM7">
        <v>6.5626588110000004</v>
      </c>
      <c r="BN7">
        <v>5.6096037000000001</v>
      </c>
      <c r="BO7" t="s">
        <v>183</v>
      </c>
      <c r="BP7">
        <v>184.45267100000001</v>
      </c>
      <c r="BQ7">
        <v>182.16297879999999</v>
      </c>
      <c r="BR7">
        <v>190.118673169001</v>
      </c>
      <c r="BS7">
        <v>187.78572936381499</v>
      </c>
      <c r="BT7">
        <v>165.55446949200001</v>
      </c>
      <c r="BU7">
        <v>190.717039245</v>
      </c>
      <c r="BV7">
        <v>190.721140023</v>
      </c>
      <c r="BW7">
        <v>165.87248029099999</v>
      </c>
      <c r="BX7">
        <v>2.4421110999999999E-2</v>
      </c>
      <c r="BY7" t="s">
        <v>132</v>
      </c>
      <c r="BZ7" t="s">
        <v>148</v>
      </c>
      <c r="CA7" t="s">
        <v>134</v>
      </c>
      <c r="CB7" t="s">
        <v>135</v>
      </c>
      <c r="CC7" t="s">
        <v>136</v>
      </c>
      <c r="CD7" t="s">
        <v>184</v>
      </c>
      <c r="CE7" t="s">
        <v>184</v>
      </c>
      <c r="CF7" t="s">
        <v>185</v>
      </c>
      <c r="CG7" t="s">
        <v>186</v>
      </c>
      <c r="CH7" t="s">
        <v>140</v>
      </c>
      <c r="CK7" t="s">
        <v>141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1.4192810504654499E-4</v>
      </c>
      <c r="DR7">
        <v>-4.1111812225365502E-3</v>
      </c>
      <c r="DS7">
        <v>1.6966134834512502E-2</v>
      </c>
      <c r="DT7">
        <v>4.3471604667749499E-2</v>
      </c>
      <c r="DU7">
        <v>-8.0362940636893496E-4</v>
      </c>
      <c r="DV7">
        <v>5.6942235466369701E-5</v>
      </c>
      <c r="DW7">
        <v>-3.4865853200000099E-3</v>
      </c>
      <c r="DX7">
        <v>-3.5770431000000701E-3</v>
      </c>
      <c r="DY7">
        <v>2.36533058342424E-3</v>
      </c>
    </row>
    <row r="8" spans="1:129" x14ac:dyDescent="0.25">
      <c r="A8" s="1">
        <v>43008</v>
      </c>
      <c r="B8" t="s">
        <v>121</v>
      </c>
      <c r="C8" t="s">
        <v>122</v>
      </c>
      <c r="D8" t="s">
        <v>123</v>
      </c>
      <c r="E8" t="s">
        <v>124</v>
      </c>
      <c r="F8" t="s">
        <v>187</v>
      </c>
      <c r="G8" t="s">
        <v>188</v>
      </c>
      <c r="H8" t="s">
        <v>3970</v>
      </c>
      <c r="I8" t="s">
        <v>3965</v>
      </c>
      <c r="J8" t="s">
        <v>169</v>
      </c>
      <c r="K8" s="4">
        <v>7</v>
      </c>
      <c r="L8" s="4">
        <v>7</v>
      </c>
      <c r="M8" s="4">
        <v>6</v>
      </c>
      <c r="N8" s="28">
        <f t="shared" si="0"/>
        <v>6.666666666666667</v>
      </c>
      <c r="O8" s="3">
        <f>AQ8/SUM(AQ:AQ)</f>
        <v>1.0081908412494581E-3</v>
      </c>
      <c r="P8" t="s">
        <v>189</v>
      </c>
      <c r="R8" t="s">
        <v>190</v>
      </c>
      <c r="S8" t="s">
        <v>191</v>
      </c>
      <c r="T8" t="s">
        <v>192</v>
      </c>
      <c r="U8">
        <v>7.75</v>
      </c>
      <c r="V8" s="1">
        <v>43905</v>
      </c>
      <c r="W8" s="1">
        <v>43905</v>
      </c>
      <c r="X8">
        <v>2.4583333330000001</v>
      </c>
      <c r="Y8">
        <v>2.4583333330000001</v>
      </c>
      <c r="Z8" s="1">
        <v>43174</v>
      </c>
      <c r="AA8">
        <v>2</v>
      </c>
      <c r="AB8">
        <v>106.5</v>
      </c>
      <c r="AC8">
        <v>106.75</v>
      </c>
      <c r="AD8">
        <v>0.25</v>
      </c>
      <c r="AE8">
        <v>106.5</v>
      </c>
      <c r="AF8">
        <v>0.32291666699999999</v>
      </c>
      <c r="AG8">
        <v>106.822916667</v>
      </c>
      <c r="AH8">
        <v>1</v>
      </c>
      <c r="AI8">
        <v>3.875</v>
      </c>
      <c r="AJ8">
        <v>0</v>
      </c>
      <c r="AK8">
        <v>0</v>
      </c>
      <c r="AL8">
        <v>1</v>
      </c>
      <c r="AM8">
        <v>1</v>
      </c>
      <c r="AN8" s="2">
        <v>850000000</v>
      </c>
      <c r="AO8" s="2">
        <v>850000000</v>
      </c>
      <c r="AP8" s="2">
        <v>907994791.66949999</v>
      </c>
      <c r="AQ8" s="2">
        <v>907994791.66949999</v>
      </c>
      <c r="AR8" s="2">
        <v>32937500</v>
      </c>
      <c r="AS8" s="2">
        <v>32937500</v>
      </c>
      <c r="AT8">
        <v>4.9093265380000002</v>
      </c>
      <c r="AU8">
        <v>4.9695802560000004</v>
      </c>
      <c r="AV8">
        <v>4.9093265380000002</v>
      </c>
      <c r="AW8">
        <v>4.9093265380000002</v>
      </c>
      <c r="AX8">
        <v>4.9695802560000004</v>
      </c>
      <c r="AY8">
        <v>4.9093265380000002</v>
      </c>
      <c r="AZ8">
        <v>2.285145038</v>
      </c>
      <c r="BA8">
        <v>2.230396319</v>
      </c>
      <c r="BB8">
        <v>2.176959299</v>
      </c>
      <c r="BC8">
        <v>2.230396319</v>
      </c>
      <c r="BD8">
        <v>2.230396319</v>
      </c>
      <c r="BE8">
        <v>2.176959299</v>
      </c>
      <c r="BF8">
        <v>2.230396319</v>
      </c>
      <c r="BG8">
        <v>2.2823192620000001</v>
      </c>
      <c r="BH8">
        <v>6.2840425709999996</v>
      </c>
      <c r="BI8">
        <v>7.0234845200000002</v>
      </c>
      <c r="BJ8">
        <v>6.2840425709999996</v>
      </c>
      <c r="BK8">
        <v>6.2840425709999996</v>
      </c>
      <c r="BL8">
        <v>7.0234845200000002</v>
      </c>
      <c r="BM8">
        <v>6.2840425709999996</v>
      </c>
      <c r="BN8">
        <v>5.4413065789999999</v>
      </c>
      <c r="BO8" t="s">
        <v>183</v>
      </c>
      <c r="BP8">
        <v>336.00763540000003</v>
      </c>
      <c r="BQ8">
        <v>330.62472939999998</v>
      </c>
      <c r="BR8">
        <v>341.67363756900102</v>
      </c>
      <c r="BS8">
        <v>336.24747996381501</v>
      </c>
      <c r="BT8">
        <v>319.64333620999997</v>
      </c>
      <c r="BU8">
        <v>342.67146354099998</v>
      </c>
      <c r="BV8">
        <v>342.67598835699999</v>
      </c>
      <c r="BW8">
        <v>317.56002733700001</v>
      </c>
      <c r="BX8">
        <v>2.43804E-2</v>
      </c>
      <c r="BY8" t="s">
        <v>132</v>
      </c>
      <c r="BZ8" t="s">
        <v>148</v>
      </c>
      <c r="CA8" t="s">
        <v>134</v>
      </c>
      <c r="CB8" t="s">
        <v>135</v>
      </c>
      <c r="CC8" t="s">
        <v>136</v>
      </c>
      <c r="CD8" t="s">
        <v>149</v>
      </c>
      <c r="CE8" t="s">
        <v>150</v>
      </c>
      <c r="CF8" t="s">
        <v>193</v>
      </c>
      <c r="CG8" t="s">
        <v>194</v>
      </c>
      <c r="CH8" t="s">
        <v>169</v>
      </c>
      <c r="CK8" t="s">
        <v>141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2.0156833374499101E-4</v>
      </c>
      <c r="DR8">
        <v>-1.88843452296318E-2</v>
      </c>
      <c r="DS8">
        <v>6.8704969476729404E-3</v>
      </c>
      <c r="DT8">
        <v>7.1068257114425396E-2</v>
      </c>
      <c r="DU8">
        <v>-8.0362940636893496E-4</v>
      </c>
      <c r="DV8">
        <v>5.6942235466369701E-5</v>
      </c>
      <c r="DW8">
        <v>-3.4865853200000099E-3</v>
      </c>
      <c r="DX8">
        <v>-3.5770431000000701E-3</v>
      </c>
      <c r="DY8">
        <v>3.45382559722452E-3</v>
      </c>
    </row>
    <row r="9" spans="1:129" x14ac:dyDescent="0.25">
      <c r="A9" s="1">
        <v>43008</v>
      </c>
      <c r="B9" t="s">
        <v>121</v>
      </c>
      <c r="C9" t="s">
        <v>122</v>
      </c>
      <c r="D9" t="s">
        <v>123</v>
      </c>
      <c r="E9" t="s">
        <v>124</v>
      </c>
      <c r="F9" t="s">
        <v>195</v>
      </c>
      <c r="G9" t="s">
        <v>196</v>
      </c>
      <c r="H9" t="s">
        <v>3963</v>
      </c>
      <c r="I9" t="s">
        <v>169</v>
      </c>
      <c r="J9" t="s">
        <v>169</v>
      </c>
      <c r="K9" s="4">
        <v>8</v>
      </c>
      <c r="L9" s="4">
        <v>6</v>
      </c>
      <c r="M9" s="4">
        <v>6</v>
      </c>
      <c r="N9" s="28">
        <f t="shared" si="0"/>
        <v>6.666666666666667</v>
      </c>
      <c r="O9" s="3">
        <f>AQ9/SUM(AQ:AQ)</f>
        <v>5.3947124603236465E-4</v>
      </c>
      <c r="P9" t="s">
        <v>197</v>
      </c>
      <c r="R9" t="s">
        <v>198</v>
      </c>
      <c r="S9" t="s">
        <v>199</v>
      </c>
      <c r="T9" t="s">
        <v>130</v>
      </c>
      <c r="U9">
        <v>7.375</v>
      </c>
      <c r="V9" s="1">
        <v>43922</v>
      </c>
      <c r="W9" s="1">
        <v>43922</v>
      </c>
      <c r="X9">
        <v>2.502777778</v>
      </c>
      <c r="Y9">
        <v>2.502777778</v>
      </c>
      <c r="Z9" s="1">
        <v>43009</v>
      </c>
      <c r="AA9">
        <v>2</v>
      </c>
      <c r="AB9">
        <v>108.8</v>
      </c>
      <c r="AC9">
        <v>109.7</v>
      </c>
      <c r="AD9">
        <v>0.90000000000000602</v>
      </c>
      <c r="AE9">
        <v>108.8</v>
      </c>
      <c r="AF9">
        <v>3.6670138890000001</v>
      </c>
      <c r="AG9">
        <v>112.467013889</v>
      </c>
      <c r="AH9">
        <v>1</v>
      </c>
      <c r="AI9">
        <v>0</v>
      </c>
      <c r="AJ9">
        <v>0</v>
      </c>
      <c r="AK9">
        <v>0</v>
      </c>
      <c r="AL9">
        <v>1</v>
      </c>
      <c r="AM9">
        <v>1</v>
      </c>
      <c r="AN9" s="2">
        <v>432000000</v>
      </c>
      <c r="AO9" s="2">
        <v>432000000</v>
      </c>
      <c r="AP9" s="2">
        <v>485857500.00048</v>
      </c>
      <c r="AQ9" s="2">
        <v>485857500.00048</v>
      </c>
      <c r="AR9" s="2">
        <v>0</v>
      </c>
      <c r="AS9" s="2">
        <v>0</v>
      </c>
      <c r="AT9">
        <v>3.663109409</v>
      </c>
      <c r="AU9">
        <v>3.696655335</v>
      </c>
      <c r="AV9">
        <v>3.663109409</v>
      </c>
      <c r="AW9">
        <v>3.663109409</v>
      </c>
      <c r="AX9">
        <v>3.696655335</v>
      </c>
      <c r="AY9">
        <v>3.663109409</v>
      </c>
      <c r="AZ9">
        <v>2.2627147500000002</v>
      </c>
      <c r="BA9">
        <v>2.222017288</v>
      </c>
      <c r="BB9">
        <v>2.1820518149999999</v>
      </c>
      <c r="BC9">
        <v>2.222017288</v>
      </c>
      <c r="BD9">
        <v>2.222017288</v>
      </c>
      <c r="BE9">
        <v>2.1820518149999999</v>
      </c>
      <c r="BF9">
        <v>2.222017288</v>
      </c>
      <c r="BG9">
        <v>2.2618429940000002</v>
      </c>
      <c r="BH9">
        <v>6.4004830119999996</v>
      </c>
      <c r="BI9">
        <v>7.224446049</v>
      </c>
      <c r="BJ9">
        <v>6.4004830119999996</v>
      </c>
      <c r="BK9">
        <v>6.4004830119999996</v>
      </c>
      <c r="BL9">
        <v>7.224446049</v>
      </c>
      <c r="BM9">
        <v>6.4004830119999996</v>
      </c>
      <c r="BN9">
        <v>5.5022984729999997</v>
      </c>
      <c r="BO9" t="s">
        <v>183</v>
      </c>
      <c r="BP9">
        <v>208.71514329999999</v>
      </c>
      <c r="BQ9">
        <v>206.0030165</v>
      </c>
      <c r="BR9">
        <v>213.77677189723599</v>
      </c>
      <c r="BS9">
        <v>211.026006996658</v>
      </c>
      <c r="BT9">
        <v>193.85873792800001</v>
      </c>
      <c r="BU9">
        <v>214.52199703599999</v>
      </c>
      <c r="BV9">
        <v>214.52274849200001</v>
      </c>
      <c r="BW9">
        <v>189.71987557</v>
      </c>
      <c r="BX9">
        <v>2.5438273000000001E-2</v>
      </c>
      <c r="BY9" t="s">
        <v>132</v>
      </c>
      <c r="BZ9" t="s">
        <v>148</v>
      </c>
      <c r="CA9" t="s">
        <v>134</v>
      </c>
      <c r="CB9" t="s">
        <v>135</v>
      </c>
      <c r="CC9" t="s">
        <v>136</v>
      </c>
      <c r="CD9" t="s">
        <v>200</v>
      </c>
      <c r="CE9" t="s">
        <v>201</v>
      </c>
      <c r="CF9" t="s">
        <v>202</v>
      </c>
      <c r="CG9" t="s">
        <v>203</v>
      </c>
      <c r="CH9" t="s">
        <v>169</v>
      </c>
      <c r="CI9" t="s">
        <v>141</v>
      </c>
      <c r="CJ9" t="s">
        <v>141</v>
      </c>
      <c r="CK9" t="s">
        <v>141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1.8218535871949599E-4</v>
      </c>
      <c r="DR9">
        <v>6.6038908550986901E-3</v>
      </c>
      <c r="DS9">
        <v>2.5028886064309998E-2</v>
      </c>
      <c r="DT9">
        <v>7.0759058033375705E-2</v>
      </c>
      <c r="DU9">
        <v>-8.1485974744630399E-4</v>
      </c>
      <c r="DV9">
        <v>5.7352829398610402E-5</v>
      </c>
      <c r="DW9">
        <v>-3.5469886200000201E-3</v>
      </c>
      <c r="DX9">
        <v>-3.6915769399999999E-3</v>
      </c>
      <c r="DY9">
        <v>1.78340894978508E-3</v>
      </c>
    </row>
    <row r="10" spans="1:129" x14ac:dyDescent="0.25">
      <c r="A10" s="1">
        <v>43008</v>
      </c>
      <c r="B10" t="s">
        <v>121</v>
      </c>
      <c r="C10" t="s">
        <v>122</v>
      </c>
      <c r="D10" t="s">
        <v>123</v>
      </c>
      <c r="E10" t="s">
        <v>124</v>
      </c>
      <c r="F10" t="s">
        <v>204</v>
      </c>
      <c r="G10" t="s">
        <v>205</v>
      </c>
      <c r="H10" t="s">
        <v>3960</v>
      </c>
      <c r="I10" t="s">
        <v>3946</v>
      </c>
      <c r="J10" t="s">
        <v>140</v>
      </c>
      <c r="K10" s="4">
        <v>4</v>
      </c>
      <c r="L10" s="4">
        <v>5</v>
      </c>
      <c r="M10" s="4">
        <v>3</v>
      </c>
      <c r="N10" s="28">
        <f t="shared" si="0"/>
        <v>4</v>
      </c>
      <c r="O10" s="3">
        <f>AQ10/SUM(AQ:AQ)</f>
        <v>1.8401716562035958E-3</v>
      </c>
      <c r="P10" t="s">
        <v>206</v>
      </c>
      <c r="R10" t="s">
        <v>207</v>
      </c>
      <c r="S10" t="s">
        <v>208</v>
      </c>
      <c r="T10" t="s">
        <v>130</v>
      </c>
      <c r="U10">
        <v>8</v>
      </c>
      <c r="V10" s="1">
        <v>43915</v>
      </c>
      <c r="W10" s="1">
        <v>43915</v>
      </c>
      <c r="X10">
        <v>2.486111111</v>
      </c>
      <c r="Y10">
        <v>2.486111111</v>
      </c>
      <c r="Z10" s="1">
        <v>43184</v>
      </c>
      <c r="AA10">
        <v>2</v>
      </c>
      <c r="AB10">
        <v>110.375</v>
      </c>
      <c r="AC10">
        <v>110.5</v>
      </c>
      <c r="AD10">
        <v>0.125</v>
      </c>
      <c r="AE10">
        <v>110.375</v>
      </c>
      <c r="AF10">
        <v>0.111111111</v>
      </c>
      <c r="AG10">
        <v>110.486111111</v>
      </c>
      <c r="AH10">
        <v>1</v>
      </c>
      <c r="AI10">
        <v>4</v>
      </c>
      <c r="AJ10">
        <v>0</v>
      </c>
      <c r="AK10">
        <v>0</v>
      </c>
      <c r="AL10">
        <v>1</v>
      </c>
      <c r="AM10">
        <v>1</v>
      </c>
      <c r="AN10" s="2">
        <v>1500000000</v>
      </c>
      <c r="AO10" s="2">
        <v>1500000000</v>
      </c>
      <c r="AP10" s="2">
        <v>1657291666.665</v>
      </c>
      <c r="AQ10" s="2">
        <v>1657291666.665</v>
      </c>
      <c r="AR10" s="2">
        <v>60000000</v>
      </c>
      <c r="AS10" s="2">
        <v>60000000</v>
      </c>
      <c r="AT10">
        <v>3.5994835850000002</v>
      </c>
      <c r="AU10">
        <v>3.6318742899999998</v>
      </c>
      <c r="AV10">
        <v>3.5994835850000002</v>
      </c>
      <c r="AW10">
        <v>3.5994835850000002</v>
      </c>
      <c r="AX10">
        <v>3.6318742899999998</v>
      </c>
      <c r="AY10">
        <v>3.5994835850000002</v>
      </c>
      <c r="AZ10">
        <v>2.3113225599999998</v>
      </c>
      <c r="BA10">
        <v>2.27046014</v>
      </c>
      <c r="BB10">
        <v>2.230320136</v>
      </c>
      <c r="BC10">
        <v>2.27046014</v>
      </c>
      <c r="BD10">
        <v>2.27046014</v>
      </c>
      <c r="BE10">
        <v>2.230320136</v>
      </c>
      <c r="BF10">
        <v>2.27046014</v>
      </c>
      <c r="BG10">
        <v>2.3080855809999998</v>
      </c>
      <c r="BH10">
        <v>6.4951594950000002</v>
      </c>
      <c r="BI10">
        <v>7.3436089190000002</v>
      </c>
      <c r="BJ10">
        <v>6.4951594950000002</v>
      </c>
      <c r="BK10">
        <v>6.4951594950000002</v>
      </c>
      <c r="BL10">
        <v>7.3436089190000002</v>
      </c>
      <c r="BM10">
        <v>6.4951594950000002</v>
      </c>
      <c r="BN10">
        <v>5.5609075749999999</v>
      </c>
      <c r="BO10" t="s">
        <v>183</v>
      </c>
      <c r="BP10">
        <v>202.23703879999999</v>
      </c>
      <c r="BQ10">
        <v>199.64043409999999</v>
      </c>
      <c r="BR10">
        <v>207.52530748834801</v>
      </c>
      <c r="BS10">
        <v>204.888334623529</v>
      </c>
      <c r="BT10">
        <v>189.451576776</v>
      </c>
      <c r="BU10">
        <v>208.445976277</v>
      </c>
      <c r="BV10">
        <v>208.447773681</v>
      </c>
      <c r="BW10">
        <v>183.48593387700001</v>
      </c>
      <c r="BX10">
        <v>2.5501139999999999E-2</v>
      </c>
      <c r="BY10" t="s">
        <v>132</v>
      </c>
      <c r="BZ10" t="s">
        <v>148</v>
      </c>
      <c r="CA10" t="s">
        <v>134</v>
      </c>
      <c r="CB10" t="s">
        <v>135</v>
      </c>
      <c r="CC10" t="s">
        <v>209</v>
      </c>
      <c r="CD10" t="s">
        <v>209</v>
      </c>
      <c r="CE10" t="s">
        <v>210</v>
      </c>
      <c r="CF10" t="s">
        <v>211</v>
      </c>
      <c r="CG10" t="s">
        <v>212</v>
      </c>
      <c r="CH10" t="s">
        <v>140</v>
      </c>
      <c r="CI10" t="s">
        <v>213</v>
      </c>
      <c r="CJ10" t="s">
        <v>141</v>
      </c>
      <c r="CK10" t="s">
        <v>141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2.0117182387383099E-4</v>
      </c>
      <c r="DR10">
        <v>4.1613674974661603E-3</v>
      </c>
      <c r="DS10">
        <v>5.4891436935891004E-3</v>
      </c>
      <c r="DT10">
        <v>5.2665185300904402E-2</v>
      </c>
      <c r="DU10">
        <v>-8.10724165167141E-4</v>
      </c>
      <c r="DV10">
        <v>5.7065675292317199E-5</v>
      </c>
      <c r="DW10">
        <v>-3.54329062999992E-3</v>
      </c>
      <c r="DX10">
        <v>-3.6466905999999999E-3</v>
      </c>
      <c r="DY10">
        <v>6.3035629329971704E-3</v>
      </c>
    </row>
    <row r="11" spans="1:129" x14ac:dyDescent="0.25">
      <c r="A11" s="1">
        <v>43008</v>
      </c>
      <c r="B11" t="s">
        <v>121</v>
      </c>
      <c r="C11" t="s">
        <v>122</v>
      </c>
      <c r="D11" t="s">
        <v>123</v>
      </c>
      <c r="E11" t="s">
        <v>124</v>
      </c>
      <c r="F11" t="s">
        <v>214</v>
      </c>
      <c r="G11" t="s">
        <v>215</v>
      </c>
      <c r="H11" t="s">
        <v>3969</v>
      </c>
      <c r="I11" t="s">
        <v>3968</v>
      </c>
      <c r="K11" s="4">
        <v>3</v>
      </c>
      <c r="L11" s="4">
        <v>2</v>
      </c>
      <c r="M11" s="4"/>
      <c r="N11" s="28">
        <f t="shared" si="0"/>
        <v>2.5</v>
      </c>
      <c r="O11" s="3">
        <f>AQ11/SUM(AQ:AQ)</f>
        <v>8.9795114232608475E-4</v>
      </c>
      <c r="P11" t="s">
        <v>216</v>
      </c>
      <c r="R11" t="s">
        <v>217</v>
      </c>
      <c r="S11" t="s">
        <v>218</v>
      </c>
      <c r="T11" t="s">
        <v>130</v>
      </c>
      <c r="U11">
        <v>5.625</v>
      </c>
      <c r="V11" s="1">
        <v>43936</v>
      </c>
      <c r="W11" s="1">
        <v>43936</v>
      </c>
      <c r="X11">
        <v>2.5416666669999999</v>
      </c>
      <c r="Y11">
        <v>2.5416666669999999</v>
      </c>
      <c r="Z11" s="1">
        <v>43023</v>
      </c>
      <c r="AA11">
        <v>2</v>
      </c>
      <c r="AB11">
        <v>105.25</v>
      </c>
      <c r="AC11">
        <v>105.625</v>
      </c>
      <c r="AD11">
        <v>0.375</v>
      </c>
      <c r="AE11">
        <v>105.25</v>
      </c>
      <c r="AF11">
        <v>2.578125</v>
      </c>
      <c r="AG11">
        <v>107.828125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1</v>
      </c>
      <c r="AN11" s="2">
        <v>750000000</v>
      </c>
      <c r="AO11" s="2">
        <v>750000000</v>
      </c>
      <c r="AP11" s="2">
        <v>808710937.5</v>
      </c>
      <c r="AQ11" s="2">
        <v>808710937.5</v>
      </c>
      <c r="AR11" s="2">
        <v>0</v>
      </c>
      <c r="AS11" s="2">
        <v>0</v>
      </c>
      <c r="AT11">
        <v>3.4490544490000001</v>
      </c>
      <c r="AU11">
        <v>3.47879439</v>
      </c>
      <c r="AV11">
        <v>3.4490544490000001</v>
      </c>
      <c r="AW11">
        <v>3.4490544490000001</v>
      </c>
      <c r="AX11">
        <v>3.47879439</v>
      </c>
      <c r="AY11">
        <v>3.4490544490000001</v>
      </c>
      <c r="AZ11">
        <v>2.3506811810000001</v>
      </c>
      <c r="BA11">
        <v>2.3108302840000001</v>
      </c>
      <c r="BB11">
        <v>2.2716549750000001</v>
      </c>
      <c r="BC11">
        <v>2.3108302840000001</v>
      </c>
      <c r="BD11">
        <v>2.3108302840000001</v>
      </c>
      <c r="BE11">
        <v>2.2716549750000001</v>
      </c>
      <c r="BF11">
        <v>2.3108302840000001</v>
      </c>
      <c r="BG11">
        <v>2.3493212099999998</v>
      </c>
      <c r="BH11">
        <v>6.7813227200000004</v>
      </c>
      <c r="BI11">
        <v>7.6509880639999999</v>
      </c>
      <c r="BJ11">
        <v>6.7813227200000004</v>
      </c>
      <c r="BK11">
        <v>6.7813227200000004</v>
      </c>
      <c r="BL11">
        <v>7.6509880639999999</v>
      </c>
      <c r="BM11">
        <v>6.7813227200000004</v>
      </c>
      <c r="BN11">
        <v>5.8360603370000002</v>
      </c>
      <c r="BO11" t="s">
        <v>183</v>
      </c>
      <c r="BP11">
        <v>186.9290488</v>
      </c>
      <c r="BQ11">
        <v>184.5975205</v>
      </c>
      <c r="BR11">
        <v>191.461850527042</v>
      </c>
      <c r="BS11">
        <v>189.09572094295501</v>
      </c>
      <c r="BT11">
        <v>167.68824753000001</v>
      </c>
      <c r="BU11">
        <v>191.78353667100001</v>
      </c>
      <c r="BV11">
        <v>191.79887824799999</v>
      </c>
      <c r="BW11">
        <v>167.426029779</v>
      </c>
      <c r="BX11">
        <v>2.533229E-2</v>
      </c>
      <c r="BY11" t="s">
        <v>132</v>
      </c>
      <c r="BZ11" t="s">
        <v>148</v>
      </c>
      <c r="CA11" t="s">
        <v>134</v>
      </c>
      <c r="CB11" t="s">
        <v>135</v>
      </c>
      <c r="CC11" t="s">
        <v>136</v>
      </c>
      <c r="CD11" t="s">
        <v>184</v>
      </c>
      <c r="CE11" t="s">
        <v>184</v>
      </c>
      <c r="CF11" t="s">
        <v>219</v>
      </c>
      <c r="CG11" t="s">
        <v>220</v>
      </c>
      <c r="CH11" t="s">
        <v>140</v>
      </c>
      <c r="CK11" t="s">
        <v>141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1.44927536231884E-4</v>
      </c>
      <c r="DR11">
        <v>4.8938519892267902E-3</v>
      </c>
      <c r="DS11">
        <v>3.7818181818181102E-3</v>
      </c>
      <c r="DT11">
        <v>4.1494940040596402E-2</v>
      </c>
      <c r="DU11">
        <v>-8.2469144358573803E-4</v>
      </c>
      <c r="DV11">
        <v>5.7413627304534802E-5</v>
      </c>
      <c r="DW11">
        <v>-3.6360580100001099E-3</v>
      </c>
      <c r="DX11">
        <v>-3.7899305699999899E-3</v>
      </c>
      <c r="DY11">
        <v>2.9684883401514999E-3</v>
      </c>
    </row>
    <row r="12" spans="1:129" x14ac:dyDescent="0.25">
      <c r="A12" s="1">
        <v>43008</v>
      </c>
      <c r="B12" t="s">
        <v>121</v>
      </c>
      <c r="C12" t="s">
        <v>122</v>
      </c>
      <c r="D12" t="s">
        <v>123</v>
      </c>
      <c r="E12" t="s">
        <v>124</v>
      </c>
      <c r="F12" t="s">
        <v>221</v>
      </c>
      <c r="G12" t="s">
        <v>222</v>
      </c>
      <c r="H12" t="s">
        <v>3969</v>
      </c>
      <c r="I12" t="s">
        <v>140</v>
      </c>
      <c r="J12" t="s">
        <v>3968</v>
      </c>
      <c r="K12" s="4">
        <v>3</v>
      </c>
      <c r="L12" s="4">
        <v>3</v>
      </c>
      <c r="M12" s="4">
        <v>2</v>
      </c>
      <c r="N12" s="28">
        <f t="shared" si="0"/>
        <v>2.6666666666666665</v>
      </c>
      <c r="O12" s="3">
        <f>AQ12/SUM(AQ:AQ)</f>
        <v>5.4844037083692343E-4</v>
      </c>
      <c r="P12" t="s">
        <v>223</v>
      </c>
      <c r="R12" t="s">
        <v>181</v>
      </c>
      <c r="S12" t="s">
        <v>182</v>
      </c>
      <c r="T12" t="s">
        <v>130</v>
      </c>
      <c r="U12">
        <v>9.75</v>
      </c>
      <c r="V12" s="1">
        <v>43539</v>
      </c>
      <c r="W12" s="1">
        <v>43539</v>
      </c>
      <c r="X12">
        <v>1.4583333329999999</v>
      </c>
      <c r="Y12">
        <v>1.4583333329999999</v>
      </c>
      <c r="Z12" s="1">
        <v>43174</v>
      </c>
      <c r="AA12">
        <v>2</v>
      </c>
      <c r="AB12">
        <v>109.35714</v>
      </c>
      <c r="AC12">
        <v>110.03570999999999</v>
      </c>
      <c r="AD12">
        <v>0.67856999999999301</v>
      </c>
      <c r="AE12">
        <v>109.35714</v>
      </c>
      <c r="AF12">
        <v>0.40625</v>
      </c>
      <c r="AG12">
        <v>109.76339</v>
      </c>
      <c r="AH12">
        <v>1</v>
      </c>
      <c r="AI12">
        <v>4.875</v>
      </c>
      <c r="AJ12">
        <v>0</v>
      </c>
      <c r="AK12">
        <v>0</v>
      </c>
      <c r="AL12">
        <v>1</v>
      </c>
      <c r="AM12">
        <v>1</v>
      </c>
      <c r="AN12" s="2">
        <v>450000000</v>
      </c>
      <c r="AO12" s="2">
        <v>450000000</v>
      </c>
      <c r="AP12" s="2">
        <v>493935255</v>
      </c>
      <c r="AQ12" s="2">
        <v>493935255</v>
      </c>
      <c r="AR12" s="2">
        <v>21937500</v>
      </c>
      <c r="AS12" s="2">
        <v>21937500</v>
      </c>
      <c r="AT12">
        <v>3.133771828</v>
      </c>
      <c r="AU12">
        <v>3.1583231430000001</v>
      </c>
      <c r="AV12">
        <v>3.133771828</v>
      </c>
      <c r="AW12">
        <v>3.133771828</v>
      </c>
      <c r="AX12">
        <v>3.1583231430000001</v>
      </c>
      <c r="AY12">
        <v>3.133771828</v>
      </c>
      <c r="AZ12">
        <v>1.392993226</v>
      </c>
      <c r="BA12">
        <v>1.371503334</v>
      </c>
      <c r="BB12">
        <v>1.350344969</v>
      </c>
      <c r="BC12">
        <v>1.371503334</v>
      </c>
      <c r="BD12">
        <v>1.371503334</v>
      </c>
      <c r="BE12">
        <v>1.350344969</v>
      </c>
      <c r="BF12">
        <v>1.371503334</v>
      </c>
      <c r="BG12">
        <v>1.3886243730000001</v>
      </c>
      <c r="BH12">
        <v>2.6049474250000002</v>
      </c>
      <c r="BI12">
        <v>3.1796948700000001</v>
      </c>
      <c r="BJ12">
        <v>2.6049474250000002</v>
      </c>
      <c r="BK12">
        <v>2.6049474250000002</v>
      </c>
      <c r="BL12">
        <v>3.1796948700000001</v>
      </c>
      <c r="BM12">
        <v>2.6049474250000002</v>
      </c>
      <c r="BN12">
        <v>1.978452651</v>
      </c>
      <c r="BO12" t="s">
        <v>131</v>
      </c>
      <c r="BP12">
        <v>167.90746830000001</v>
      </c>
      <c r="BQ12">
        <v>165.99537169999999</v>
      </c>
      <c r="BR12">
        <v>173.54463439673799</v>
      </c>
      <c r="BS12">
        <v>171.59299578663399</v>
      </c>
      <c r="BT12">
        <v>144.20752168999999</v>
      </c>
      <c r="BU12">
        <v>179.315397749</v>
      </c>
      <c r="BV12">
        <v>179.318575103</v>
      </c>
      <c r="BW12">
        <v>139.13946736599999</v>
      </c>
      <c r="BX12">
        <v>1.5242011999999999E-2</v>
      </c>
      <c r="BY12" t="s">
        <v>132</v>
      </c>
      <c r="BZ12" t="s">
        <v>148</v>
      </c>
      <c r="CA12" t="s">
        <v>134</v>
      </c>
      <c r="CB12" t="s">
        <v>135</v>
      </c>
      <c r="CC12" t="s">
        <v>136</v>
      </c>
      <c r="CD12" t="s">
        <v>184</v>
      </c>
      <c r="CE12" t="s">
        <v>184</v>
      </c>
      <c r="CF12" t="s">
        <v>185</v>
      </c>
      <c r="CG12" t="s">
        <v>186</v>
      </c>
      <c r="CH12" t="s">
        <v>140</v>
      </c>
      <c r="CK12" t="s">
        <v>141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2.4680375914398799E-4</v>
      </c>
      <c r="DR12">
        <v>2.33937848665473E-3</v>
      </c>
      <c r="DS12">
        <v>2.5767914730798801E-3</v>
      </c>
      <c r="DT12">
        <v>4.33926487961604E-2</v>
      </c>
      <c r="DU12">
        <v>-5.1793755357408197E-4</v>
      </c>
      <c r="DV12">
        <v>4.6733131105376997E-5</v>
      </c>
      <c r="DW12">
        <v>-1.7384244500000499E-3</v>
      </c>
      <c r="DX12">
        <v>-6.9883501000012104E-4</v>
      </c>
      <c r="DY12">
        <v>1.8935842056907199E-3</v>
      </c>
    </row>
    <row r="13" spans="1:129" x14ac:dyDescent="0.25">
      <c r="A13" s="1">
        <v>43008</v>
      </c>
      <c r="B13" t="s">
        <v>121</v>
      </c>
      <c r="C13" t="s">
        <v>122</v>
      </c>
      <c r="D13" t="s">
        <v>123</v>
      </c>
      <c r="E13" t="s">
        <v>124</v>
      </c>
      <c r="F13" t="s">
        <v>224</v>
      </c>
      <c r="G13" t="s">
        <v>225</v>
      </c>
      <c r="H13" t="s">
        <v>3970</v>
      </c>
      <c r="I13" t="s">
        <v>3965</v>
      </c>
      <c r="J13" t="s">
        <v>3965</v>
      </c>
      <c r="K13" s="4">
        <v>7</v>
      </c>
      <c r="L13" s="4">
        <v>7</v>
      </c>
      <c r="M13" s="4">
        <v>7</v>
      </c>
      <c r="N13" s="28">
        <f t="shared" si="0"/>
        <v>7</v>
      </c>
      <c r="O13" s="3">
        <f>AQ13/SUM(AQ:AQ)</f>
        <v>6.359059563700181E-4</v>
      </c>
      <c r="P13" t="s">
        <v>226</v>
      </c>
      <c r="R13" t="s">
        <v>166</v>
      </c>
      <c r="S13" t="s">
        <v>227</v>
      </c>
      <c r="T13" t="s">
        <v>130</v>
      </c>
      <c r="U13">
        <v>8</v>
      </c>
      <c r="V13" s="1">
        <v>43936</v>
      </c>
      <c r="W13" s="1">
        <v>43936</v>
      </c>
      <c r="X13">
        <v>2.5416666669999999</v>
      </c>
      <c r="Y13">
        <v>2.5416666669999999</v>
      </c>
      <c r="Z13" s="1">
        <v>43023</v>
      </c>
      <c r="AA13">
        <v>2</v>
      </c>
      <c r="AB13">
        <v>110.875</v>
      </c>
      <c r="AC13">
        <v>111.25</v>
      </c>
      <c r="AD13">
        <v>0.375</v>
      </c>
      <c r="AE13">
        <v>110.875</v>
      </c>
      <c r="AF13">
        <v>3.6666666669999999</v>
      </c>
      <c r="AG13">
        <v>114.541666667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1</v>
      </c>
      <c r="AN13" s="2">
        <v>500000000</v>
      </c>
      <c r="AO13" s="2">
        <v>500000000</v>
      </c>
      <c r="AP13" s="2">
        <v>572708333.33500004</v>
      </c>
      <c r="AQ13" s="2">
        <v>572708333.33500004</v>
      </c>
      <c r="AR13" s="2">
        <v>0</v>
      </c>
      <c r="AS13" s="2">
        <v>0</v>
      </c>
      <c r="AT13">
        <v>3.4904119119999999</v>
      </c>
      <c r="AU13">
        <v>3.5208693499999999</v>
      </c>
      <c r="AV13">
        <v>3.4904119119999999</v>
      </c>
      <c r="AW13">
        <v>3.4904119119999999</v>
      </c>
      <c r="AX13">
        <v>3.5208693499999999</v>
      </c>
      <c r="AY13">
        <v>3.4904119119999999</v>
      </c>
      <c r="AZ13">
        <v>2.2860355779999999</v>
      </c>
      <c r="BA13">
        <v>2.2468238739999999</v>
      </c>
      <c r="BB13">
        <v>2.2082847569999999</v>
      </c>
      <c r="BC13">
        <v>2.2468238739999999</v>
      </c>
      <c r="BD13">
        <v>2.2468238739999999</v>
      </c>
      <c r="BE13">
        <v>2.2082847569999999</v>
      </c>
      <c r="BF13">
        <v>2.2468238739999999</v>
      </c>
      <c r="BG13">
        <v>2.2845408410000001</v>
      </c>
      <c r="BH13">
        <v>6.545254291</v>
      </c>
      <c r="BI13">
        <v>7.3892314829999997</v>
      </c>
      <c r="BJ13">
        <v>6.545254291</v>
      </c>
      <c r="BK13">
        <v>6.545254291</v>
      </c>
      <c r="BL13">
        <v>7.3892314829999997</v>
      </c>
      <c r="BM13">
        <v>6.545254291</v>
      </c>
      <c r="BN13">
        <v>5.6265285350000003</v>
      </c>
      <c r="BO13" t="s">
        <v>183</v>
      </c>
      <c r="BP13">
        <v>191.1365448</v>
      </c>
      <c r="BQ13">
        <v>188.7332668</v>
      </c>
      <c r="BR13">
        <v>195.66934652704199</v>
      </c>
      <c r="BS13">
        <v>193.23146724295501</v>
      </c>
      <c r="BT13">
        <v>177.759080326</v>
      </c>
      <c r="BU13">
        <v>196.38580833699999</v>
      </c>
      <c r="BV13">
        <v>196.40195965699999</v>
      </c>
      <c r="BW13">
        <v>171.78015678899999</v>
      </c>
      <c r="BX13">
        <v>2.6167512E-2</v>
      </c>
      <c r="BY13" t="s">
        <v>132</v>
      </c>
      <c r="BZ13" t="s">
        <v>148</v>
      </c>
      <c r="CA13" t="s">
        <v>134</v>
      </c>
      <c r="CB13" t="s">
        <v>135</v>
      </c>
      <c r="CC13" t="s">
        <v>136</v>
      </c>
      <c r="CD13" t="s">
        <v>137</v>
      </c>
      <c r="CE13" t="s">
        <v>138</v>
      </c>
      <c r="CF13" t="s">
        <v>138</v>
      </c>
      <c r="CG13" t="s">
        <v>139</v>
      </c>
      <c r="CH13" t="s">
        <v>169</v>
      </c>
      <c r="CI13" t="s">
        <v>141</v>
      </c>
      <c r="CJ13" t="s">
        <v>141</v>
      </c>
      <c r="CK13" t="s">
        <v>141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1.94047596963908E-4</v>
      </c>
      <c r="DR13">
        <v>8.9801311588705093E-3</v>
      </c>
      <c r="DS13">
        <v>1.1777666197163099E-2</v>
      </c>
      <c r="DT13">
        <v>6.7738403852766402E-2</v>
      </c>
      <c r="DU13">
        <v>-8.2469144358573803E-4</v>
      </c>
      <c r="DV13">
        <v>5.7413627304534802E-5</v>
      </c>
      <c r="DW13">
        <v>-3.6360580100001099E-3</v>
      </c>
      <c r="DX13">
        <v>-3.7899305699999899E-3</v>
      </c>
      <c r="DY13">
        <v>2.10220726712077E-3</v>
      </c>
    </row>
    <row r="14" spans="1:129" x14ac:dyDescent="0.25">
      <c r="A14" s="1">
        <v>43008</v>
      </c>
      <c r="B14" t="s">
        <v>121</v>
      </c>
      <c r="C14" t="s">
        <v>122</v>
      </c>
      <c r="D14" t="s">
        <v>123</v>
      </c>
      <c r="E14" t="s">
        <v>124</v>
      </c>
      <c r="F14" t="s">
        <v>228</v>
      </c>
      <c r="G14" t="s">
        <v>229</v>
      </c>
      <c r="H14" t="s">
        <v>3960</v>
      </c>
      <c r="I14" t="s">
        <v>3968</v>
      </c>
      <c r="J14" t="s">
        <v>3968</v>
      </c>
      <c r="K14" s="4">
        <v>4</v>
      </c>
      <c r="L14" s="4">
        <v>2</v>
      </c>
      <c r="M14" s="4">
        <v>2</v>
      </c>
      <c r="N14" s="28">
        <f t="shared" si="0"/>
        <v>2.6666666666666665</v>
      </c>
      <c r="O14" s="3">
        <f>AQ14/SUM(AQ:AQ)</f>
        <v>1.0110742780371413E-3</v>
      </c>
      <c r="P14" t="s">
        <v>230</v>
      </c>
      <c r="R14" t="s">
        <v>231</v>
      </c>
      <c r="S14" t="s">
        <v>232</v>
      </c>
      <c r="T14" t="s">
        <v>130</v>
      </c>
      <c r="U14">
        <v>7.125</v>
      </c>
      <c r="V14" s="1">
        <v>43952</v>
      </c>
      <c r="W14" s="1">
        <v>43952</v>
      </c>
      <c r="X14">
        <v>2.5861111110000001</v>
      </c>
      <c r="Y14">
        <v>2.5861111110000001</v>
      </c>
      <c r="Z14" s="1">
        <v>43040</v>
      </c>
      <c r="AA14">
        <v>2</v>
      </c>
      <c r="AB14">
        <v>110.875</v>
      </c>
      <c r="AC14">
        <v>111.25</v>
      </c>
      <c r="AD14">
        <v>0.375</v>
      </c>
      <c r="AE14">
        <v>110.875</v>
      </c>
      <c r="AF14">
        <v>2.9489583330000002</v>
      </c>
      <c r="AG14">
        <v>113.82395833299999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1</v>
      </c>
      <c r="AN14" s="2">
        <v>800000000</v>
      </c>
      <c r="AO14" s="2">
        <v>800000000</v>
      </c>
      <c r="AP14" s="2">
        <v>910591666.66400003</v>
      </c>
      <c r="AQ14" s="2">
        <v>910591666.66400003</v>
      </c>
      <c r="AR14" s="2">
        <v>0</v>
      </c>
      <c r="AS14" s="2">
        <v>0</v>
      </c>
      <c r="AT14">
        <v>2.7390382080000002</v>
      </c>
      <c r="AU14">
        <v>2.7577940339999998</v>
      </c>
      <c r="AV14">
        <v>2.7390382080000002</v>
      </c>
      <c r="AW14">
        <v>2.7390382080000002</v>
      </c>
      <c r="AX14">
        <v>2.7577940339999998</v>
      </c>
      <c r="AY14">
        <v>2.7390382080000002</v>
      </c>
      <c r="AZ14">
        <v>2.3560989270000001</v>
      </c>
      <c r="BA14">
        <v>2.3242676370000002</v>
      </c>
      <c r="BB14">
        <v>2.2928663939999998</v>
      </c>
      <c r="BC14">
        <v>2.3242676370000002</v>
      </c>
      <c r="BD14">
        <v>2.3242676370000002</v>
      </c>
      <c r="BE14">
        <v>2.2928663939999998</v>
      </c>
      <c r="BF14">
        <v>2.3242676370000002</v>
      </c>
      <c r="BG14">
        <v>2.3542435180000001</v>
      </c>
      <c r="BH14">
        <v>6.9098955310000001</v>
      </c>
      <c r="BI14">
        <v>7.840114518</v>
      </c>
      <c r="BJ14">
        <v>6.9098955310000001</v>
      </c>
      <c r="BK14">
        <v>6.9098955310000001</v>
      </c>
      <c r="BL14">
        <v>7.840114518</v>
      </c>
      <c r="BM14">
        <v>6.9098955310000001</v>
      </c>
      <c r="BN14">
        <v>5.9137006339999996</v>
      </c>
      <c r="BO14" t="s">
        <v>183</v>
      </c>
      <c r="BP14">
        <v>114.82901320000001</v>
      </c>
      <c r="BQ14">
        <v>113.5958964</v>
      </c>
      <c r="BR14">
        <v>118.75744136887501</v>
      </c>
      <c r="BS14">
        <v>117.494336789293</v>
      </c>
      <c r="BT14">
        <v>98.407725458000002</v>
      </c>
      <c r="BU14">
        <v>119.124532151</v>
      </c>
      <c r="BV14">
        <v>119.226326683</v>
      </c>
      <c r="BW14">
        <v>94.920979912000007</v>
      </c>
      <c r="BX14">
        <v>2.6796931999999999E-2</v>
      </c>
      <c r="BY14" t="s">
        <v>132</v>
      </c>
      <c r="BZ14" t="s">
        <v>148</v>
      </c>
      <c r="CA14" t="s">
        <v>134</v>
      </c>
      <c r="CB14" t="s">
        <v>135</v>
      </c>
      <c r="CC14" t="s">
        <v>136</v>
      </c>
      <c r="CD14" t="s">
        <v>200</v>
      </c>
      <c r="CE14" t="s">
        <v>233</v>
      </c>
      <c r="CF14" t="s">
        <v>233</v>
      </c>
      <c r="CG14" t="s">
        <v>234</v>
      </c>
      <c r="CH14" t="s">
        <v>140</v>
      </c>
      <c r="CI14" t="s">
        <v>141</v>
      </c>
      <c r="CJ14" t="s">
        <v>141</v>
      </c>
      <c r="CK14" t="s">
        <v>141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1.73909853915237E-4</v>
      </c>
      <c r="DR14">
        <v>1.0271789633970799E-2</v>
      </c>
      <c r="DS14">
        <v>2.0451807510264E-2</v>
      </c>
      <c r="DT14">
        <v>4.6310087493087702E-2</v>
      </c>
      <c r="DU14">
        <v>-8.3527169461156505E-4</v>
      </c>
      <c r="DV14">
        <v>5.7737565606647503E-5</v>
      </c>
      <c r="DW14">
        <v>-3.6895185399999902E-3</v>
      </c>
      <c r="DX14">
        <v>-3.9065588000000203E-3</v>
      </c>
      <c r="DY14">
        <v>3.3424560245065402E-3</v>
      </c>
    </row>
    <row r="15" spans="1:129" x14ac:dyDescent="0.25">
      <c r="A15" s="1">
        <v>43008</v>
      </c>
      <c r="B15" t="s">
        <v>121</v>
      </c>
      <c r="C15" t="s">
        <v>122</v>
      </c>
      <c r="D15" t="s">
        <v>123</v>
      </c>
      <c r="E15" t="s">
        <v>124</v>
      </c>
      <c r="F15" t="s">
        <v>235</v>
      </c>
      <c r="G15" t="s">
        <v>236</v>
      </c>
      <c r="H15" t="s">
        <v>3967</v>
      </c>
      <c r="I15" t="s">
        <v>3968</v>
      </c>
      <c r="J15" t="s">
        <v>3968</v>
      </c>
      <c r="K15" s="4">
        <v>2</v>
      </c>
      <c r="L15" s="4">
        <v>2</v>
      </c>
      <c r="M15" s="4">
        <v>2</v>
      </c>
      <c r="N15" s="28">
        <f t="shared" si="0"/>
        <v>2</v>
      </c>
      <c r="O15" s="3">
        <f>AQ15/SUM(AQ:AQ)</f>
        <v>5.0077344944825274E-4</v>
      </c>
      <c r="P15" t="s">
        <v>237</v>
      </c>
      <c r="R15" t="s">
        <v>173</v>
      </c>
      <c r="S15" t="s">
        <v>174</v>
      </c>
      <c r="T15" t="s">
        <v>130</v>
      </c>
      <c r="U15">
        <v>7</v>
      </c>
      <c r="V15" s="1">
        <v>43952</v>
      </c>
      <c r="W15" s="1">
        <v>43952</v>
      </c>
      <c r="X15">
        <v>2.5861111110000001</v>
      </c>
      <c r="Y15">
        <v>2.5861111110000001</v>
      </c>
      <c r="Z15" s="1">
        <v>43040</v>
      </c>
      <c r="AA15">
        <v>2</v>
      </c>
      <c r="AB15">
        <v>109.85417</v>
      </c>
      <c r="AC15">
        <v>110.64583</v>
      </c>
      <c r="AD15">
        <v>0.79166000000000702</v>
      </c>
      <c r="AE15">
        <v>109.85417</v>
      </c>
      <c r="AF15">
        <v>2.8972222219999999</v>
      </c>
      <c r="AG15">
        <v>112.75139222200001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 s="2">
        <v>400000000</v>
      </c>
      <c r="AO15" s="2">
        <v>400000000</v>
      </c>
      <c r="AP15" s="2">
        <v>451005568.88800001</v>
      </c>
      <c r="AQ15" s="2">
        <v>451005568.88800001</v>
      </c>
      <c r="AR15" s="2">
        <v>0</v>
      </c>
      <c r="AS15" s="2">
        <v>0</v>
      </c>
      <c r="AT15">
        <v>3.0092945439999998</v>
      </c>
      <c r="AU15">
        <v>3.0319341780000002</v>
      </c>
      <c r="AV15">
        <v>3.0092945439999998</v>
      </c>
      <c r="AW15">
        <v>3.0092945439999998</v>
      </c>
      <c r="AX15">
        <v>3.0319341780000002</v>
      </c>
      <c r="AY15">
        <v>3.0092945439999998</v>
      </c>
      <c r="AZ15">
        <v>2.3584349640000002</v>
      </c>
      <c r="BA15">
        <v>2.3234748629999999</v>
      </c>
      <c r="BB15">
        <v>2.2890329899999999</v>
      </c>
      <c r="BC15">
        <v>2.3234748629999999</v>
      </c>
      <c r="BD15">
        <v>2.3234748629999999</v>
      </c>
      <c r="BE15">
        <v>2.2890329899999999</v>
      </c>
      <c r="BF15">
        <v>2.3234748629999999</v>
      </c>
      <c r="BG15">
        <v>2.3565823130000001</v>
      </c>
      <c r="BH15">
        <v>6.9004167230000002</v>
      </c>
      <c r="BI15">
        <v>7.8081939179999997</v>
      </c>
      <c r="BJ15">
        <v>6.9004167230000002</v>
      </c>
      <c r="BK15">
        <v>6.9004167230000002</v>
      </c>
      <c r="BL15">
        <v>7.8081939179999997</v>
      </c>
      <c r="BM15">
        <v>6.9004167230000002</v>
      </c>
      <c r="BN15">
        <v>5.9217139599999999</v>
      </c>
      <c r="BO15" t="s">
        <v>183</v>
      </c>
      <c r="BP15">
        <v>142.2430276</v>
      </c>
      <c r="BQ15">
        <v>140.62153000000001</v>
      </c>
      <c r="BR15">
        <v>146.17145576887501</v>
      </c>
      <c r="BS15">
        <v>144.51997038929301</v>
      </c>
      <c r="BT15">
        <v>126.007615007</v>
      </c>
      <c r="BU15">
        <v>146.52169524600001</v>
      </c>
      <c r="BV15">
        <v>146.62354969200001</v>
      </c>
      <c r="BW15">
        <v>122.328465894</v>
      </c>
      <c r="BX15">
        <v>2.6570793999999998E-2</v>
      </c>
      <c r="BY15" t="s">
        <v>132</v>
      </c>
      <c r="BZ15" t="s">
        <v>148</v>
      </c>
      <c r="CA15" t="s">
        <v>134</v>
      </c>
      <c r="CB15" t="s">
        <v>135</v>
      </c>
      <c r="CC15" t="s">
        <v>136</v>
      </c>
      <c r="CD15" t="s">
        <v>137</v>
      </c>
      <c r="CE15" t="s">
        <v>175</v>
      </c>
      <c r="CF15" t="s">
        <v>176</v>
      </c>
      <c r="CG15" t="s">
        <v>177</v>
      </c>
      <c r="CH15" t="s">
        <v>140</v>
      </c>
      <c r="CI15" t="s">
        <v>141</v>
      </c>
      <c r="CJ15" t="s">
        <v>141</v>
      </c>
      <c r="CK15" t="s">
        <v>141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1.7248388219364999E-4</v>
      </c>
      <c r="DR15">
        <v>7.4584861998281196E-3</v>
      </c>
      <c r="DS15">
        <v>1.21592261057037E-2</v>
      </c>
      <c r="DT15">
        <v>2.30967450531336E-2</v>
      </c>
      <c r="DU15">
        <v>-8.3527169461156505E-4</v>
      </c>
      <c r="DV15">
        <v>5.7737565606647503E-5</v>
      </c>
      <c r="DW15">
        <v>-3.6895185399999902E-3</v>
      </c>
      <c r="DX15">
        <v>-3.9065588000000203E-3</v>
      </c>
      <c r="DY15">
        <v>1.65547998735633E-3</v>
      </c>
    </row>
    <row r="16" spans="1:129" x14ac:dyDescent="0.25">
      <c r="A16" s="1">
        <v>43008</v>
      </c>
      <c r="B16" t="s">
        <v>121</v>
      </c>
      <c r="C16" t="s">
        <v>122</v>
      </c>
      <c r="D16" t="s">
        <v>123</v>
      </c>
      <c r="E16" t="s">
        <v>124</v>
      </c>
      <c r="F16" t="s">
        <v>238</v>
      </c>
      <c r="G16" t="s">
        <v>239</v>
      </c>
      <c r="H16" t="s">
        <v>3970</v>
      </c>
      <c r="I16" t="s">
        <v>169</v>
      </c>
      <c r="J16" t="s">
        <v>3946</v>
      </c>
      <c r="K16" s="4">
        <v>7</v>
      </c>
      <c r="L16" s="4">
        <v>6</v>
      </c>
      <c r="M16" s="4">
        <v>5</v>
      </c>
      <c r="N16" s="28">
        <f t="shared" si="0"/>
        <v>6</v>
      </c>
      <c r="O16" s="3">
        <f>AQ16/SUM(AQ:AQ)</f>
        <v>4.4466196282830911E-4</v>
      </c>
      <c r="P16" t="s">
        <v>240</v>
      </c>
      <c r="R16" t="s">
        <v>241</v>
      </c>
      <c r="S16" t="s">
        <v>242</v>
      </c>
      <c r="T16" t="s">
        <v>130</v>
      </c>
      <c r="U16">
        <v>5.65</v>
      </c>
      <c r="V16" s="1">
        <v>43983</v>
      </c>
      <c r="W16" s="1">
        <v>43983</v>
      </c>
      <c r="X16">
        <v>2.6694444439999998</v>
      </c>
      <c r="Y16">
        <v>2.6694444439999998</v>
      </c>
      <c r="Z16" s="1">
        <v>43070</v>
      </c>
      <c r="AA16">
        <v>2</v>
      </c>
      <c r="AB16">
        <v>98.25</v>
      </c>
      <c r="AC16">
        <v>98.75</v>
      </c>
      <c r="AD16">
        <v>0.5</v>
      </c>
      <c r="AE16">
        <v>98.25</v>
      </c>
      <c r="AF16">
        <v>1.867638889</v>
      </c>
      <c r="AG16">
        <v>100.11763888900001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1</v>
      </c>
      <c r="AN16" s="2">
        <v>400000000</v>
      </c>
      <c r="AO16" s="2">
        <v>400000000</v>
      </c>
      <c r="AP16" s="2">
        <v>400470555.55599999</v>
      </c>
      <c r="AQ16" s="2">
        <v>400470555.55599999</v>
      </c>
      <c r="AR16" s="2">
        <v>0</v>
      </c>
      <c r="AS16" s="2">
        <v>0</v>
      </c>
      <c r="AT16">
        <v>6.3691279280000002</v>
      </c>
      <c r="AU16">
        <v>6.4705424039999997</v>
      </c>
      <c r="AV16">
        <v>6.3691279280000002</v>
      </c>
      <c r="AW16">
        <v>6.3691279280000002</v>
      </c>
      <c r="AX16">
        <v>6.4705424039999997</v>
      </c>
      <c r="AY16">
        <v>6.3691279280000002</v>
      </c>
      <c r="AZ16">
        <v>2.4684742530000001</v>
      </c>
      <c r="BA16">
        <v>2.3922902399999999</v>
      </c>
      <c r="BB16">
        <v>2.3184574790000001</v>
      </c>
      <c r="BC16">
        <v>2.3922902399999999</v>
      </c>
      <c r="BD16">
        <v>2.3922902399999999</v>
      </c>
      <c r="BE16">
        <v>2.3184574790000001</v>
      </c>
      <c r="BF16">
        <v>2.3922902399999999</v>
      </c>
      <c r="BG16">
        <v>2.4679188299999999</v>
      </c>
      <c r="BH16">
        <v>7.1949493279999999</v>
      </c>
      <c r="BI16">
        <v>7.8464689659999998</v>
      </c>
      <c r="BJ16">
        <v>7.1949493279999999</v>
      </c>
      <c r="BK16">
        <v>7.1949493279999999</v>
      </c>
      <c r="BL16">
        <v>7.8464689659999998</v>
      </c>
      <c r="BM16">
        <v>7.1949493279999999</v>
      </c>
      <c r="BN16">
        <v>6.4242362220000002</v>
      </c>
      <c r="BO16" t="s">
        <v>183</v>
      </c>
      <c r="BP16">
        <v>486.10385020000001</v>
      </c>
      <c r="BQ16">
        <v>476.60486839999999</v>
      </c>
      <c r="BR16">
        <v>488.89907794051499</v>
      </c>
      <c r="BS16">
        <v>479.37875868192702</v>
      </c>
      <c r="BT16">
        <v>443.43035018099999</v>
      </c>
      <c r="BU16">
        <v>488.77349618199997</v>
      </c>
      <c r="BV16">
        <v>488.88345757399998</v>
      </c>
      <c r="BW16">
        <v>465.21209884299998</v>
      </c>
      <c r="BX16">
        <v>2.4708220999999999E-2</v>
      </c>
      <c r="BY16" t="s">
        <v>132</v>
      </c>
      <c r="BZ16" t="s">
        <v>148</v>
      </c>
      <c r="CA16" t="s">
        <v>134</v>
      </c>
      <c r="CB16" t="s">
        <v>135</v>
      </c>
      <c r="CC16" t="s">
        <v>136</v>
      </c>
      <c r="CD16" t="s">
        <v>137</v>
      </c>
      <c r="CE16" t="s">
        <v>175</v>
      </c>
      <c r="CF16" t="s">
        <v>176</v>
      </c>
      <c r="CG16" t="s">
        <v>243</v>
      </c>
      <c r="CH16" t="s">
        <v>169</v>
      </c>
      <c r="CI16" t="s">
        <v>141</v>
      </c>
      <c r="CJ16" t="s">
        <v>141</v>
      </c>
      <c r="CK16" t="s">
        <v>141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1.5678461679421399E-4</v>
      </c>
      <c r="DR16">
        <v>-2.4894623359153802E-3</v>
      </c>
      <c r="DS16">
        <v>1.39892699696849E-2</v>
      </c>
      <c r="DT16">
        <v>3.7255248383516001E-2</v>
      </c>
      <c r="DU16">
        <v>-8.5649323494461005E-4</v>
      </c>
      <c r="DV16">
        <v>5.8259604324740599E-5</v>
      </c>
      <c r="DW16">
        <v>-3.8519467299999999E-3</v>
      </c>
      <c r="DX16">
        <v>-4.1235147199999399E-3</v>
      </c>
      <c r="DY16">
        <v>1.46998404450537E-3</v>
      </c>
    </row>
    <row r="17" spans="1:129" x14ac:dyDescent="0.25">
      <c r="A17" s="1">
        <v>43008</v>
      </c>
      <c r="B17" t="s">
        <v>121</v>
      </c>
      <c r="C17" t="s">
        <v>122</v>
      </c>
      <c r="D17" t="s">
        <v>123</v>
      </c>
      <c r="E17" t="s">
        <v>124</v>
      </c>
      <c r="F17" t="s">
        <v>244</v>
      </c>
      <c r="G17" t="s">
        <v>245</v>
      </c>
      <c r="H17" t="s">
        <v>3966</v>
      </c>
      <c r="I17" t="s">
        <v>169</v>
      </c>
      <c r="J17" t="s">
        <v>3946</v>
      </c>
      <c r="K17" s="4">
        <v>6</v>
      </c>
      <c r="L17" s="4">
        <v>6</v>
      </c>
      <c r="M17" s="4">
        <v>5</v>
      </c>
      <c r="N17" s="28">
        <f t="shared" si="0"/>
        <v>5.666666666666667</v>
      </c>
      <c r="O17" s="3">
        <f>AQ17/SUM(AQ:AQ)</f>
        <v>7.2084325687271199E-4</v>
      </c>
      <c r="P17" t="s">
        <v>246</v>
      </c>
      <c r="R17" t="s">
        <v>247</v>
      </c>
      <c r="S17" t="s">
        <v>248</v>
      </c>
      <c r="T17" t="s">
        <v>130</v>
      </c>
      <c r="U17">
        <v>8.5</v>
      </c>
      <c r="V17" s="1">
        <v>43936</v>
      </c>
      <c r="W17" s="1">
        <v>43936</v>
      </c>
      <c r="X17">
        <v>2.5416666669999999</v>
      </c>
      <c r="Y17">
        <v>2.5416666669999999</v>
      </c>
      <c r="Z17" s="1">
        <v>43023</v>
      </c>
      <c r="AA17">
        <v>2</v>
      </c>
      <c r="AB17">
        <v>97.06908</v>
      </c>
      <c r="AC17">
        <v>97.634870000000006</v>
      </c>
      <c r="AD17">
        <v>0.56579000000000701</v>
      </c>
      <c r="AE17">
        <v>97.06908</v>
      </c>
      <c r="AF17">
        <v>3.8958333330000001</v>
      </c>
      <c r="AG17">
        <v>100.964913333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1</v>
      </c>
      <c r="AN17" s="2">
        <v>643000000</v>
      </c>
      <c r="AO17" s="2">
        <v>643000000</v>
      </c>
      <c r="AP17" s="2">
        <v>649204392.73118997</v>
      </c>
      <c r="AQ17" s="2">
        <v>649204392.73118997</v>
      </c>
      <c r="AR17" s="2">
        <v>0</v>
      </c>
      <c r="AS17" s="2">
        <v>0</v>
      </c>
      <c r="AT17">
        <v>9.8275601790000007</v>
      </c>
      <c r="AU17">
        <v>10.069012527</v>
      </c>
      <c r="AV17">
        <v>9.8275601790000007</v>
      </c>
      <c r="AW17">
        <v>9.8275601790000007</v>
      </c>
      <c r="AX17">
        <v>10.069012527</v>
      </c>
      <c r="AY17">
        <v>9.8275601790000007</v>
      </c>
      <c r="AZ17">
        <v>2.2461820170000002</v>
      </c>
      <c r="BA17">
        <v>2.1409790160000002</v>
      </c>
      <c r="BB17">
        <v>2.040703342</v>
      </c>
      <c r="BC17">
        <v>2.1409790160000002</v>
      </c>
      <c r="BD17">
        <v>2.1409790160000002</v>
      </c>
      <c r="BE17">
        <v>2.040703342</v>
      </c>
      <c r="BF17">
        <v>2.1409790160000002</v>
      </c>
      <c r="BG17">
        <v>2.2445987650000001</v>
      </c>
      <c r="BH17">
        <v>6.0268199039999999</v>
      </c>
      <c r="BI17">
        <v>6.4025027689999998</v>
      </c>
      <c r="BJ17">
        <v>6.0268199039999999</v>
      </c>
      <c r="BK17">
        <v>6.0268199039999999</v>
      </c>
      <c r="BL17">
        <v>6.4025027689999998</v>
      </c>
      <c r="BM17">
        <v>6.0268199039999999</v>
      </c>
      <c r="BN17">
        <v>5.5041975909999996</v>
      </c>
      <c r="BO17" t="s">
        <v>183</v>
      </c>
      <c r="BP17">
        <v>845.95086249999997</v>
      </c>
      <c r="BQ17">
        <v>822.44809350000003</v>
      </c>
      <c r="BR17">
        <v>850.48366422704203</v>
      </c>
      <c r="BS17">
        <v>826.946293942956</v>
      </c>
      <c r="BT17">
        <v>775.62538317899998</v>
      </c>
      <c r="BU17">
        <v>851.396597907</v>
      </c>
      <c r="BV17">
        <v>851.41506333400002</v>
      </c>
      <c r="BW17">
        <v>826.67070710200005</v>
      </c>
      <c r="BX17">
        <v>2.2662571999999999E-2</v>
      </c>
      <c r="BY17" t="s">
        <v>132</v>
      </c>
      <c r="BZ17" t="s">
        <v>133</v>
      </c>
      <c r="CA17" t="s">
        <v>134</v>
      </c>
      <c r="CB17" t="s">
        <v>135</v>
      </c>
      <c r="CC17" t="s">
        <v>136</v>
      </c>
      <c r="CD17" t="s">
        <v>249</v>
      </c>
      <c r="CE17" t="s">
        <v>249</v>
      </c>
      <c r="CF17" t="s">
        <v>250</v>
      </c>
      <c r="CG17" t="s">
        <v>250</v>
      </c>
      <c r="CH17" t="s">
        <v>169</v>
      </c>
      <c r="CI17" t="s">
        <v>141</v>
      </c>
      <c r="CJ17" t="s">
        <v>141</v>
      </c>
      <c r="CK17" t="s">
        <v>141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2.33909316407134E-4</v>
      </c>
      <c r="DR17">
        <v>-1.0982863053534299E-2</v>
      </c>
      <c r="DS17">
        <v>-5.54831728709584E-2</v>
      </c>
      <c r="DT17">
        <v>-1.79422652869334E-2</v>
      </c>
      <c r="DU17">
        <v>-8.2469144358573803E-4</v>
      </c>
      <c r="DV17">
        <v>5.7413627304534802E-5</v>
      </c>
      <c r="DW17">
        <v>-3.6360580100001099E-3</v>
      </c>
      <c r="DX17">
        <v>-3.7899305699999899E-3</v>
      </c>
      <c r="DY17">
        <v>2.3829969162469399E-3</v>
      </c>
    </row>
    <row r="18" spans="1:129" x14ac:dyDescent="0.25">
      <c r="A18" s="1">
        <v>43008</v>
      </c>
      <c r="B18" t="s">
        <v>121</v>
      </c>
      <c r="C18" t="s">
        <v>122</v>
      </c>
      <c r="D18" t="s">
        <v>123</v>
      </c>
      <c r="E18" t="s">
        <v>124</v>
      </c>
      <c r="F18" t="s">
        <v>251</v>
      </c>
      <c r="G18" t="s">
        <v>252</v>
      </c>
      <c r="H18" t="s">
        <v>3966</v>
      </c>
      <c r="I18" t="s">
        <v>169</v>
      </c>
      <c r="J18" t="s">
        <v>3946</v>
      </c>
      <c r="K18" s="4">
        <v>6</v>
      </c>
      <c r="L18" s="4">
        <v>6</v>
      </c>
      <c r="M18" s="4">
        <v>5</v>
      </c>
      <c r="N18" s="28">
        <f t="shared" si="0"/>
        <v>5.666666666666667</v>
      </c>
      <c r="O18" s="3">
        <f>AQ18/SUM(AQ:AQ)</f>
        <v>4.7611983801377513E-4</v>
      </c>
      <c r="P18" t="s">
        <v>253</v>
      </c>
      <c r="R18" t="s">
        <v>247</v>
      </c>
      <c r="S18" t="s">
        <v>248</v>
      </c>
      <c r="T18" t="s">
        <v>130</v>
      </c>
      <c r="U18">
        <v>8.75</v>
      </c>
      <c r="V18" s="1">
        <v>44666</v>
      </c>
      <c r="W18" s="1">
        <v>44666</v>
      </c>
      <c r="X18">
        <v>4.5416666670000003</v>
      </c>
      <c r="Y18">
        <v>4.5416666670000003</v>
      </c>
      <c r="Z18" s="1">
        <v>43023</v>
      </c>
      <c r="AA18">
        <v>2</v>
      </c>
      <c r="AB18">
        <v>81.75</v>
      </c>
      <c r="AC18">
        <v>82</v>
      </c>
      <c r="AD18">
        <v>0.25</v>
      </c>
      <c r="AE18">
        <v>81.75</v>
      </c>
      <c r="AF18">
        <v>4.0104166670000003</v>
      </c>
      <c r="AG18">
        <v>85.760416667000001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N18" s="2">
        <v>500000000</v>
      </c>
      <c r="AO18" s="2">
        <v>500000000</v>
      </c>
      <c r="AP18" s="2">
        <v>428802083.33499998</v>
      </c>
      <c r="AQ18" s="2">
        <v>428802083.33499998</v>
      </c>
      <c r="AR18" s="2">
        <v>0</v>
      </c>
      <c r="AS18" s="2">
        <v>0</v>
      </c>
      <c r="AT18">
        <v>14.353579022</v>
      </c>
      <c r="AU18">
        <v>14.868642099000001</v>
      </c>
      <c r="AV18">
        <v>14.353579022</v>
      </c>
      <c r="AW18">
        <v>14.353579022</v>
      </c>
      <c r="AX18">
        <v>14.868642099000001</v>
      </c>
      <c r="AY18">
        <v>14.353579022</v>
      </c>
      <c r="AZ18">
        <v>3.5821742429999999</v>
      </c>
      <c r="BA18">
        <v>3.3423041119999999</v>
      </c>
      <c r="BB18">
        <v>3.1184962029999999</v>
      </c>
      <c r="BC18">
        <v>3.3423041119999999</v>
      </c>
      <c r="BD18">
        <v>3.3423041119999999</v>
      </c>
      <c r="BE18">
        <v>3.1184962029999999</v>
      </c>
      <c r="BF18">
        <v>3.3423041119999999</v>
      </c>
      <c r="BG18">
        <v>3.57604151</v>
      </c>
      <c r="BH18">
        <v>14.708892006999999</v>
      </c>
      <c r="BI18">
        <v>14.162385670999999</v>
      </c>
      <c r="BJ18">
        <v>14.708892006999999</v>
      </c>
      <c r="BK18">
        <v>14.708892006999999</v>
      </c>
      <c r="BL18">
        <v>14.162385670999999</v>
      </c>
      <c r="BM18">
        <v>14.708892006999999</v>
      </c>
      <c r="BN18">
        <v>15.064272534000001</v>
      </c>
      <c r="BO18" t="s">
        <v>159</v>
      </c>
      <c r="BP18">
        <v>1294.5277212999999</v>
      </c>
      <c r="BQ18">
        <v>1243.9374582999999</v>
      </c>
      <c r="BR18">
        <v>1300.29829129939</v>
      </c>
      <c r="BS18">
        <v>1249.6577287631901</v>
      </c>
      <c r="BT18">
        <v>1080.4788698530001</v>
      </c>
      <c r="BU18">
        <v>1302.6352535189999</v>
      </c>
      <c r="BV18">
        <v>1302.656282786</v>
      </c>
      <c r="BW18">
        <v>1290.567653496</v>
      </c>
      <c r="BX18">
        <v>3.0668280999999999E-2</v>
      </c>
      <c r="BY18" t="s">
        <v>132</v>
      </c>
      <c r="BZ18" t="s">
        <v>133</v>
      </c>
      <c r="CA18" t="s">
        <v>134</v>
      </c>
      <c r="CB18" t="s">
        <v>135</v>
      </c>
      <c r="CC18" t="s">
        <v>136</v>
      </c>
      <c r="CD18" t="s">
        <v>249</v>
      </c>
      <c r="CE18" t="s">
        <v>249</v>
      </c>
      <c r="CF18" t="s">
        <v>250</v>
      </c>
      <c r="CG18" t="s">
        <v>250</v>
      </c>
      <c r="CH18" t="s">
        <v>169</v>
      </c>
      <c r="CI18" t="s">
        <v>213</v>
      </c>
      <c r="CJ18" t="s">
        <v>141</v>
      </c>
      <c r="CK18" t="s">
        <v>141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2.8349263437589197E-4</v>
      </c>
      <c r="DR18">
        <v>-3.15636762871691E-2</v>
      </c>
      <c r="DS18">
        <v>-6.7293531210813107E-2</v>
      </c>
      <c r="DT18">
        <v>-0.107911351128261</v>
      </c>
      <c r="DU18">
        <v>-1.23378883436733E-3</v>
      </c>
      <c r="DV18">
        <v>6.3801866759069203E-5</v>
      </c>
      <c r="DW18">
        <v>-8.1540144900000798E-3</v>
      </c>
      <c r="DX18">
        <v>-8.6207733200000004E-3</v>
      </c>
      <c r="DY18">
        <v>1.57397894054403E-3</v>
      </c>
    </row>
    <row r="19" spans="1:129" x14ac:dyDescent="0.25">
      <c r="A19" s="1">
        <v>43008</v>
      </c>
      <c r="B19" t="s">
        <v>121</v>
      </c>
      <c r="C19" t="s">
        <v>122</v>
      </c>
      <c r="D19" t="s">
        <v>123</v>
      </c>
      <c r="E19" t="s">
        <v>124</v>
      </c>
      <c r="F19" t="s">
        <v>254</v>
      </c>
      <c r="G19" t="s">
        <v>255</v>
      </c>
      <c r="H19" t="s">
        <v>3967</v>
      </c>
      <c r="I19" t="s">
        <v>3968</v>
      </c>
      <c r="J19" t="s">
        <v>3968</v>
      </c>
      <c r="K19" s="4">
        <v>2</v>
      </c>
      <c r="L19" s="4">
        <v>2</v>
      </c>
      <c r="M19" s="4">
        <v>2</v>
      </c>
      <c r="N19" s="28">
        <f t="shared" si="0"/>
        <v>2</v>
      </c>
      <c r="O19" s="3">
        <f>AQ19/SUM(AQ:AQ)</f>
        <v>7.6156928553875185E-4</v>
      </c>
      <c r="P19" t="s">
        <v>256</v>
      </c>
      <c r="R19" t="s">
        <v>257</v>
      </c>
      <c r="S19" t="s">
        <v>258</v>
      </c>
      <c r="T19" t="s">
        <v>259</v>
      </c>
      <c r="U19">
        <v>5.75</v>
      </c>
      <c r="V19" s="1">
        <v>44048</v>
      </c>
      <c r="W19" s="1">
        <v>44048</v>
      </c>
      <c r="X19">
        <v>2.8472222220000001</v>
      </c>
      <c r="Y19">
        <v>2.8472222220000001</v>
      </c>
      <c r="Z19" s="1">
        <v>43136</v>
      </c>
      <c r="AA19">
        <v>2</v>
      </c>
      <c r="AB19">
        <v>108.6875</v>
      </c>
      <c r="AC19">
        <v>109.55</v>
      </c>
      <c r="AD19">
        <v>0.86249999999999705</v>
      </c>
      <c r="AE19">
        <v>108.6875</v>
      </c>
      <c r="AF19">
        <v>0.87847222199999997</v>
      </c>
      <c r="AG19">
        <v>109.565972222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1</v>
      </c>
      <c r="AN19" s="2">
        <v>626000000</v>
      </c>
      <c r="AO19" s="2">
        <v>626000000</v>
      </c>
      <c r="AP19" s="2">
        <v>685882986.10971999</v>
      </c>
      <c r="AQ19" s="2">
        <v>685882986.10971999</v>
      </c>
      <c r="AR19" s="2">
        <v>0</v>
      </c>
      <c r="AS19" s="2">
        <v>0</v>
      </c>
      <c r="AT19">
        <v>2.5650648550000001</v>
      </c>
      <c r="AU19">
        <v>2.5815137500000001</v>
      </c>
      <c r="AV19">
        <v>2.5650648550000001</v>
      </c>
      <c r="AW19">
        <v>2.5650648550000001</v>
      </c>
      <c r="AX19">
        <v>2.5815137500000001</v>
      </c>
      <c r="AY19">
        <v>2.5650648550000001</v>
      </c>
      <c r="AZ19">
        <v>2.655419282</v>
      </c>
      <c r="BA19">
        <v>2.621793925</v>
      </c>
      <c r="BB19">
        <v>2.5885943629999999</v>
      </c>
      <c r="BC19">
        <v>2.621793925</v>
      </c>
      <c r="BD19">
        <v>2.621793925</v>
      </c>
      <c r="BE19">
        <v>2.5885943629999999</v>
      </c>
      <c r="BF19">
        <v>2.621793925</v>
      </c>
      <c r="BG19">
        <v>2.6551792349999999</v>
      </c>
      <c r="BH19">
        <v>8.4768721169999992</v>
      </c>
      <c r="BI19">
        <v>9.5252730650000004</v>
      </c>
      <c r="BJ19">
        <v>8.4768721169999992</v>
      </c>
      <c r="BK19">
        <v>8.4768721169999992</v>
      </c>
      <c r="BL19">
        <v>9.5252730650000004</v>
      </c>
      <c r="BM19">
        <v>8.4768721169999992</v>
      </c>
      <c r="BN19">
        <v>7.3669826220000001</v>
      </c>
      <c r="BO19" t="s">
        <v>183</v>
      </c>
      <c r="BP19">
        <v>97.200984800000001</v>
      </c>
      <c r="BQ19">
        <v>96.198561100000006</v>
      </c>
      <c r="BR19">
        <v>97.578718280653106</v>
      </c>
      <c r="BS19">
        <v>96.573411140286595</v>
      </c>
      <c r="BT19">
        <v>76.00606114</v>
      </c>
      <c r="BU19">
        <v>96.623073595999998</v>
      </c>
      <c r="BV19">
        <v>96.974809854</v>
      </c>
      <c r="BW19">
        <v>74.329334849000006</v>
      </c>
      <c r="BX19">
        <v>2.9091729E-2</v>
      </c>
      <c r="BY19" t="s">
        <v>132</v>
      </c>
      <c r="BZ19" t="s">
        <v>133</v>
      </c>
      <c r="CA19" t="s">
        <v>134</v>
      </c>
      <c r="CB19" t="s">
        <v>135</v>
      </c>
      <c r="CC19" t="s">
        <v>136</v>
      </c>
      <c r="CD19" t="s">
        <v>200</v>
      </c>
      <c r="CE19" t="s">
        <v>201</v>
      </c>
      <c r="CF19" t="s">
        <v>202</v>
      </c>
      <c r="CG19" t="s">
        <v>203</v>
      </c>
      <c r="CH19" t="s">
        <v>140</v>
      </c>
      <c r="CI19" t="s">
        <v>141</v>
      </c>
      <c r="CJ19" t="s">
        <v>141</v>
      </c>
      <c r="CK19" t="s">
        <v>141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1.4579846645369299E-4</v>
      </c>
      <c r="DR19">
        <v>1.0225480863338099E-2</v>
      </c>
      <c r="DS19">
        <v>2.4171331399006801E-2</v>
      </c>
      <c r="DT19">
        <v>4.1918422813765698E-2</v>
      </c>
      <c r="DU19">
        <v>-8.9928441509253801E-4</v>
      </c>
      <c r="DV19">
        <v>5.93761788271082E-5</v>
      </c>
      <c r="DW19">
        <v>-4.1853696100000396E-3</v>
      </c>
      <c r="DX19">
        <v>-4.5951037999999401E-3</v>
      </c>
      <c r="DY19">
        <v>2.5176309019253199E-3</v>
      </c>
    </row>
    <row r="20" spans="1:129" x14ac:dyDescent="0.25">
      <c r="A20" s="1">
        <v>43008</v>
      </c>
      <c r="B20" t="s">
        <v>121</v>
      </c>
      <c r="C20" t="s">
        <v>122</v>
      </c>
      <c r="D20" t="s">
        <v>123</v>
      </c>
      <c r="E20" t="s">
        <v>124</v>
      </c>
      <c r="F20" t="s">
        <v>260</v>
      </c>
      <c r="G20" t="s">
        <v>261</v>
      </c>
      <c r="H20" t="s">
        <v>3971</v>
      </c>
      <c r="I20" t="s">
        <v>140</v>
      </c>
      <c r="K20" s="4">
        <v>5</v>
      </c>
      <c r="L20" s="4">
        <v>3</v>
      </c>
      <c r="M20" s="4"/>
      <c r="N20" s="28">
        <f t="shared" si="0"/>
        <v>4</v>
      </c>
      <c r="O20" s="3">
        <f>AQ20/SUM(AQ:AQ)</f>
        <v>5.1840366319154255E-4</v>
      </c>
      <c r="P20" t="s">
        <v>262</v>
      </c>
      <c r="R20" t="s">
        <v>263</v>
      </c>
      <c r="S20" t="s">
        <v>264</v>
      </c>
      <c r="T20" t="s">
        <v>130</v>
      </c>
      <c r="U20">
        <v>6.875</v>
      </c>
      <c r="V20" s="1">
        <v>44058</v>
      </c>
      <c r="W20" s="1">
        <v>44058</v>
      </c>
      <c r="X20">
        <v>2.875</v>
      </c>
      <c r="Y20">
        <v>2.875</v>
      </c>
      <c r="Z20" s="1">
        <v>43146</v>
      </c>
      <c r="AA20">
        <v>2</v>
      </c>
      <c r="AB20">
        <v>102.66249999999999</v>
      </c>
      <c r="AC20">
        <v>103.66249999999999</v>
      </c>
      <c r="AD20">
        <v>1</v>
      </c>
      <c r="AE20">
        <v>102.66249999999999</v>
      </c>
      <c r="AF20">
        <v>0.859375</v>
      </c>
      <c r="AG20">
        <v>103.52187499999999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1</v>
      </c>
      <c r="AN20" s="2">
        <v>451000000</v>
      </c>
      <c r="AO20" s="2">
        <v>451000000</v>
      </c>
      <c r="AP20" s="2">
        <v>466883656.25</v>
      </c>
      <c r="AQ20" s="2">
        <v>466883656.25</v>
      </c>
      <c r="AR20" s="2">
        <v>0</v>
      </c>
      <c r="AS20" s="2">
        <v>0</v>
      </c>
      <c r="AT20">
        <v>5.8518248780000004</v>
      </c>
      <c r="AU20">
        <v>5.9374345140000004</v>
      </c>
      <c r="AV20">
        <v>5.8518248780000004</v>
      </c>
      <c r="AW20">
        <v>5.8518248780000004</v>
      </c>
      <c r="AX20">
        <v>5.9374345140000004</v>
      </c>
      <c r="AY20">
        <v>5.8518248780000004</v>
      </c>
      <c r="AZ20">
        <v>2.6403299869999999</v>
      </c>
      <c r="BA20">
        <v>2.5652723640000001</v>
      </c>
      <c r="BB20">
        <v>2.492348432</v>
      </c>
      <c r="BC20">
        <v>2.5652723640000001</v>
      </c>
      <c r="BD20">
        <v>2.5652723640000001</v>
      </c>
      <c r="BE20">
        <v>2.492348432</v>
      </c>
      <c r="BF20">
        <v>2.5652723640000001</v>
      </c>
      <c r="BG20">
        <v>2.6395998139999999</v>
      </c>
      <c r="BH20">
        <v>8.1858439650000001</v>
      </c>
      <c r="BI20">
        <v>8.9033854980000005</v>
      </c>
      <c r="BJ20">
        <v>8.1858439650000001</v>
      </c>
      <c r="BK20">
        <v>8.1858439650000001</v>
      </c>
      <c r="BL20">
        <v>8.9033854980000005</v>
      </c>
      <c r="BM20">
        <v>8.1858439650000001</v>
      </c>
      <c r="BN20">
        <v>7.3481999150000004</v>
      </c>
      <c r="BO20" t="s">
        <v>183</v>
      </c>
      <c r="BP20">
        <v>432.79306120000001</v>
      </c>
      <c r="BQ20">
        <v>424.8745634</v>
      </c>
      <c r="BR20">
        <v>432.79306120000001</v>
      </c>
      <c r="BS20">
        <v>424.8745634</v>
      </c>
      <c r="BT20">
        <v>401.531281476</v>
      </c>
      <c r="BU20">
        <v>432.04412797700002</v>
      </c>
      <c r="BV20">
        <v>432.414723208</v>
      </c>
      <c r="BW20">
        <v>409.758186653</v>
      </c>
      <c r="BX20">
        <v>2.7325631999999999E-2</v>
      </c>
      <c r="BY20" t="s">
        <v>132</v>
      </c>
      <c r="BZ20" t="s">
        <v>148</v>
      </c>
      <c r="CA20" t="s">
        <v>134</v>
      </c>
      <c r="CB20" t="s">
        <v>135</v>
      </c>
      <c r="CC20" t="s">
        <v>136</v>
      </c>
      <c r="CD20" t="s">
        <v>184</v>
      </c>
      <c r="CE20" t="s">
        <v>184</v>
      </c>
      <c r="CF20" t="s">
        <v>185</v>
      </c>
      <c r="CG20" t="s">
        <v>265</v>
      </c>
      <c r="CH20" t="s">
        <v>140</v>
      </c>
      <c r="CI20" t="s">
        <v>141</v>
      </c>
      <c r="CJ20" t="s">
        <v>141</v>
      </c>
      <c r="CK20" t="s">
        <v>141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1.8450927028219701E-4</v>
      </c>
      <c r="DR20">
        <v>2.9499309387714799E-2</v>
      </c>
      <c r="DS20">
        <v>1.8868378894467901E-2</v>
      </c>
      <c r="DT20">
        <v>9.8048233575827003E-3</v>
      </c>
      <c r="DU20">
        <v>-9.0587471578909302E-4</v>
      </c>
      <c r="DV20">
        <v>5.9519883804826697E-5</v>
      </c>
      <c r="DW20">
        <v>-4.2522836099999602E-3</v>
      </c>
      <c r="DX20">
        <v>-4.6693293399999699E-3</v>
      </c>
      <c r="DY20">
        <v>1.7137627618464401E-3</v>
      </c>
    </row>
    <row r="21" spans="1:129" x14ac:dyDescent="0.25">
      <c r="A21" s="1">
        <v>43008</v>
      </c>
      <c r="B21" t="s">
        <v>121</v>
      </c>
      <c r="C21" t="s">
        <v>122</v>
      </c>
      <c r="D21" t="s">
        <v>123</v>
      </c>
      <c r="E21" t="s">
        <v>124</v>
      </c>
      <c r="F21" t="s">
        <v>266</v>
      </c>
      <c r="G21" t="s">
        <v>267</v>
      </c>
      <c r="H21" t="s">
        <v>3972</v>
      </c>
      <c r="I21" t="s">
        <v>153</v>
      </c>
      <c r="K21" s="4">
        <v>9</v>
      </c>
      <c r="L21" s="4">
        <v>9</v>
      </c>
      <c r="M21" s="4"/>
      <c r="N21" s="28">
        <f t="shared" si="0"/>
        <v>9</v>
      </c>
      <c r="O21" s="3">
        <f>AQ21/SUM(AQ:AQ)</f>
        <v>6.6036858967260246E-4</v>
      </c>
      <c r="P21" t="s">
        <v>268</v>
      </c>
      <c r="R21" t="s">
        <v>269</v>
      </c>
      <c r="S21" t="s">
        <v>270</v>
      </c>
      <c r="T21" t="s">
        <v>130</v>
      </c>
      <c r="U21">
        <v>6.625</v>
      </c>
      <c r="V21" s="1">
        <v>44058</v>
      </c>
      <c r="W21" s="1">
        <v>44058</v>
      </c>
      <c r="X21">
        <v>2.875</v>
      </c>
      <c r="Y21">
        <v>2.875</v>
      </c>
      <c r="Z21" s="1">
        <v>43146</v>
      </c>
      <c r="AA21">
        <v>2</v>
      </c>
      <c r="AB21">
        <v>102.96590999999999</v>
      </c>
      <c r="AC21">
        <v>103.98864</v>
      </c>
      <c r="AD21">
        <v>1.0227300000000099</v>
      </c>
      <c r="AE21">
        <v>102.96590999999999</v>
      </c>
      <c r="AF21">
        <v>0.828125</v>
      </c>
      <c r="AG21">
        <v>103.79403499999999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1</v>
      </c>
      <c r="AN21" s="2">
        <v>573000000</v>
      </c>
      <c r="AO21" s="2">
        <v>573000000</v>
      </c>
      <c r="AP21" s="2">
        <v>594739820.54999995</v>
      </c>
      <c r="AQ21" s="2">
        <v>594739820.54999995</v>
      </c>
      <c r="AR21" s="2">
        <v>0</v>
      </c>
      <c r="AS21" s="2">
        <v>0</v>
      </c>
      <c r="AT21">
        <v>5.4925159739999998</v>
      </c>
      <c r="AU21">
        <v>5.5679353039999997</v>
      </c>
      <c r="AV21">
        <v>5.4925159739999998</v>
      </c>
      <c r="AW21">
        <v>5.4925159739999998</v>
      </c>
      <c r="AX21">
        <v>5.5679353039999997</v>
      </c>
      <c r="AY21">
        <v>5.4925159739999998</v>
      </c>
      <c r="AZ21">
        <v>2.6486510430000001</v>
      </c>
      <c r="BA21">
        <v>2.577856454</v>
      </c>
      <c r="BB21">
        <v>2.5089541020000001</v>
      </c>
      <c r="BC21">
        <v>2.577856454</v>
      </c>
      <c r="BD21">
        <v>2.577856454</v>
      </c>
      <c r="BE21">
        <v>2.5089541020000001</v>
      </c>
      <c r="BF21">
        <v>2.577856454</v>
      </c>
      <c r="BG21">
        <v>2.6479354000000002</v>
      </c>
      <c r="BH21">
        <v>8.2488481280000006</v>
      </c>
      <c r="BI21">
        <v>9.0020943869999996</v>
      </c>
      <c r="BJ21">
        <v>8.2488481280000006</v>
      </c>
      <c r="BK21">
        <v>8.2488481280000006</v>
      </c>
      <c r="BL21">
        <v>9.0020943869999996</v>
      </c>
      <c r="BM21">
        <v>8.2488481280000006</v>
      </c>
      <c r="BN21">
        <v>7.3803681189999999</v>
      </c>
      <c r="BO21" t="s">
        <v>183</v>
      </c>
      <c r="BP21">
        <v>395.84314019999999</v>
      </c>
      <c r="BQ21">
        <v>388.94367299999999</v>
      </c>
      <c r="BR21">
        <v>395.84314019999999</v>
      </c>
      <c r="BS21">
        <v>388.94367299999999</v>
      </c>
      <c r="BU21">
        <v>395.032935237</v>
      </c>
      <c r="BV21">
        <v>395.40300851299997</v>
      </c>
      <c r="BW21">
        <v>372.779699553</v>
      </c>
      <c r="BX21">
        <v>2.748399E-2</v>
      </c>
      <c r="BY21" t="s">
        <v>132</v>
      </c>
      <c r="BZ21" t="s">
        <v>148</v>
      </c>
      <c r="CA21" t="s">
        <v>134</v>
      </c>
      <c r="CB21" t="s">
        <v>135</v>
      </c>
      <c r="CC21" t="s">
        <v>136</v>
      </c>
      <c r="CD21" t="s">
        <v>184</v>
      </c>
      <c r="CE21" t="s">
        <v>184</v>
      </c>
      <c r="CF21" t="s">
        <v>185</v>
      </c>
      <c r="CG21" t="s">
        <v>265</v>
      </c>
      <c r="CH21" t="s">
        <v>153</v>
      </c>
      <c r="CI21" t="s">
        <v>141</v>
      </c>
      <c r="CJ21" t="s">
        <v>141</v>
      </c>
      <c r="CK21" t="s">
        <v>141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1.7733236219295999E-4</v>
      </c>
      <c r="DR21">
        <v>3.2319941434555403E-2</v>
      </c>
      <c r="DS21">
        <v>4.5189652335738899E-2</v>
      </c>
      <c r="DT21">
        <v>4.46592338401035E-2</v>
      </c>
      <c r="DU21">
        <v>-9.0587471578909302E-4</v>
      </c>
      <c r="DV21">
        <v>5.9519883804826697E-5</v>
      </c>
      <c r="DW21">
        <v>-4.2522836099999602E-3</v>
      </c>
      <c r="DX21">
        <v>-4.6693293399999699E-3</v>
      </c>
      <c r="DY21">
        <v>2.1830769696081602E-3</v>
      </c>
    </row>
    <row r="22" spans="1:129" x14ac:dyDescent="0.25">
      <c r="A22" s="1">
        <v>43008</v>
      </c>
      <c r="B22" t="s">
        <v>121</v>
      </c>
      <c r="C22" t="s">
        <v>122</v>
      </c>
      <c r="D22" t="s">
        <v>123</v>
      </c>
      <c r="E22" t="s">
        <v>124</v>
      </c>
      <c r="F22" t="s">
        <v>271</v>
      </c>
      <c r="G22" t="s">
        <v>272</v>
      </c>
      <c r="H22" t="s">
        <v>3967</v>
      </c>
      <c r="I22" t="s">
        <v>3968</v>
      </c>
      <c r="J22" t="s">
        <v>140</v>
      </c>
      <c r="K22" s="4">
        <v>2</v>
      </c>
      <c r="L22" s="4">
        <v>2</v>
      </c>
      <c r="M22" s="4">
        <v>3</v>
      </c>
      <c r="N22" s="28">
        <f t="shared" si="0"/>
        <v>2.3333333333333335</v>
      </c>
      <c r="O22" s="3">
        <f>AQ22/SUM(AQ:AQ)</f>
        <v>5.2187499492799933E-4</v>
      </c>
      <c r="P22" t="s">
        <v>273</v>
      </c>
      <c r="R22" t="s">
        <v>274</v>
      </c>
      <c r="S22" t="s">
        <v>275</v>
      </c>
      <c r="T22" t="s">
        <v>130</v>
      </c>
      <c r="U22">
        <v>4.8</v>
      </c>
      <c r="V22" s="1">
        <v>44075</v>
      </c>
      <c r="W22" s="1">
        <v>44075</v>
      </c>
      <c r="X22">
        <v>2.9194444439999998</v>
      </c>
      <c r="Y22">
        <v>2.9194444439999998</v>
      </c>
      <c r="Z22" s="1">
        <v>43160</v>
      </c>
      <c r="AA22">
        <v>2</v>
      </c>
      <c r="AB22">
        <v>104.06</v>
      </c>
      <c r="AC22">
        <v>104.185</v>
      </c>
      <c r="AD22">
        <v>0.125</v>
      </c>
      <c r="AE22">
        <v>104.06</v>
      </c>
      <c r="AF22">
        <v>0.38666666700000002</v>
      </c>
      <c r="AG22">
        <v>104.446666667</v>
      </c>
      <c r="AH22">
        <v>1</v>
      </c>
      <c r="AI22">
        <v>2.4</v>
      </c>
      <c r="AJ22">
        <v>0</v>
      </c>
      <c r="AK22">
        <v>0</v>
      </c>
      <c r="AL22">
        <v>1</v>
      </c>
      <c r="AM22">
        <v>1</v>
      </c>
      <c r="AN22" s="2">
        <v>450000000</v>
      </c>
      <c r="AO22" s="2">
        <v>450000000</v>
      </c>
      <c r="AP22" s="2">
        <v>470010000.00150001</v>
      </c>
      <c r="AQ22" s="2">
        <v>470010000.00150001</v>
      </c>
      <c r="AR22" s="2">
        <v>10800000</v>
      </c>
      <c r="AS22" s="2">
        <v>10800000</v>
      </c>
      <c r="AT22">
        <v>3.3281705750000001</v>
      </c>
      <c r="AU22">
        <v>3.3558623729999999</v>
      </c>
      <c r="AV22">
        <v>3.3281705750000001</v>
      </c>
      <c r="AW22">
        <v>3.3281705750000001</v>
      </c>
      <c r="AX22">
        <v>3.3558623729999999</v>
      </c>
      <c r="AY22">
        <v>3.3281705750000001</v>
      </c>
      <c r="AZ22">
        <v>2.7531414669999998</v>
      </c>
      <c r="BA22">
        <v>2.70807676</v>
      </c>
      <c r="BB22">
        <v>2.6637496930000002</v>
      </c>
      <c r="BC22">
        <v>2.70807676</v>
      </c>
      <c r="BD22">
        <v>2.70807676</v>
      </c>
      <c r="BE22">
        <v>2.6637496930000002</v>
      </c>
      <c r="BF22">
        <v>2.70807676</v>
      </c>
      <c r="BG22">
        <v>2.7541165649999999</v>
      </c>
      <c r="BH22">
        <v>8.9358380569999998</v>
      </c>
      <c r="BI22">
        <v>9.9343304460000006</v>
      </c>
      <c r="BJ22">
        <v>8.9358380569999998</v>
      </c>
      <c r="BK22">
        <v>8.9358380569999998</v>
      </c>
      <c r="BL22">
        <v>9.9343304460000006</v>
      </c>
      <c r="BM22">
        <v>8.9358380569999998</v>
      </c>
      <c r="BN22">
        <v>7.8663119669999997</v>
      </c>
      <c r="BO22" t="s">
        <v>183</v>
      </c>
      <c r="BP22">
        <v>174.63584710000001</v>
      </c>
      <c r="BQ22">
        <v>172.50913310000001</v>
      </c>
      <c r="BR22">
        <v>173.952766349618</v>
      </c>
      <c r="BS22">
        <v>171.83200646592499</v>
      </c>
      <c r="BT22">
        <v>149.80506134699999</v>
      </c>
      <c r="BU22">
        <v>172.98579276300001</v>
      </c>
      <c r="BV22">
        <v>172.99360588600001</v>
      </c>
      <c r="BW22">
        <v>150.880164092</v>
      </c>
      <c r="BX22">
        <v>2.8765829E-2</v>
      </c>
      <c r="BY22" t="s">
        <v>132</v>
      </c>
      <c r="BZ22" t="s">
        <v>148</v>
      </c>
      <c r="CA22" t="s">
        <v>134</v>
      </c>
      <c r="CB22" t="s">
        <v>135</v>
      </c>
      <c r="CC22" t="s">
        <v>136</v>
      </c>
      <c r="CD22" t="s">
        <v>184</v>
      </c>
      <c r="CE22" t="s">
        <v>184</v>
      </c>
      <c r="CF22" t="s">
        <v>219</v>
      </c>
      <c r="CG22" t="s">
        <v>220</v>
      </c>
      <c r="CH22" t="s">
        <v>140</v>
      </c>
      <c r="CI22" t="s">
        <v>141</v>
      </c>
      <c r="CJ22" t="s">
        <v>141</v>
      </c>
      <c r="CK22" t="s">
        <v>141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1.27673163102818E-4</v>
      </c>
      <c r="DR22">
        <v>1.01315685842591E-2</v>
      </c>
      <c r="DS22">
        <v>1.4334989399024301E-2</v>
      </c>
      <c r="DT22">
        <v>7.1213047192280096E-2</v>
      </c>
      <c r="DU22">
        <v>-9.1730124866346702E-4</v>
      </c>
      <c r="DV22">
        <v>5.9853483681613402E-5</v>
      </c>
      <c r="DW22">
        <v>-4.3569583299999399E-3</v>
      </c>
      <c r="DX22">
        <v>-4.7809845899999797E-3</v>
      </c>
      <c r="DY22">
        <v>1.7648813842494799E-3</v>
      </c>
    </row>
    <row r="23" spans="1:129" x14ac:dyDescent="0.25">
      <c r="A23" s="1">
        <v>43008</v>
      </c>
      <c r="B23" t="s">
        <v>121</v>
      </c>
      <c r="C23" t="s">
        <v>122</v>
      </c>
      <c r="D23" t="s">
        <v>123</v>
      </c>
      <c r="E23" t="s">
        <v>124</v>
      </c>
      <c r="F23" t="s">
        <v>276</v>
      </c>
      <c r="G23" t="s">
        <v>277</v>
      </c>
      <c r="H23" t="s">
        <v>3960</v>
      </c>
      <c r="I23" t="s">
        <v>3968</v>
      </c>
      <c r="J23" t="s">
        <v>140</v>
      </c>
      <c r="K23" s="4">
        <v>4</v>
      </c>
      <c r="L23" s="4">
        <v>2</v>
      </c>
      <c r="M23" s="4">
        <v>3</v>
      </c>
      <c r="N23" s="28">
        <f t="shared" si="0"/>
        <v>3</v>
      </c>
      <c r="O23" s="3">
        <f>AQ23/SUM(AQ:AQ)</f>
        <v>7.3224429383133692E-4</v>
      </c>
      <c r="P23" t="s">
        <v>278</v>
      </c>
      <c r="R23" t="s">
        <v>279</v>
      </c>
      <c r="S23" t="s">
        <v>280</v>
      </c>
      <c r="T23" t="s">
        <v>130</v>
      </c>
      <c r="U23">
        <v>6.875</v>
      </c>
      <c r="V23" s="1">
        <v>44256</v>
      </c>
      <c r="W23" s="1">
        <v>44256</v>
      </c>
      <c r="X23">
        <v>3.4194444439999998</v>
      </c>
      <c r="Y23">
        <v>3.4194444439999998</v>
      </c>
      <c r="Z23" s="1">
        <v>43160</v>
      </c>
      <c r="AA23">
        <v>2</v>
      </c>
      <c r="AB23">
        <v>104.96176</v>
      </c>
      <c r="AC23">
        <v>105.85881999999999</v>
      </c>
      <c r="AD23">
        <v>0.89705999999999597</v>
      </c>
      <c r="AE23">
        <v>104.96176</v>
      </c>
      <c r="AF23">
        <v>0.55381944400000005</v>
      </c>
      <c r="AG23">
        <v>105.515579444</v>
      </c>
      <c r="AH23">
        <v>1</v>
      </c>
      <c r="AI23">
        <v>3.4375</v>
      </c>
      <c r="AJ23">
        <v>0</v>
      </c>
      <c r="AK23">
        <v>0</v>
      </c>
      <c r="AL23">
        <v>1</v>
      </c>
      <c r="AM23">
        <v>1</v>
      </c>
      <c r="AN23" s="2">
        <v>625000000</v>
      </c>
      <c r="AO23" s="2">
        <v>625000000</v>
      </c>
      <c r="AP23" s="2">
        <v>659472371.52499998</v>
      </c>
      <c r="AQ23" s="2">
        <v>659472371.52499998</v>
      </c>
      <c r="AR23" s="2">
        <v>21484375</v>
      </c>
      <c r="AS23" s="2">
        <v>21484375</v>
      </c>
      <c r="AT23">
        <v>5.2684064370000003</v>
      </c>
      <c r="AU23">
        <v>5.3377967020000003</v>
      </c>
      <c r="AV23">
        <v>5.2684064370000003</v>
      </c>
      <c r="AW23">
        <v>5.2684064370000003</v>
      </c>
      <c r="AX23">
        <v>5.3377967020000003</v>
      </c>
      <c r="AY23">
        <v>5.2684064370000003</v>
      </c>
      <c r="AZ23">
        <v>3.098709597</v>
      </c>
      <c r="BA23">
        <v>3.0191783050000001</v>
      </c>
      <c r="BB23">
        <v>2.9416882580000001</v>
      </c>
      <c r="BC23">
        <v>3.0191783050000001</v>
      </c>
      <c r="BD23">
        <v>3.0191783050000001</v>
      </c>
      <c r="BE23">
        <v>2.9416882580000001</v>
      </c>
      <c r="BF23">
        <v>3.0191783050000001</v>
      </c>
      <c r="BG23">
        <v>3.095211457</v>
      </c>
      <c r="BH23">
        <v>11.157031095000001</v>
      </c>
      <c r="BI23">
        <v>11.987981161</v>
      </c>
      <c r="BJ23">
        <v>11.157031095000001</v>
      </c>
      <c r="BK23">
        <v>11.157031095000001</v>
      </c>
      <c r="BL23">
        <v>11.987981161</v>
      </c>
      <c r="BM23">
        <v>11.157031095000001</v>
      </c>
      <c r="BN23">
        <v>10.182826996999999</v>
      </c>
      <c r="BO23" t="s">
        <v>183</v>
      </c>
      <c r="BP23">
        <v>372.82927999999998</v>
      </c>
      <c r="BQ23">
        <v>366.5327193</v>
      </c>
      <c r="BR23">
        <v>364.46154073097301</v>
      </c>
      <c r="BS23">
        <v>358.237917956405</v>
      </c>
      <c r="BT23">
        <v>343.04477768300001</v>
      </c>
      <c r="BU23">
        <v>363.773045384</v>
      </c>
      <c r="BV23">
        <v>363.78210942599998</v>
      </c>
      <c r="BW23">
        <v>345.141025555</v>
      </c>
      <c r="BX23">
        <v>3.2659303000000001E-2</v>
      </c>
      <c r="BY23" t="s">
        <v>132</v>
      </c>
      <c r="BZ23" t="s">
        <v>148</v>
      </c>
      <c r="CA23" t="s">
        <v>134</v>
      </c>
      <c r="CB23" t="s">
        <v>135</v>
      </c>
      <c r="CC23" t="s">
        <v>136</v>
      </c>
      <c r="CD23" t="s">
        <v>184</v>
      </c>
      <c r="CE23" t="s">
        <v>184</v>
      </c>
      <c r="CF23" t="s">
        <v>185</v>
      </c>
      <c r="CG23" t="s">
        <v>265</v>
      </c>
      <c r="CH23" t="s">
        <v>140</v>
      </c>
      <c r="CI23" t="s">
        <v>141</v>
      </c>
      <c r="CJ23" t="s">
        <v>141</v>
      </c>
      <c r="CK23" t="s">
        <v>141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1.8102235826036601E-4</v>
      </c>
      <c r="DR23">
        <v>1.8848200528346001E-2</v>
      </c>
      <c r="DS23">
        <v>2.7640435572992499E-2</v>
      </c>
      <c r="DT23">
        <v>3.6167536738444001E-2</v>
      </c>
      <c r="DU23">
        <v>-1.0282038407549399E-3</v>
      </c>
      <c r="DV23">
        <v>5.9577163731484197E-5</v>
      </c>
      <c r="DW23">
        <v>-5.58766504000008E-3</v>
      </c>
      <c r="DX23">
        <v>-5.9943400699999901E-3</v>
      </c>
      <c r="DY23">
        <v>2.4995484399603098E-3</v>
      </c>
    </row>
    <row r="24" spans="1:129" x14ac:dyDescent="0.25">
      <c r="A24" s="1">
        <v>43008</v>
      </c>
      <c r="B24" t="s">
        <v>121</v>
      </c>
      <c r="C24" t="s">
        <v>122</v>
      </c>
      <c r="D24" t="s">
        <v>123</v>
      </c>
      <c r="E24" t="s">
        <v>124</v>
      </c>
      <c r="F24" t="s">
        <v>281</v>
      </c>
      <c r="G24" t="s">
        <v>282</v>
      </c>
      <c r="H24" t="s">
        <v>3973</v>
      </c>
      <c r="I24" t="s">
        <v>3968</v>
      </c>
      <c r="J24" t="s">
        <v>3968</v>
      </c>
      <c r="K24" s="4">
        <v>1</v>
      </c>
      <c r="L24" s="4">
        <v>2</v>
      </c>
      <c r="M24" s="4">
        <v>2</v>
      </c>
      <c r="N24" s="28">
        <f t="shared" si="0"/>
        <v>1.6666666666666667</v>
      </c>
      <c r="O24" s="3">
        <f>AQ24/SUM(AQ:AQ)</f>
        <v>8.7372881592557173E-4</v>
      </c>
      <c r="P24" t="s">
        <v>283</v>
      </c>
      <c r="R24" t="s">
        <v>284</v>
      </c>
      <c r="S24" t="s">
        <v>285</v>
      </c>
      <c r="T24" t="s">
        <v>130</v>
      </c>
      <c r="U24">
        <v>4.2</v>
      </c>
      <c r="V24" s="1">
        <v>44089</v>
      </c>
      <c r="W24" s="1">
        <v>44089</v>
      </c>
      <c r="X24">
        <v>2.9583333330000001</v>
      </c>
      <c r="Y24">
        <v>2.9583333330000001</v>
      </c>
      <c r="Z24" s="1">
        <v>43174</v>
      </c>
      <c r="AA24">
        <v>2</v>
      </c>
      <c r="AB24">
        <v>104.74445</v>
      </c>
      <c r="AC24">
        <v>105.1183</v>
      </c>
      <c r="AD24">
        <v>0.37385000000000401</v>
      </c>
      <c r="AE24">
        <v>104.74445</v>
      </c>
      <c r="AF24">
        <v>0.17499999999999999</v>
      </c>
      <c r="AG24">
        <v>104.91945</v>
      </c>
      <c r="AH24">
        <v>1</v>
      </c>
      <c r="AI24">
        <v>2.1</v>
      </c>
      <c r="AJ24">
        <v>0</v>
      </c>
      <c r="AK24">
        <v>0</v>
      </c>
      <c r="AL24">
        <v>1</v>
      </c>
      <c r="AM24">
        <v>1</v>
      </c>
      <c r="AN24" s="2">
        <v>750000000</v>
      </c>
      <c r="AO24" s="2">
        <v>750000000</v>
      </c>
      <c r="AP24" s="2">
        <v>786895875</v>
      </c>
      <c r="AQ24" s="2">
        <v>786895875</v>
      </c>
      <c r="AR24" s="2">
        <v>15750000</v>
      </c>
      <c r="AS24" s="2">
        <v>15750000</v>
      </c>
      <c r="AT24">
        <v>2.5251414740000002</v>
      </c>
      <c r="AU24">
        <v>2.5410823229999999</v>
      </c>
      <c r="AV24">
        <v>2.5251414740000002</v>
      </c>
      <c r="AW24">
        <v>2.5251414740000002</v>
      </c>
      <c r="AX24">
        <v>2.5410823229999999</v>
      </c>
      <c r="AY24">
        <v>2.5251414740000002</v>
      </c>
      <c r="AZ24">
        <v>2.8123788539999999</v>
      </c>
      <c r="BA24">
        <v>2.7773133090000002</v>
      </c>
      <c r="BB24">
        <v>2.7426849710000001</v>
      </c>
      <c r="BC24">
        <v>2.7773133090000002</v>
      </c>
      <c r="BD24">
        <v>2.7773133090000002</v>
      </c>
      <c r="BE24">
        <v>2.7426849710000001</v>
      </c>
      <c r="BF24">
        <v>2.7773133090000002</v>
      </c>
      <c r="BG24">
        <v>2.812882755</v>
      </c>
      <c r="BH24">
        <v>9.3263716710000004</v>
      </c>
      <c r="BI24">
        <v>10.432612874</v>
      </c>
      <c r="BJ24">
        <v>9.3263716710000004</v>
      </c>
      <c r="BK24">
        <v>9.3263716710000004</v>
      </c>
      <c r="BL24">
        <v>10.432612874</v>
      </c>
      <c r="BM24">
        <v>9.3263716710000004</v>
      </c>
      <c r="BN24">
        <v>8.1617859450000001</v>
      </c>
      <c r="BO24" t="s">
        <v>183</v>
      </c>
      <c r="BP24">
        <v>93.157842099999996</v>
      </c>
      <c r="BQ24">
        <v>92.206222999999994</v>
      </c>
      <c r="BR24">
        <v>91.877065685348995</v>
      </c>
      <c r="BS24">
        <v>90.936610553491803</v>
      </c>
      <c r="BT24">
        <v>68.804520904</v>
      </c>
      <c r="BU24">
        <v>90.712046588000007</v>
      </c>
      <c r="BV24">
        <v>90.716053887000001</v>
      </c>
      <c r="BW24">
        <v>68.895050017000003</v>
      </c>
      <c r="BX24">
        <v>2.9512611000000001E-2</v>
      </c>
      <c r="BY24" t="s">
        <v>132</v>
      </c>
      <c r="BZ24" t="s">
        <v>148</v>
      </c>
      <c r="CA24" t="s">
        <v>134</v>
      </c>
      <c r="CB24" t="s">
        <v>135</v>
      </c>
      <c r="CC24" t="s">
        <v>136</v>
      </c>
      <c r="CD24" t="s">
        <v>286</v>
      </c>
      <c r="CE24" t="s">
        <v>286</v>
      </c>
      <c r="CF24" t="s">
        <v>287</v>
      </c>
      <c r="CG24" t="s">
        <v>288</v>
      </c>
      <c r="CH24" t="s">
        <v>140</v>
      </c>
      <c r="CI24" t="s">
        <v>141</v>
      </c>
      <c r="CJ24" t="s">
        <v>141</v>
      </c>
      <c r="CK24" t="s">
        <v>141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1.1120878384178201E-4</v>
      </c>
      <c r="DR24">
        <v>-3.3334455057100801E-3</v>
      </c>
      <c r="DS24">
        <v>4.3155196073856299E-3</v>
      </c>
      <c r="DT24">
        <v>6.1347395736104397E-3</v>
      </c>
      <c r="DU24">
        <v>-9.26299402193481E-4</v>
      </c>
      <c r="DV24">
        <v>6.0026458081564601E-5</v>
      </c>
      <c r="DW24">
        <v>-4.4424977100000502E-3</v>
      </c>
      <c r="DX24">
        <v>-4.90355085000005E-3</v>
      </c>
      <c r="DY24">
        <v>2.9462256669530902E-3</v>
      </c>
    </row>
    <row r="25" spans="1:129" x14ac:dyDescent="0.25">
      <c r="A25" s="1">
        <v>43008</v>
      </c>
      <c r="B25" t="s">
        <v>121</v>
      </c>
      <c r="C25" t="s">
        <v>122</v>
      </c>
      <c r="D25" t="s">
        <v>123</v>
      </c>
      <c r="E25" t="s">
        <v>124</v>
      </c>
      <c r="F25" t="s">
        <v>289</v>
      </c>
      <c r="G25" t="s">
        <v>290</v>
      </c>
      <c r="H25" t="s">
        <v>3969</v>
      </c>
      <c r="I25" t="s">
        <v>3974</v>
      </c>
      <c r="J25" t="s">
        <v>3968</v>
      </c>
      <c r="K25" s="4">
        <v>3</v>
      </c>
      <c r="L25" s="4">
        <v>4</v>
      </c>
      <c r="M25" s="4">
        <v>2</v>
      </c>
      <c r="N25" s="28">
        <f t="shared" si="0"/>
        <v>3</v>
      </c>
      <c r="O25" s="3">
        <f>AQ25/SUM(AQ:AQ)</f>
        <v>1.5352028181926777E-3</v>
      </c>
      <c r="P25" t="s">
        <v>291</v>
      </c>
      <c r="R25" t="s">
        <v>292</v>
      </c>
      <c r="S25" t="s">
        <v>293</v>
      </c>
      <c r="T25" t="s">
        <v>130</v>
      </c>
      <c r="U25">
        <v>7.5</v>
      </c>
      <c r="V25" s="1">
        <v>44119</v>
      </c>
      <c r="W25" s="1">
        <v>44119</v>
      </c>
      <c r="X25">
        <v>3.0416666669999999</v>
      </c>
      <c r="Y25">
        <v>3.0416666669999999</v>
      </c>
      <c r="Z25" s="1">
        <v>43023</v>
      </c>
      <c r="AA25">
        <v>2</v>
      </c>
      <c r="AB25">
        <v>112.75</v>
      </c>
      <c r="AC25">
        <v>113</v>
      </c>
      <c r="AD25">
        <v>0.25</v>
      </c>
      <c r="AE25">
        <v>112.75</v>
      </c>
      <c r="AF25">
        <v>3.4375</v>
      </c>
      <c r="AG25">
        <v>116.1875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1</v>
      </c>
      <c r="AN25" s="2">
        <v>1190000000</v>
      </c>
      <c r="AO25" s="2">
        <v>1190000000</v>
      </c>
      <c r="AP25" s="2">
        <v>1382631250</v>
      </c>
      <c r="AQ25" s="2">
        <v>1382631250</v>
      </c>
      <c r="AR25" s="2">
        <v>0</v>
      </c>
      <c r="AS25" s="2">
        <v>0</v>
      </c>
      <c r="AT25">
        <v>3.076164704</v>
      </c>
      <c r="AU25">
        <v>3.099821677</v>
      </c>
      <c r="AV25">
        <v>3.076164704</v>
      </c>
      <c r="AW25">
        <v>3.076164704</v>
      </c>
      <c r="AX25">
        <v>3.099821677</v>
      </c>
      <c r="AY25">
        <v>3.076164704</v>
      </c>
      <c r="AZ25">
        <v>2.711622234</v>
      </c>
      <c r="BA25">
        <v>2.670547022</v>
      </c>
      <c r="BB25">
        <v>2.6300940100000001</v>
      </c>
      <c r="BC25">
        <v>2.670547022</v>
      </c>
      <c r="BD25">
        <v>2.670547022</v>
      </c>
      <c r="BE25">
        <v>2.6300940100000001</v>
      </c>
      <c r="BF25">
        <v>2.670547022</v>
      </c>
      <c r="BG25">
        <v>2.7106359430000002</v>
      </c>
      <c r="BH25">
        <v>9.0402031330000003</v>
      </c>
      <c r="BI25">
        <v>10.043906934000001</v>
      </c>
      <c r="BJ25">
        <v>9.0402031330000003</v>
      </c>
      <c r="BK25">
        <v>9.0402031330000003</v>
      </c>
      <c r="BL25">
        <v>10.043906934000001</v>
      </c>
      <c r="BM25">
        <v>9.0402031330000003</v>
      </c>
      <c r="BN25">
        <v>7.961069503</v>
      </c>
      <c r="BO25" t="s">
        <v>183</v>
      </c>
      <c r="BP25">
        <v>149.0317775</v>
      </c>
      <c r="BQ25">
        <v>147.30854600000001</v>
      </c>
      <c r="BR25">
        <v>146.47022465532899</v>
      </c>
      <c r="BS25">
        <v>144.769321091748</v>
      </c>
      <c r="BT25">
        <v>129.78127266600001</v>
      </c>
      <c r="BU25">
        <v>145.96886400899999</v>
      </c>
      <c r="BV25">
        <v>146.00378784399999</v>
      </c>
      <c r="BW25">
        <v>124.330302031</v>
      </c>
      <c r="BX25">
        <v>3.1494200999999999E-2</v>
      </c>
      <c r="BY25" t="s">
        <v>132</v>
      </c>
      <c r="BZ25" t="s">
        <v>148</v>
      </c>
      <c r="CA25" t="s">
        <v>134</v>
      </c>
      <c r="CB25" t="s">
        <v>135</v>
      </c>
      <c r="CC25" t="s">
        <v>136</v>
      </c>
      <c r="CD25" t="s">
        <v>184</v>
      </c>
      <c r="CE25" t="s">
        <v>184</v>
      </c>
      <c r="CF25" t="s">
        <v>219</v>
      </c>
      <c r="CG25" t="s">
        <v>220</v>
      </c>
      <c r="CH25" t="s">
        <v>140</v>
      </c>
      <c r="CI25" t="s">
        <v>141</v>
      </c>
      <c r="CJ25" t="s">
        <v>141</v>
      </c>
      <c r="CK25" t="s">
        <v>141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1.79340025824439E-4</v>
      </c>
      <c r="DR25">
        <v>6.3154096023278804E-3</v>
      </c>
      <c r="DS25">
        <v>2.4484371890450399E-2</v>
      </c>
      <c r="DT25">
        <v>6.3842475046921296E-2</v>
      </c>
      <c r="DU25">
        <v>-9.4483412034903496E-4</v>
      </c>
      <c r="DV25">
        <v>5.7782094281509402E-5</v>
      </c>
      <c r="DW25">
        <v>-4.6422624999999896E-3</v>
      </c>
      <c r="DX25">
        <v>-5.1333003000000304E-3</v>
      </c>
      <c r="DY25">
        <v>5.0751443489090902E-3</v>
      </c>
    </row>
    <row r="26" spans="1:129" x14ac:dyDescent="0.25">
      <c r="A26" s="1">
        <v>43008</v>
      </c>
      <c r="B26" t="s">
        <v>121</v>
      </c>
      <c r="C26" t="s">
        <v>122</v>
      </c>
      <c r="D26" t="s">
        <v>123</v>
      </c>
      <c r="E26" t="s">
        <v>124</v>
      </c>
      <c r="F26" t="s">
        <v>294</v>
      </c>
      <c r="G26" t="s">
        <v>295</v>
      </c>
      <c r="H26" t="s">
        <v>3972</v>
      </c>
      <c r="I26" t="s">
        <v>3964</v>
      </c>
      <c r="K26" s="4">
        <v>9</v>
      </c>
      <c r="L26" s="4">
        <v>8</v>
      </c>
      <c r="M26" s="4"/>
      <c r="N26" s="28">
        <f t="shared" si="0"/>
        <v>8.5</v>
      </c>
      <c r="O26" s="3">
        <f>AQ26/SUM(AQ:AQ)</f>
        <v>2.4351590717073945E-3</v>
      </c>
      <c r="P26" t="s">
        <v>296</v>
      </c>
      <c r="R26" t="s">
        <v>297</v>
      </c>
      <c r="S26" t="s">
        <v>298</v>
      </c>
      <c r="T26" t="s">
        <v>259</v>
      </c>
      <c r="U26">
        <v>7.25</v>
      </c>
      <c r="V26" s="1">
        <v>44119</v>
      </c>
      <c r="W26" s="1">
        <v>44119</v>
      </c>
      <c r="X26">
        <v>3.0416666669999999</v>
      </c>
      <c r="Y26">
        <v>3.0416666669999999</v>
      </c>
      <c r="Z26" s="1">
        <v>43023</v>
      </c>
      <c r="AA26">
        <v>2</v>
      </c>
      <c r="AB26">
        <v>96.365629999999996</v>
      </c>
      <c r="AC26">
        <v>96.915629999999993</v>
      </c>
      <c r="AD26">
        <v>0.54999999999999705</v>
      </c>
      <c r="AE26">
        <v>96.365629999999996</v>
      </c>
      <c r="AF26">
        <v>3.3229166669999999</v>
      </c>
      <c r="AG26">
        <v>99.688546666999997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N26" s="2">
        <v>2200000000</v>
      </c>
      <c r="AO26" s="2">
        <v>2200000000</v>
      </c>
      <c r="AP26" s="2">
        <v>2193148026.6739998</v>
      </c>
      <c r="AQ26" s="2">
        <v>2193148026.6739998</v>
      </c>
      <c r="AR26" s="2">
        <v>0</v>
      </c>
      <c r="AS26" s="2">
        <v>0</v>
      </c>
      <c r="AT26">
        <v>8.6317913579999992</v>
      </c>
      <c r="AU26">
        <v>8.8180609130000001</v>
      </c>
      <c r="AV26">
        <v>8.6317913579999992</v>
      </c>
      <c r="AW26">
        <v>8.6317913579999992</v>
      </c>
      <c r="AX26">
        <v>8.8180609130000001</v>
      </c>
      <c r="AY26">
        <v>8.6317913579999992</v>
      </c>
      <c r="AZ26">
        <v>2.686371329</v>
      </c>
      <c r="BA26">
        <v>2.5752272089999999</v>
      </c>
      <c r="BB26">
        <v>2.4686814909999999</v>
      </c>
      <c r="BC26">
        <v>2.5752272089999999</v>
      </c>
      <c r="BD26">
        <v>2.5752272089999999</v>
      </c>
      <c r="BE26">
        <v>2.4686814909999999</v>
      </c>
      <c r="BF26">
        <v>2.5752272089999999</v>
      </c>
      <c r="BG26">
        <v>2.6377470609999998</v>
      </c>
      <c r="BH26">
        <v>8.4725975429999991</v>
      </c>
      <c r="BI26">
        <v>8.9203374950000001</v>
      </c>
      <c r="BJ26">
        <v>8.4725975429999991</v>
      </c>
      <c r="BK26">
        <v>8.4725975429999991</v>
      </c>
      <c r="BL26">
        <v>8.9203374950000001</v>
      </c>
      <c r="BM26">
        <v>8.4725975429999991</v>
      </c>
      <c r="BN26">
        <v>-0.31517657700000001</v>
      </c>
      <c r="BO26" t="s">
        <v>183</v>
      </c>
      <c r="BP26">
        <v>720.85570110000003</v>
      </c>
      <c r="BQ26">
        <v>702.87121139999999</v>
      </c>
      <c r="BR26">
        <v>718.29414825532899</v>
      </c>
      <c r="BS26">
        <v>700.33198649174801</v>
      </c>
      <c r="BU26">
        <v>717.06289137600004</v>
      </c>
      <c r="BV26">
        <v>717.92301766100002</v>
      </c>
      <c r="BW26">
        <v>696.19768316099999</v>
      </c>
      <c r="BX26">
        <v>2.6295316999999999E-2</v>
      </c>
      <c r="BY26" t="s">
        <v>132</v>
      </c>
      <c r="BZ26" t="s">
        <v>133</v>
      </c>
      <c r="CA26" t="s">
        <v>134</v>
      </c>
      <c r="CB26" t="s">
        <v>135</v>
      </c>
      <c r="CC26" t="s">
        <v>136</v>
      </c>
      <c r="CD26" t="s">
        <v>249</v>
      </c>
      <c r="CE26" t="s">
        <v>249</v>
      </c>
      <c r="CF26" t="s">
        <v>299</v>
      </c>
      <c r="CG26" t="s">
        <v>299</v>
      </c>
      <c r="CH26" t="s">
        <v>153</v>
      </c>
      <c r="CI26" t="s">
        <v>141</v>
      </c>
      <c r="CJ26" t="s">
        <v>141</v>
      </c>
      <c r="CK26" t="s">
        <v>141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2.0205890160151599E-4</v>
      </c>
      <c r="DR26">
        <v>1.7459942454325899E-2</v>
      </c>
      <c r="DS26">
        <v>3.83096972983374E-2</v>
      </c>
      <c r="DT26">
        <v>0.30399678236104299</v>
      </c>
      <c r="DU26">
        <v>-9.4483412034903496E-4</v>
      </c>
      <c r="DV26">
        <v>5.7782094281509402E-5</v>
      </c>
      <c r="DW26">
        <v>-4.6422624999999896E-3</v>
      </c>
      <c r="DX26">
        <v>-5.1333003000000304E-3</v>
      </c>
      <c r="DY26">
        <v>8.0502612781937904E-3</v>
      </c>
    </row>
    <row r="27" spans="1:129" x14ac:dyDescent="0.25">
      <c r="A27" s="1">
        <v>43008</v>
      </c>
      <c r="B27" t="s">
        <v>121</v>
      </c>
      <c r="C27" t="s">
        <v>122</v>
      </c>
      <c r="D27" t="s">
        <v>123</v>
      </c>
      <c r="E27" t="s">
        <v>124</v>
      </c>
      <c r="F27" t="s">
        <v>300</v>
      </c>
      <c r="G27" t="s">
        <v>301</v>
      </c>
      <c r="H27" t="s">
        <v>3966</v>
      </c>
      <c r="I27" t="s">
        <v>169</v>
      </c>
      <c r="J27" t="s">
        <v>3974</v>
      </c>
      <c r="K27" s="4">
        <v>6</v>
      </c>
      <c r="L27" s="4">
        <v>6</v>
      </c>
      <c r="M27" s="4">
        <v>4</v>
      </c>
      <c r="N27" s="28">
        <f t="shared" si="0"/>
        <v>5.333333333333333</v>
      </c>
      <c r="O27" s="3">
        <f>AQ27/SUM(AQ:AQ)</f>
        <v>6.513467430471245E-4</v>
      </c>
      <c r="P27" t="s">
        <v>302</v>
      </c>
      <c r="R27" t="s">
        <v>303</v>
      </c>
      <c r="S27" t="s">
        <v>304</v>
      </c>
      <c r="T27" t="s">
        <v>130</v>
      </c>
      <c r="U27">
        <v>7.75</v>
      </c>
      <c r="V27" s="1">
        <v>44119</v>
      </c>
      <c r="W27" s="1">
        <v>44119</v>
      </c>
      <c r="X27">
        <v>3.0416666669999999</v>
      </c>
      <c r="Y27">
        <v>3.0416666669999999</v>
      </c>
      <c r="Z27" s="1">
        <v>43023</v>
      </c>
      <c r="AA27">
        <v>2</v>
      </c>
      <c r="AB27">
        <v>80.25</v>
      </c>
      <c r="AC27">
        <v>80.5</v>
      </c>
      <c r="AD27">
        <v>0.25</v>
      </c>
      <c r="AE27">
        <v>80.25</v>
      </c>
      <c r="AF27">
        <v>3.5520833330000001</v>
      </c>
      <c r="AG27">
        <v>83.802083332999999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 s="2">
        <v>700000000</v>
      </c>
      <c r="AO27" s="2">
        <v>700000000</v>
      </c>
      <c r="AP27" s="2">
        <v>586614583.33099997</v>
      </c>
      <c r="AQ27" s="2">
        <v>586614583.33099997</v>
      </c>
      <c r="AR27" s="2">
        <v>0</v>
      </c>
      <c r="AS27" s="2">
        <v>0</v>
      </c>
      <c r="AT27">
        <v>16.226782955000001</v>
      </c>
      <c r="AU27">
        <v>16.885054167</v>
      </c>
      <c r="AV27">
        <v>16.226782955000001</v>
      </c>
      <c r="AW27">
        <v>16.226782955000001</v>
      </c>
      <c r="AX27">
        <v>16.885054167</v>
      </c>
      <c r="AY27">
        <v>16.226782955000001</v>
      </c>
      <c r="AZ27">
        <v>2.6152978469999999</v>
      </c>
      <c r="BA27">
        <v>2.4190322879999999</v>
      </c>
      <c r="BB27">
        <v>2.2374955170000002</v>
      </c>
      <c r="BC27">
        <v>2.4190322879999999</v>
      </c>
      <c r="BD27">
        <v>2.4190322879999999</v>
      </c>
      <c r="BE27">
        <v>2.2374955170000002</v>
      </c>
      <c r="BF27">
        <v>2.4190322879999999</v>
      </c>
      <c r="BG27">
        <v>2.6139990489999998</v>
      </c>
      <c r="BH27">
        <v>7.635789816</v>
      </c>
      <c r="BI27">
        <v>7.4898691169999996</v>
      </c>
      <c r="BJ27">
        <v>7.635789816</v>
      </c>
      <c r="BK27">
        <v>7.635789816</v>
      </c>
      <c r="BL27">
        <v>7.4898691169999996</v>
      </c>
      <c r="BM27">
        <v>7.635789816</v>
      </c>
      <c r="BN27">
        <v>7.6127823010000002</v>
      </c>
      <c r="BO27" t="s">
        <v>183</v>
      </c>
      <c r="BP27">
        <v>1527.5550264999999</v>
      </c>
      <c r="BQ27">
        <v>1462.3703711000001</v>
      </c>
      <c r="BR27">
        <v>1524.99347365533</v>
      </c>
      <c r="BS27">
        <v>1459.8311461917499</v>
      </c>
      <c r="BT27">
        <v>1238.4093641100001</v>
      </c>
      <c r="BU27">
        <v>1524.936135633</v>
      </c>
      <c r="BV27">
        <v>1524.9765961850001</v>
      </c>
      <c r="BW27">
        <v>1503.0647091589999</v>
      </c>
      <c r="BX27">
        <v>2.1905857000000001E-2</v>
      </c>
      <c r="BY27" t="s">
        <v>132</v>
      </c>
      <c r="BZ27" t="s">
        <v>133</v>
      </c>
      <c r="CA27" t="s">
        <v>134</v>
      </c>
      <c r="CB27" t="s">
        <v>135</v>
      </c>
      <c r="CC27" t="s">
        <v>136</v>
      </c>
      <c r="CD27" t="s">
        <v>286</v>
      </c>
      <c r="CE27" t="s">
        <v>286</v>
      </c>
      <c r="CF27" t="s">
        <v>287</v>
      </c>
      <c r="CG27" t="s">
        <v>305</v>
      </c>
      <c r="CH27" t="s">
        <v>169</v>
      </c>
      <c r="CI27" t="s">
        <v>141</v>
      </c>
      <c r="CJ27" t="s">
        <v>141</v>
      </c>
      <c r="CK27" t="s">
        <v>141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2.5695433573024498E-4</v>
      </c>
      <c r="DR27">
        <v>-9.1357448352288803E-2</v>
      </c>
      <c r="DS27">
        <v>-0.18133713239094401</v>
      </c>
      <c r="DT27">
        <v>-0.162586263819579</v>
      </c>
      <c r="DU27">
        <v>-9.4483412034903496E-4</v>
      </c>
      <c r="DV27">
        <v>5.7782094281509402E-5</v>
      </c>
      <c r="DW27">
        <v>-4.6422624999999896E-3</v>
      </c>
      <c r="DX27">
        <v>-5.1333003000000304E-3</v>
      </c>
      <c r="DY27">
        <v>2.1532521325407501E-3</v>
      </c>
    </row>
    <row r="28" spans="1:129" x14ac:dyDescent="0.25">
      <c r="A28" s="1">
        <v>43008</v>
      </c>
      <c r="B28" t="s">
        <v>121</v>
      </c>
      <c r="C28" t="s">
        <v>122</v>
      </c>
      <c r="D28" t="s">
        <v>123</v>
      </c>
      <c r="E28" t="s">
        <v>124</v>
      </c>
      <c r="F28" t="s">
        <v>306</v>
      </c>
      <c r="G28" t="s">
        <v>307</v>
      </c>
      <c r="H28" t="s">
        <v>3960</v>
      </c>
      <c r="I28" t="s">
        <v>3968</v>
      </c>
      <c r="J28" t="s">
        <v>3968</v>
      </c>
      <c r="K28" s="4">
        <v>4</v>
      </c>
      <c r="L28" s="4">
        <v>2</v>
      </c>
      <c r="M28" s="4">
        <v>2</v>
      </c>
      <c r="N28" s="28">
        <f t="shared" si="0"/>
        <v>2.6666666666666665</v>
      </c>
      <c r="O28" s="3">
        <f>AQ28/SUM(AQ:AQ)</f>
        <v>1.2322436595163919E-3</v>
      </c>
      <c r="P28" t="s">
        <v>308</v>
      </c>
      <c r="R28" t="s">
        <v>309</v>
      </c>
      <c r="S28" t="s">
        <v>310</v>
      </c>
      <c r="T28" t="s">
        <v>130</v>
      </c>
      <c r="U28">
        <v>8</v>
      </c>
      <c r="V28" s="1">
        <v>43905</v>
      </c>
      <c r="W28" s="1">
        <v>43905</v>
      </c>
      <c r="X28">
        <v>2.4583333330000001</v>
      </c>
      <c r="Y28">
        <v>2.4583333330000001</v>
      </c>
      <c r="Z28" s="1">
        <v>43174</v>
      </c>
      <c r="AA28">
        <v>2</v>
      </c>
      <c r="AB28">
        <v>112.56399999999999</v>
      </c>
      <c r="AC28">
        <v>112.68899999999999</v>
      </c>
      <c r="AD28">
        <v>0.125</v>
      </c>
      <c r="AE28">
        <v>112.56399999999999</v>
      </c>
      <c r="AF28">
        <v>0.33333333300000001</v>
      </c>
      <c r="AG28">
        <v>112.89733333300001</v>
      </c>
      <c r="AH28">
        <v>1</v>
      </c>
      <c r="AI28">
        <v>4</v>
      </c>
      <c r="AJ28">
        <v>0</v>
      </c>
      <c r="AK28">
        <v>0</v>
      </c>
      <c r="AL28">
        <v>1</v>
      </c>
      <c r="AM28">
        <v>1</v>
      </c>
      <c r="AN28" s="2">
        <v>983000000</v>
      </c>
      <c r="AO28" s="2">
        <v>983000000</v>
      </c>
      <c r="AP28" s="2">
        <v>1109780786.6633899</v>
      </c>
      <c r="AQ28" s="2">
        <v>1109780786.6633899</v>
      </c>
      <c r="AR28" s="2">
        <v>39320000</v>
      </c>
      <c r="AS28" s="2">
        <v>39320000</v>
      </c>
      <c r="AT28">
        <v>2.683714599</v>
      </c>
      <c r="AU28">
        <v>2.701720409</v>
      </c>
      <c r="AV28">
        <v>2.683714599</v>
      </c>
      <c r="AW28">
        <v>2.683714599</v>
      </c>
      <c r="AX28">
        <v>2.701720409</v>
      </c>
      <c r="AY28">
        <v>2.683714599</v>
      </c>
      <c r="AZ28">
        <v>2.2856344709999998</v>
      </c>
      <c r="BA28">
        <v>2.255370616</v>
      </c>
      <c r="BB28">
        <v>2.2255074819999998</v>
      </c>
      <c r="BC28">
        <v>2.255370616</v>
      </c>
      <c r="BD28">
        <v>2.255370616</v>
      </c>
      <c r="BE28">
        <v>2.2255074819999998</v>
      </c>
      <c r="BF28">
        <v>2.255370616</v>
      </c>
      <c r="BG28">
        <v>2.2828163379999999</v>
      </c>
      <c r="BH28">
        <v>6.4237598880000002</v>
      </c>
      <c r="BI28">
        <v>7.3382545090000004</v>
      </c>
      <c r="BJ28">
        <v>6.4237598880000002</v>
      </c>
      <c r="BK28">
        <v>6.4237598880000002</v>
      </c>
      <c r="BL28">
        <v>7.3382545090000004</v>
      </c>
      <c r="BM28">
        <v>6.4237598880000002</v>
      </c>
      <c r="BN28">
        <v>5.4420603070000002</v>
      </c>
      <c r="BO28" t="s">
        <v>183</v>
      </c>
      <c r="BP28">
        <v>109.2216507</v>
      </c>
      <c r="BQ28">
        <v>108.0635355</v>
      </c>
      <c r="BR28">
        <v>114.887652869001</v>
      </c>
      <c r="BS28">
        <v>113.686286063815</v>
      </c>
      <c r="BT28">
        <v>95.117345716000003</v>
      </c>
      <c r="BU28">
        <v>115.88958477600001</v>
      </c>
      <c r="BV28">
        <v>115.89343354</v>
      </c>
      <c r="BW28">
        <v>90.774310728000003</v>
      </c>
      <c r="BX28">
        <v>2.5772388E-2</v>
      </c>
      <c r="BY28" t="s">
        <v>132</v>
      </c>
      <c r="BZ28" t="s">
        <v>133</v>
      </c>
      <c r="CA28" t="s">
        <v>134</v>
      </c>
      <c r="CB28" t="s">
        <v>135</v>
      </c>
      <c r="CC28" t="s">
        <v>209</v>
      </c>
      <c r="CD28" t="s">
        <v>209</v>
      </c>
      <c r="CE28" t="s">
        <v>210</v>
      </c>
      <c r="CF28" t="s">
        <v>211</v>
      </c>
      <c r="CG28" t="s">
        <v>212</v>
      </c>
      <c r="CH28" t="s">
        <v>140</v>
      </c>
      <c r="CI28" t="s">
        <v>213</v>
      </c>
      <c r="CJ28" t="s">
        <v>141</v>
      </c>
      <c r="CK28" t="s">
        <v>141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1.9687441971280399E-4</v>
      </c>
      <c r="DR28">
        <v>4.2067208705000901E-3</v>
      </c>
      <c r="DS28">
        <v>8.72876623533414E-3</v>
      </c>
      <c r="DT28">
        <v>4.7028033579877802E-2</v>
      </c>
      <c r="DU28">
        <v>-8.0362940636893496E-4</v>
      </c>
      <c r="DV28">
        <v>5.6942235466369701E-5</v>
      </c>
      <c r="DW28">
        <v>-3.4865853200000099E-3</v>
      </c>
      <c r="DX28">
        <v>-3.5770431000000701E-3</v>
      </c>
      <c r="DY28">
        <v>4.2179376198546699E-3</v>
      </c>
    </row>
    <row r="29" spans="1:129" x14ac:dyDescent="0.25">
      <c r="A29" s="1">
        <v>43008</v>
      </c>
      <c r="B29" t="s">
        <v>121</v>
      </c>
      <c r="C29" t="s">
        <v>122</v>
      </c>
      <c r="D29" t="s">
        <v>123</v>
      </c>
      <c r="E29" t="s">
        <v>124</v>
      </c>
      <c r="F29" t="s">
        <v>311</v>
      </c>
      <c r="G29" t="s">
        <v>312</v>
      </c>
      <c r="H29" t="s">
        <v>3970</v>
      </c>
      <c r="I29" t="s">
        <v>169</v>
      </c>
      <c r="K29" s="4">
        <v>7</v>
      </c>
      <c r="L29" s="4">
        <v>6</v>
      </c>
      <c r="M29" s="4"/>
      <c r="N29" s="28">
        <f t="shared" si="0"/>
        <v>6.5</v>
      </c>
      <c r="O29" s="3">
        <f>AQ29/SUM(AQ:AQ)</f>
        <v>5.7177175250925087E-4</v>
      </c>
      <c r="P29" t="s">
        <v>313</v>
      </c>
      <c r="R29" t="s">
        <v>314</v>
      </c>
      <c r="S29" t="s">
        <v>315</v>
      </c>
      <c r="T29" t="s">
        <v>130</v>
      </c>
      <c r="U29">
        <v>5.95</v>
      </c>
      <c r="V29" s="1">
        <v>44119</v>
      </c>
      <c r="W29" s="1">
        <v>44211</v>
      </c>
      <c r="X29">
        <v>3.2916666669999999</v>
      </c>
      <c r="Y29">
        <v>3.2916666669999999</v>
      </c>
      <c r="Z29" s="1">
        <v>43115</v>
      </c>
      <c r="AA29">
        <v>2</v>
      </c>
      <c r="AB29">
        <v>101.75</v>
      </c>
      <c r="AC29">
        <v>102</v>
      </c>
      <c r="AD29">
        <v>0.25</v>
      </c>
      <c r="AE29">
        <v>101.75</v>
      </c>
      <c r="AF29">
        <v>1.2395833329999999</v>
      </c>
      <c r="AG29">
        <v>102.989583333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1</v>
      </c>
      <c r="AN29" s="2">
        <v>500000000</v>
      </c>
      <c r="AO29" s="2">
        <v>500000000</v>
      </c>
      <c r="AP29" s="2">
        <v>514947916.66500002</v>
      </c>
      <c r="AQ29" s="2">
        <v>514947916.66500002</v>
      </c>
      <c r="AR29" s="2">
        <v>0</v>
      </c>
      <c r="AS29" s="2">
        <v>0</v>
      </c>
      <c r="AT29">
        <v>5.3188438360000001</v>
      </c>
      <c r="AU29">
        <v>5.3895690859999998</v>
      </c>
      <c r="AV29">
        <v>5.3188438360000001</v>
      </c>
      <c r="AW29">
        <v>5.3597988540000001</v>
      </c>
      <c r="AX29">
        <v>5.4316174640000003</v>
      </c>
      <c r="AY29">
        <v>5.3597988540000001</v>
      </c>
      <c r="AZ29">
        <v>2.795536636</v>
      </c>
      <c r="BA29">
        <v>2.723117454</v>
      </c>
      <c r="BB29">
        <v>2.652574311</v>
      </c>
      <c r="BC29">
        <v>2.723117454</v>
      </c>
      <c r="BD29">
        <v>2.9272139579999998</v>
      </c>
      <c r="BE29">
        <v>2.8508149839999999</v>
      </c>
      <c r="BF29">
        <v>2.9272139579999998</v>
      </c>
      <c r="BG29">
        <v>2.8998454219999998</v>
      </c>
      <c r="BH29">
        <v>9.1539870929999996</v>
      </c>
      <c r="BI29">
        <v>9.9443183420000008</v>
      </c>
      <c r="BJ29">
        <v>9.1539870929999996</v>
      </c>
      <c r="BK29">
        <v>10.512037804</v>
      </c>
      <c r="BL29">
        <v>11.322452963</v>
      </c>
      <c r="BM29">
        <v>10.512037804</v>
      </c>
      <c r="BN29">
        <v>0.89133899100000002</v>
      </c>
      <c r="BO29" t="s">
        <v>183</v>
      </c>
      <c r="BP29">
        <v>378.0065184</v>
      </c>
      <c r="BQ29">
        <v>371.57645919999999</v>
      </c>
      <c r="BR29">
        <v>371.60263629600598</v>
      </c>
      <c r="BS29">
        <v>365.22839693698802</v>
      </c>
      <c r="BT29">
        <v>344.37105136999998</v>
      </c>
      <c r="BU29">
        <v>371.49879551999999</v>
      </c>
      <c r="BV29">
        <v>374.85242637200002</v>
      </c>
      <c r="BW29">
        <v>355.40904982900003</v>
      </c>
      <c r="BX29">
        <v>2.9865387E-2</v>
      </c>
      <c r="BY29" t="s">
        <v>132</v>
      </c>
      <c r="BZ29" t="s">
        <v>148</v>
      </c>
      <c r="CA29" t="s">
        <v>134</v>
      </c>
      <c r="CB29" t="s">
        <v>135</v>
      </c>
      <c r="CC29" t="s">
        <v>136</v>
      </c>
      <c r="CD29" t="s">
        <v>200</v>
      </c>
      <c r="CE29" t="s">
        <v>201</v>
      </c>
      <c r="CF29" t="s">
        <v>202</v>
      </c>
      <c r="CG29" t="s">
        <v>203</v>
      </c>
      <c r="CH29" t="s">
        <v>169</v>
      </c>
      <c r="CI29" t="s">
        <v>141</v>
      </c>
      <c r="CJ29" t="s">
        <v>141</v>
      </c>
      <c r="CK29" t="s">
        <v>141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1.6050584214241201E-4</v>
      </c>
      <c r="DR29">
        <v>4.6756829206725803E-3</v>
      </c>
      <c r="DS29">
        <v>3.1965346486228403E-2</v>
      </c>
      <c r="DT29">
        <v>0.103788491692828</v>
      </c>
      <c r="DU29">
        <v>-9.4483412034903496E-4</v>
      </c>
      <c r="DV29">
        <v>5.7782094281509402E-5</v>
      </c>
      <c r="DW29">
        <v>-4.6422624999999896E-3</v>
      </c>
      <c r="DX29">
        <v>-5.1333003000000304E-3</v>
      </c>
      <c r="DY29">
        <v>1.89018945524693E-3</v>
      </c>
    </row>
    <row r="30" spans="1:129" x14ac:dyDescent="0.25">
      <c r="A30" s="1">
        <v>43008</v>
      </c>
      <c r="B30" t="s">
        <v>121</v>
      </c>
      <c r="C30" t="s">
        <v>122</v>
      </c>
      <c r="D30" t="s">
        <v>123</v>
      </c>
      <c r="E30" t="s">
        <v>124</v>
      </c>
      <c r="F30" t="s">
        <v>316</v>
      </c>
      <c r="G30" t="s">
        <v>317</v>
      </c>
      <c r="H30" t="s">
        <v>3960</v>
      </c>
      <c r="I30" t="s">
        <v>3975</v>
      </c>
      <c r="J30" t="s">
        <v>3968</v>
      </c>
      <c r="K30" s="4">
        <v>4</v>
      </c>
      <c r="L30" s="4">
        <v>1</v>
      </c>
      <c r="M30" s="4">
        <v>2</v>
      </c>
      <c r="N30" s="28">
        <f t="shared" si="0"/>
        <v>2.3333333333333335</v>
      </c>
      <c r="O30" s="3">
        <f>AQ30/SUM(AQ:AQ)</f>
        <v>7.9601361320103816E-4</v>
      </c>
      <c r="P30" t="s">
        <v>318</v>
      </c>
      <c r="R30" t="s">
        <v>319</v>
      </c>
      <c r="S30" t="s">
        <v>320</v>
      </c>
      <c r="T30" t="s">
        <v>130</v>
      </c>
      <c r="U30">
        <v>5</v>
      </c>
      <c r="V30" s="1">
        <v>44089</v>
      </c>
      <c r="W30" s="1">
        <v>44089</v>
      </c>
      <c r="X30">
        <v>2.9583333330000001</v>
      </c>
      <c r="Y30">
        <v>2.9583333330000001</v>
      </c>
      <c r="Z30" s="1">
        <v>43174</v>
      </c>
      <c r="AA30">
        <v>2</v>
      </c>
      <c r="AB30">
        <v>102.5</v>
      </c>
      <c r="AC30">
        <v>102.75</v>
      </c>
      <c r="AD30">
        <v>0.25</v>
      </c>
      <c r="AE30">
        <v>102.5</v>
      </c>
      <c r="AF30">
        <v>0.20833333300000001</v>
      </c>
      <c r="AG30">
        <v>102.708333333</v>
      </c>
      <c r="AH30">
        <v>1</v>
      </c>
      <c r="AI30">
        <v>2.5</v>
      </c>
      <c r="AJ30">
        <v>0</v>
      </c>
      <c r="AK30">
        <v>0</v>
      </c>
      <c r="AL30">
        <v>1</v>
      </c>
      <c r="AM30">
        <v>1</v>
      </c>
      <c r="AN30" s="2">
        <v>698000000</v>
      </c>
      <c r="AO30" s="2">
        <v>698000000</v>
      </c>
      <c r="AP30" s="2">
        <v>716904166.66434002</v>
      </c>
      <c r="AQ30" s="2">
        <v>716904166.66434002</v>
      </c>
      <c r="AR30" s="2">
        <v>17450000</v>
      </c>
      <c r="AS30" s="2">
        <v>17450000</v>
      </c>
      <c r="AT30">
        <v>4.0934218629999997</v>
      </c>
      <c r="AU30">
        <v>4.135312119</v>
      </c>
      <c r="AV30">
        <v>4.0934218629999997</v>
      </c>
      <c r="AW30">
        <v>4.0934218629999997</v>
      </c>
      <c r="AX30">
        <v>4.135312119</v>
      </c>
      <c r="AY30">
        <v>4.0934218629999997</v>
      </c>
      <c r="AZ30">
        <v>2.7838573000000002</v>
      </c>
      <c r="BA30">
        <v>2.7280225640000002</v>
      </c>
      <c r="BB30">
        <v>2.6733076840000001</v>
      </c>
      <c r="BC30">
        <v>2.7280225640000002</v>
      </c>
      <c r="BD30">
        <v>2.7280225640000002</v>
      </c>
      <c r="BE30">
        <v>2.6733076840000001</v>
      </c>
      <c r="BF30">
        <v>2.7280225640000002</v>
      </c>
      <c r="BG30">
        <v>2.784207543</v>
      </c>
      <c r="BH30">
        <v>9.0593186439999993</v>
      </c>
      <c r="BI30">
        <v>9.9831385469999994</v>
      </c>
      <c r="BJ30">
        <v>9.0593186439999993</v>
      </c>
      <c r="BK30">
        <v>9.0593186439999993</v>
      </c>
      <c r="BL30">
        <v>9.9831385469999994</v>
      </c>
      <c r="BM30">
        <v>9.0593186439999993</v>
      </c>
      <c r="BN30">
        <v>8.0458849580000003</v>
      </c>
      <c r="BO30" t="s">
        <v>183</v>
      </c>
      <c r="BP30">
        <v>252.5808217</v>
      </c>
      <c r="BQ30">
        <v>249.03426189999999</v>
      </c>
      <c r="BR30">
        <v>251.300045285349</v>
      </c>
      <c r="BS30">
        <v>247.76464945349201</v>
      </c>
      <c r="BT30">
        <v>224.31371089999999</v>
      </c>
      <c r="BU30">
        <v>250.34727001600001</v>
      </c>
      <c r="BV30">
        <v>250.35194912899999</v>
      </c>
      <c r="BW30">
        <v>228.417188958</v>
      </c>
      <c r="BX30">
        <v>2.8596132E-2</v>
      </c>
      <c r="BY30" t="s">
        <v>132</v>
      </c>
      <c r="BZ30" t="s">
        <v>133</v>
      </c>
      <c r="CA30" t="s">
        <v>134</v>
      </c>
      <c r="CB30" t="s">
        <v>135</v>
      </c>
      <c r="CC30" t="s">
        <v>136</v>
      </c>
      <c r="CD30" t="s">
        <v>184</v>
      </c>
      <c r="CE30" t="s">
        <v>184</v>
      </c>
      <c r="CF30" t="s">
        <v>219</v>
      </c>
      <c r="CG30" t="s">
        <v>321</v>
      </c>
      <c r="CH30" t="s">
        <v>140</v>
      </c>
      <c r="CI30" t="s">
        <v>141</v>
      </c>
      <c r="CJ30" t="s">
        <v>141</v>
      </c>
      <c r="CK30" t="s">
        <v>141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1.35244794158014E-4</v>
      </c>
      <c r="DR30">
        <v>2.8373608463629098E-2</v>
      </c>
      <c r="DS30">
        <v>3.5566020783093899E-2</v>
      </c>
      <c r="DT30">
        <v>3.00424311352472E-2</v>
      </c>
      <c r="DU30">
        <v>-9.26299402193481E-4</v>
      </c>
      <c r="DV30">
        <v>6.0026458081564601E-5</v>
      </c>
      <c r="DW30">
        <v>-4.4424977100000502E-3</v>
      </c>
      <c r="DX30">
        <v>-4.90355085000005E-3</v>
      </c>
      <c r="DY30">
        <v>2.6955512534845199E-3</v>
      </c>
    </row>
    <row r="31" spans="1:129" x14ac:dyDescent="0.25">
      <c r="A31" s="1">
        <v>43008</v>
      </c>
      <c r="B31" t="s">
        <v>121</v>
      </c>
      <c r="C31" t="s">
        <v>122</v>
      </c>
      <c r="D31" t="s">
        <v>123</v>
      </c>
      <c r="E31" t="s">
        <v>124</v>
      </c>
      <c r="F31" t="s">
        <v>322</v>
      </c>
      <c r="G31" t="s">
        <v>323</v>
      </c>
      <c r="H31" t="s">
        <v>3963</v>
      </c>
      <c r="I31" t="s">
        <v>3965</v>
      </c>
      <c r="K31" s="4">
        <v>8</v>
      </c>
      <c r="L31" s="4">
        <v>7</v>
      </c>
      <c r="M31" s="4"/>
      <c r="N31" s="28">
        <f t="shared" si="0"/>
        <v>7.5</v>
      </c>
      <c r="O31" s="3">
        <f>AQ31/SUM(AQ:AQ)</f>
        <v>7.1247953556306473E-4</v>
      </c>
      <c r="P31" t="s">
        <v>324</v>
      </c>
      <c r="R31" t="s">
        <v>325</v>
      </c>
      <c r="S31" t="s">
        <v>326</v>
      </c>
      <c r="T31" t="s">
        <v>130</v>
      </c>
      <c r="U31">
        <v>6.75</v>
      </c>
      <c r="V31" s="1">
        <v>44423</v>
      </c>
      <c r="W31" s="1">
        <v>44423</v>
      </c>
      <c r="X31">
        <v>3.875</v>
      </c>
      <c r="Y31">
        <v>3.875</v>
      </c>
      <c r="Z31" s="1">
        <v>43146</v>
      </c>
      <c r="AA31">
        <v>2</v>
      </c>
      <c r="AB31">
        <v>97.875</v>
      </c>
      <c r="AC31">
        <v>98.375</v>
      </c>
      <c r="AD31">
        <v>0.5</v>
      </c>
      <c r="AE31">
        <v>97.875</v>
      </c>
      <c r="AF31">
        <v>0.84375</v>
      </c>
      <c r="AG31">
        <v>98.71875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1</v>
      </c>
      <c r="AN31" s="2">
        <v>650000000</v>
      </c>
      <c r="AO31" s="2">
        <v>650000000</v>
      </c>
      <c r="AP31" s="2">
        <v>641671875</v>
      </c>
      <c r="AQ31" s="2">
        <v>641671875</v>
      </c>
      <c r="AR31" s="2">
        <v>0</v>
      </c>
      <c r="AS31" s="2">
        <v>0</v>
      </c>
      <c r="AT31">
        <v>7.3871652259999996</v>
      </c>
      <c r="AU31">
        <v>7.5235907510000004</v>
      </c>
      <c r="AV31">
        <v>7.3871652259999996</v>
      </c>
      <c r="AW31">
        <v>7.3871652259999996</v>
      </c>
      <c r="AX31">
        <v>7.5235907510000004</v>
      </c>
      <c r="AY31">
        <v>7.3871652259999996</v>
      </c>
      <c r="AZ31">
        <v>3.4409588169999998</v>
      </c>
      <c r="BA31">
        <v>3.3183912929999999</v>
      </c>
      <c r="BB31">
        <v>3.200189645</v>
      </c>
      <c r="BC31">
        <v>3.3183912929999999</v>
      </c>
      <c r="BD31">
        <v>3.3183912929999999</v>
      </c>
      <c r="BE31">
        <v>3.200189645</v>
      </c>
      <c r="BF31">
        <v>3.3183912929999999</v>
      </c>
      <c r="BG31">
        <v>3.0455059590000002</v>
      </c>
      <c r="BH31">
        <v>13.467336957000001</v>
      </c>
      <c r="BI31">
        <v>14.013140440999999</v>
      </c>
      <c r="BJ31">
        <v>13.467336957000001</v>
      </c>
      <c r="BK31">
        <v>13.467336957000001</v>
      </c>
      <c r="BL31">
        <v>14.013140440999999</v>
      </c>
      <c r="BM31">
        <v>13.467336957000001</v>
      </c>
      <c r="BN31">
        <v>-26.104721668</v>
      </c>
      <c r="BO31" t="s">
        <v>183</v>
      </c>
      <c r="BP31">
        <v>591.40868490000003</v>
      </c>
      <c r="BQ31">
        <v>578.40859820000003</v>
      </c>
      <c r="BR31">
        <v>576.03936786271004</v>
      </c>
      <c r="BS31">
        <v>563.17324878095997</v>
      </c>
      <c r="BU31">
        <v>567.35410838799999</v>
      </c>
      <c r="BV31">
        <v>575.66388773200003</v>
      </c>
      <c r="BW31">
        <v>560.19781008500001</v>
      </c>
      <c r="BX31">
        <v>3.0064853999999998E-2</v>
      </c>
      <c r="BY31" t="s">
        <v>132</v>
      </c>
      <c r="BZ31" t="s">
        <v>148</v>
      </c>
      <c r="CA31" t="s">
        <v>134</v>
      </c>
      <c r="CB31" t="s">
        <v>135</v>
      </c>
      <c r="CC31" t="s">
        <v>136</v>
      </c>
      <c r="CD31" t="s">
        <v>327</v>
      </c>
      <c r="CE31" t="s">
        <v>327</v>
      </c>
      <c r="CF31" t="s">
        <v>328</v>
      </c>
      <c r="CG31" t="s">
        <v>329</v>
      </c>
      <c r="CH31" t="s">
        <v>153</v>
      </c>
      <c r="CK31" t="s">
        <v>141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1.8996960486319299E-4</v>
      </c>
      <c r="DR31">
        <v>2.91243158717749E-2</v>
      </c>
      <c r="DS31">
        <v>4.7787704618440299E-2</v>
      </c>
      <c r="DT31">
        <v>0.239324568758705</v>
      </c>
      <c r="DU31">
        <v>-1.1177749364093899E-3</v>
      </c>
      <c r="DV31">
        <v>6.1509810584543006E-5</v>
      </c>
      <c r="DW31">
        <v>-6.4854051099999498E-3</v>
      </c>
      <c r="DX31">
        <v>-7.0683700300000502E-3</v>
      </c>
      <c r="DY31">
        <v>2.3553477402309198E-3</v>
      </c>
    </row>
    <row r="32" spans="1:129" x14ac:dyDescent="0.25">
      <c r="A32" s="1">
        <v>43008</v>
      </c>
      <c r="B32" t="s">
        <v>121</v>
      </c>
      <c r="C32" t="s">
        <v>122</v>
      </c>
      <c r="D32" t="s">
        <v>123</v>
      </c>
      <c r="E32" t="s">
        <v>124</v>
      </c>
      <c r="F32" t="s">
        <v>330</v>
      </c>
      <c r="G32" t="s">
        <v>331</v>
      </c>
      <c r="H32" t="s">
        <v>3972</v>
      </c>
      <c r="I32" t="s">
        <v>153</v>
      </c>
      <c r="K32" s="4">
        <v>9</v>
      </c>
      <c r="L32" s="4">
        <v>9</v>
      </c>
      <c r="M32" s="4"/>
      <c r="N32" s="28">
        <f t="shared" si="0"/>
        <v>9</v>
      </c>
      <c r="O32" s="3">
        <f>AQ32/SUM(AQ:AQ)</f>
        <v>6.1995979909990528E-4</v>
      </c>
      <c r="P32" t="s">
        <v>332</v>
      </c>
      <c r="R32" t="s">
        <v>269</v>
      </c>
      <c r="S32" t="s">
        <v>270</v>
      </c>
      <c r="T32" t="s">
        <v>130</v>
      </c>
      <c r="U32">
        <v>6.125</v>
      </c>
      <c r="V32" s="1">
        <v>44242</v>
      </c>
      <c r="W32" s="1">
        <v>44242</v>
      </c>
      <c r="X32">
        <v>3.375</v>
      </c>
      <c r="Y32">
        <v>3.375</v>
      </c>
      <c r="Z32" s="1">
        <v>43146</v>
      </c>
      <c r="AA32">
        <v>2</v>
      </c>
      <c r="AB32">
        <v>100.752</v>
      </c>
      <c r="AC32">
        <v>101.002</v>
      </c>
      <c r="AD32">
        <v>0.25</v>
      </c>
      <c r="AE32">
        <v>100.752</v>
      </c>
      <c r="AF32">
        <v>0.765625</v>
      </c>
      <c r="AG32">
        <v>101.517625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1</v>
      </c>
      <c r="AN32" s="2">
        <v>550000000</v>
      </c>
      <c r="AO32" s="2">
        <v>550000000</v>
      </c>
      <c r="AP32" s="2">
        <v>558346937.5</v>
      </c>
      <c r="AQ32" s="2">
        <v>558346937.5</v>
      </c>
      <c r="AR32" s="2">
        <v>0</v>
      </c>
      <c r="AS32" s="2">
        <v>0</v>
      </c>
      <c r="AT32">
        <v>5.8733831749999998</v>
      </c>
      <c r="AU32">
        <v>5.9596247499999997</v>
      </c>
      <c r="AV32">
        <v>5.8733831749999998</v>
      </c>
      <c r="AW32">
        <v>5.8733831749999998</v>
      </c>
      <c r="AX32">
        <v>5.9596247499999997</v>
      </c>
      <c r="AY32">
        <v>5.8733831749999998</v>
      </c>
      <c r="AZ32">
        <v>3.0793711689999999</v>
      </c>
      <c r="BA32">
        <v>2.991519469</v>
      </c>
      <c r="BB32">
        <v>2.9061740989999998</v>
      </c>
      <c r="BC32">
        <v>2.991519469</v>
      </c>
      <c r="BD32">
        <v>2.991519469</v>
      </c>
      <c r="BE32">
        <v>2.9061740989999998</v>
      </c>
      <c r="BF32">
        <v>2.991519469</v>
      </c>
      <c r="BG32">
        <v>3.0813456600000002</v>
      </c>
      <c r="BH32">
        <v>10.933156243000001</v>
      </c>
      <c r="BI32">
        <v>11.689587727999999</v>
      </c>
      <c r="BJ32">
        <v>10.933156243000001</v>
      </c>
      <c r="BK32">
        <v>10.933156243000001</v>
      </c>
      <c r="BL32">
        <v>11.689587727999999</v>
      </c>
      <c r="BM32">
        <v>10.933156243000001</v>
      </c>
      <c r="BN32">
        <v>10.060106542</v>
      </c>
      <c r="BO32" t="s">
        <v>183</v>
      </c>
      <c r="BP32">
        <v>435.01208480000003</v>
      </c>
      <c r="BQ32">
        <v>427.03039310000003</v>
      </c>
      <c r="BR32">
        <v>427.32742628135497</v>
      </c>
      <c r="BS32">
        <v>419.41271839047999</v>
      </c>
      <c r="BU32">
        <v>426.14507912200003</v>
      </c>
      <c r="BV32">
        <v>426.372543114</v>
      </c>
      <c r="BW32">
        <v>407.57392449700001</v>
      </c>
      <c r="BX32">
        <v>3.1281088999999998E-2</v>
      </c>
      <c r="BY32" t="s">
        <v>132</v>
      </c>
      <c r="BZ32" t="s">
        <v>148</v>
      </c>
      <c r="CA32" t="s">
        <v>134</v>
      </c>
      <c r="CB32" t="s">
        <v>135</v>
      </c>
      <c r="CC32" t="s">
        <v>136</v>
      </c>
      <c r="CD32" t="s">
        <v>184</v>
      </c>
      <c r="CE32" t="s">
        <v>184</v>
      </c>
      <c r="CF32" t="s">
        <v>185</v>
      </c>
      <c r="CG32" t="s">
        <v>265</v>
      </c>
      <c r="CH32" t="s">
        <v>153</v>
      </c>
      <c r="CI32" t="s">
        <v>141</v>
      </c>
      <c r="CJ32" t="s">
        <v>141</v>
      </c>
      <c r="CK32" t="s">
        <v>141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1.67623512940147E-4</v>
      </c>
      <c r="DR32">
        <v>6.3559794913904205E-2</v>
      </c>
      <c r="DS32">
        <v>4.6603046636979298E-2</v>
      </c>
      <c r="DT32">
        <v>4.1794002805896999E-2</v>
      </c>
      <c r="DU32">
        <v>-1.0193418698322199E-3</v>
      </c>
      <c r="DV32">
        <v>5.9315426169931102E-5</v>
      </c>
      <c r="DW32">
        <v>-5.4924900499999704E-3</v>
      </c>
      <c r="DX32">
        <v>-5.9016489299998903E-3</v>
      </c>
      <c r="DY32">
        <v>2.0494917242640199E-3</v>
      </c>
    </row>
    <row r="33" spans="1:129" x14ac:dyDescent="0.25">
      <c r="A33" s="1">
        <v>43008</v>
      </c>
      <c r="B33" t="s">
        <v>121</v>
      </c>
      <c r="C33" t="s">
        <v>122</v>
      </c>
      <c r="D33" t="s">
        <v>123</v>
      </c>
      <c r="E33" t="s">
        <v>124</v>
      </c>
      <c r="F33" t="s">
        <v>333</v>
      </c>
      <c r="G33" t="s">
        <v>334</v>
      </c>
      <c r="H33" t="s">
        <v>3967</v>
      </c>
      <c r="I33" t="s">
        <v>3968</v>
      </c>
      <c r="J33" t="s">
        <v>3968</v>
      </c>
      <c r="K33" s="4">
        <v>2</v>
      </c>
      <c r="L33" s="4">
        <v>2</v>
      </c>
      <c r="M33" s="4">
        <v>2</v>
      </c>
      <c r="N33" s="28">
        <f t="shared" si="0"/>
        <v>2</v>
      </c>
      <c r="O33" s="3">
        <f>AQ33/SUM(AQ:AQ)</f>
        <v>9.2794364004703455E-4</v>
      </c>
      <c r="P33" t="s">
        <v>335</v>
      </c>
      <c r="R33" t="s">
        <v>257</v>
      </c>
      <c r="S33" t="s">
        <v>258</v>
      </c>
      <c r="T33" t="s">
        <v>259</v>
      </c>
      <c r="U33">
        <v>6</v>
      </c>
      <c r="V33" s="1">
        <v>44256</v>
      </c>
      <c r="W33" s="1">
        <v>44256</v>
      </c>
      <c r="X33">
        <v>3.4194444439999998</v>
      </c>
      <c r="Y33">
        <v>3.4194444439999998</v>
      </c>
      <c r="Z33" s="1">
        <v>43160</v>
      </c>
      <c r="AA33">
        <v>2</v>
      </c>
      <c r="AB33">
        <v>110.062</v>
      </c>
      <c r="AC33">
        <v>110.312</v>
      </c>
      <c r="AD33">
        <v>0.25</v>
      </c>
      <c r="AE33">
        <v>110.062</v>
      </c>
      <c r="AF33">
        <v>0.48333333299999998</v>
      </c>
      <c r="AG33">
        <v>110.545333333</v>
      </c>
      <c r="AH33">
        <v>1</v>
      </c>
      <c r="AI33">
        <v>3</v>
      </c>
      <c r="AJ33">
        <v>0</v>
      </c>
      <c r="AK33">
        <v>0</v>
      </c>
      <c r="AL33">
        <v>1</v>
      </c>
      <c r="AM33">
        <v>1</v>
      </c>
      <c r="AN33" s="2">
        <v>756000000</v>
      </c>
      <c r="AO33" s="2">
        <v>756000000</v>
      </c>
      <c r="AP33" s="2">
        <v>835722719.99748003</v>
      </c>
      <c r="AQ33" s="2">
        <v>835722719.99748003</v>
      </c>
      <c r="AR33" s="2">
        <v>22680000</v>
      </c>
      <c r="AS33" s="2">
        <v>22680000</v>
      </c>
      <c r="AT33">
        <v>2.8876749049999999</v>
      </c>
      <c r="AU33">
        <v>2.9085215710000001</v>
      </c>
      <c r="AV33">
        <v>2.8876749049999999</v>
      </c>
      <c r="AW33">
        <v>2.8876749049999999</v>
      </c>
      <c r="AX33">
        <v>2.9085215710000001</v>
      </c>
      <c r="AY33">
        <v>2.8876749049999999</v>
      </c>
      <c r="AZ33">
        <v>3.1444840589999998</v>
      </c>
      <c r="BA33">
        <v>3.0997290099999999</v>
      </c>
      <c r="BB33">
        <v>3.0556109550000001</v>
      </c>
      <c r="BC33">
        <v>3.0997290099999999</v>
      </c>
      <c r="BD33">
        <v>3.0997290099999999</v>
      </c>
      <c r="BE33">
        <v>3.0556109550000001</v>
      </c>
      <c r="BF33">
        <v>3.0997290099999999</v>
      </c>
      <c r="BG33">
        <v>3.1411106850000001</v>
      </c>
      <c r="BH33">
        <v>11.645797889000001</v>
      </c>
      <c r="BI33">
        <v>12.801275507</v>
      </c>
      <c r="BJ33">
        <v>11.645797889000001</v>
      </c>
      <c r="BK33">
        <v>11.645797889000001</v>
      </c>
      <c r="BL33">
        <v>12.801275507</v>
      </c>
      <c r="BM33">
        <v>11.645797889000001</v>
      </c>
      <c r="BN33">
        <v>10.392227687</v>
      </c>
      <c r="BO33" t="s">
        <v>183</v>
      </c>
      <c r="BP33">
        <v>129.90176690000001</v>
      </c>
      <c r="BQ33">
        <v>128.45956609999999</v>
      </c>
      <c r="BR33">
        <v>121.534027630973</v>
      </c>
      <c r="BS33">
        <v>120.16476475640501</v>
      </c>
      <c r="BT33">
        <v>104.95343059699999</v>
      </c>
      <c r="BU33">
        <v>120.51531892200001</v>
      </c>
      <c r="BV33">
        <v>120.523118154</v>
      </c>
      <c r="BW33">
        <v>102.052504446</v>
      </c>
      <c r="BX33">
        <v>3.4723512999999998E-2</v>
      </c>
      <c r="BY33" t="s">
        <v>132</v>
      </c>
      <c r="BZ33" t="s">
        <v>133</v>
      </c>
      <c r="CA33" t="s">
        <v>134</v>
      </c>
      <c r="CB33" t="s">
        <v>135</v>
      </c>
      <c r="CC33" t="s">
        <v>136</v>
      </c>
      <c r="CD33" t="s">
        <v>200</v>
      </c>
      <c r="CE33" t="s">
        <v>201</v>
      </c>
      <c r="CF33" t="s">
        <v>202</v>
      </c>
      <c r="CG33" t="s">
        <v>203</v>
      </c>
      <c r="CH33" t="s">
        <v>140</v>
      </c>
      <c r="CI33" t="s">
        <v>141</v>
      </c>
      <c r="CJ33" t="s">
        <v>141</v>
      </c>
      <c r="CK33" t="s">
        <v>141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1.5079043747283499E-4</v>
      </c>
      <c r="DR33">
        <v>1.1765055317442701E-2</v>
      </c>
      <c r="DS33">
        <v>3.3345063159145399E-2</v>
      </c>
      <c r="DT33">
        <v>4.1420856846006597E-2</v>
      </c>
      <c r="DU33">
        <v>-1.0282038407549399E-3</v>
      </c>
      <c r="DV33">
        <v>5.9577163731484197E-5</v>
      </c>
      <c r="DW33">
        <v>-5.58766504000008E-3</v>
      </c>
      <c r="DX33">
        <v>-5.9943400699999901E-3</v>
      </c>
      <c r="DY33">
        <v>3.1508890844781602E-3</v>
      </c>
    </row>
    <row r="34" spans="1:129" x14ac:dyDescent="0.25">
      <c r="A34" s="1">
        <v>43008</v>
      </c>
      <c r="B34" t="s">
        <v>121</v>
      </c>
      <c r="C34" t="s">
        <v>122</v>
      </c>
      <c r="D34" t="s">
        <v>123</v>
      </c>
      <c r="E34" t="s">
        <v>124</v>
      </c>
      <c r="F34" t="s">
        <v>336</v>
      </c>
      <c r="G34" t="s">
        <v>337</v>
      </c>
      <c r="H34" t="s">
        <v>3963</v>
      </c>
      <c r="I34" t="s">
        <v>3965</v>
      </c>
      <c r="K34" s="4">
        <v>8</v>
      </c>
      <c r="L34" s="4">
        <v>7</v>
      </c>
      <c r="M34" s="4"/>
      <c r="N34" s="28">
        <f t="shared" si="0"/>
        <v>7.5</v>
      </c>
      <c r="O34" s="3">
        <f>AQ34/SUM(AQ:AQ)</f>
        <v>6.0565423201128861E-4</v>
      </c>
      <c r="P34" t="s">
        <v>338</v>
      </c>
      <c r="R34" t="s">
        <v>325</v>
      </c>
      <c r="S34" t="s">
        <v>326</v>
      </c>
      <c r="T34" t="s">
        <v>130</v>
      </c>
      <c r="U34">
        <v>7.25</v>
      </c>
      <c r="V34" s="1">
        <v>44757</v>
      </c>
      <c r="W34" s="1">
        <v>44757</v>
      </c>
      <c r="X34">
        <v>4.7916666670000003</v>
      </c>
      <c r="Y34">
        <v>4.7916666670000003</v>
      </c>
      <c r="Z34" s="1">
        <v>43115</v>
      </c>
      <c r="AA34">
        <v>2</v>
      </c>
      <c r="AB34">
        <v>97.664689999999993</v>
      </c>
      <c r="AC34">
        <v>98.375640000000004</v>
      </c>
      <c r="AD34">
        <v>0.71095000000001096</v>
      </c>
      <c r="AE34">
        <v>97.664689999999993</v>
      </c>
      <c r="AF34">
        <v>1.5104166670000001</v>
      </c>
      <c r="AG34">
        <v>99.175106666999994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 s="2">
        <v>550000000</v>
      </c>
      <c r="AO34" s="2">
        <v>550000000</v>
      </c>
      <c r="AP34" s="2">
        <v>545463086.66849995</v>
      </c>
      <c r="AQ34" s="2">
        <v>545463086.66849995</v>
      </c>
      <c r="AR34" s="2">
        <v>0</v>
      </c>
      <c r="AS34" s="2">
        <v>0</v>
      </c>
      <c r="AT34">
        <v>7.8397059479999998</v>
      </c>
      <c r="AU34">
        <v>7.9933584209999999</v>
      </c>
      <c r="AV34">
        <v>7.8397059479999998</v>
      </c>
      <c r="AW34">
        <v>7.8397059479999998</v>
      </c>
      <c r="AX34">
        <v>7.9933584209999999</v>
      </c>
      <c r="AY34">
        <v>7.8397059479999998</v>
      </c>
      <c r="AZ34">
        <v>4.0632815339999997</v>
      </c>
      <c r="BA34">
        <v>3.9100147060000001</v>
      </c>
      <c r="BB34">
        <v>3.7625290969999998</v>
      </c>
      <c r="BC34">
        <v>3.9100147060000001</v>
      </c>
      <c r="BD34">
        <v>3.9100147060000001</v>
      </c>
      <c r="BE34">
        <v>3.7625290969999998</v>
      </c>
      <c r="BF34">
        <v>3.9100147060000001</v>
      </c>
      <c r="BG34">
        <v>3.4711135299999998</v>
      </c>
      <c r="BH34">
        <v>18.875836524</v>
      </c>
      <c r="BI34">
        <v>19.220720028999999</v>
      </c>
      <c r="BJ34">
        <v>18.875836524</v>
      </c>
      <c r="BK34">
        <v>18.875836524</v>
      </c>
      <c r="BL34">
        <v>19.220720028999999</v>
      </c>
      <c r="BM34">
        <v>18.875836524</v>
      </c>
      <c r="BN34">
        <v>23.943986576</v>
      </c>
      <c r="BO34" t="s">
        <v>159</v>
      </c>
      <c r="BP34">
        <v>606.99935349999998</v>
      </c>
      <c r="BQ34">
        <v>592.55015089999995</v>
      </c>
      <c r="BR34">
        <v>608.92759424007204</v>
      </c>
      <c r="BS34">
        <v>594.46158400842899</v>
      </c>
      <c r="BU34">
        <v>597.88818313100001</v>
      </c>
      <c r="BV34">
        <v>610.74142582399998</v>
      </c>
      <c r="BW34">
        <v>600.587824845</v>
      </c>
      <c r="BX34">
        <v>3.4424805000000003E-2</v>
      </c>
      <c r="BY34" t="s">
        <v>132</v>
      </c>
      <c r="BZ34" t="s">
        <v>148</v>
      </c>
      <c r="CA34" t="s">
        <v>134</v>
      </c>
      <c r="CB34" t="s">
        <v>135</v>
      </c>
      <c r="CC34" t="s">
        <v>136</v>
      </c>
      <c r="CD34" t="s">
        <v>327</v>
      </c>
      <c r="CE34" t="s">
        <v>327</v>
      </c>
      <c r="CF34" t="s">
        <v>328</v>
      </c>
      <c r="CG34" t="s">
        <v>329</v>
      </c>
      <c r="CH34" t="s">
        <v>153</v>
      </c>
      <c r="CK34" t="s">
        <v>141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2.0310519433664801E-4</v>
      </c>
      <c r="DR34">
        <v>3.3193610373847403E-2</v>
      </c>
      <c r="DS34">
        <v>5.8260222911307398E-2</v>
      </c>
      <c r="DT34">
        <v>0.25621572120250202</v>
      </c>
      <c r="DU34">
        <v>-1.27164383378809E-3</v>
      </c>
      <c r="DV34">
        <v>6.4877500512647599E-5</v>
      </c>
      <c r="DW34">
        <v>-8.6261840999999305E-3</v>
      </c>
      <c r="DX34">
        <v>-9.2149123299999393E-3</v>
      </c>
      <c r="DY34">
        <v>2.0021997201669999E-3</v>
      </c>
    </row>
    <row r="35" spans="1:129" x14ac:dyDescent="0.25">
      <c r="A35" s="1">
        <v>43008</v>
      </c>
      <c r="B35" t="s">
        <v>121</v>
      </c>
      <c r="C35" t="s">
        <v>122</v>
      </c>
      <c r="D35" t="s">
        <v>123</v>
      </c>
      <c r="E35" t="s">
        <v>124</v>
      </c>
      <c r="F35" t="s">
        <v>339</v>
      </c>
      <c r="G35" t="s">
        <v>340</v>
      </c>
      <c r="H35" t="s">
        <v>3967</v>
      </c>
      <c r="I35" t="s">
        <v>3968</v>
      </c>
      <c r="J35" t="s">
        <v>3968</v>
      </c>
      <c r="K35" s="4">
        <v>2</v>
      </c>
      <c r="L35" s="4">
        <v>2</v>
      </c>
      <c r="M35" s="4">
        <v>2</v>
      </c>
      <c r="N35" s="28">
        <f t="shared" si="0"/>
        <v>2</v>
      </c>
      <c r="O35" s="3">
        <f>AQ35/SUM(AQ:AQ)</f>
        <v>1.2565716056796455E-3</v>
      </c>
      <c r="P35" t="s">
        <v>341</v>
      </c>
      <c r="R35" t="s">
        <v>173</v>
      </c>
      <c r="S35" t="s">
        <v>174</v>
      </c>
      <c r="T35" t="s">
        <v>130</v>
      </c>
      <c r="U35">
        <v>6.625</v>
      </c>
      <c r="V35" s="1">
        <v>44287</v>
      </c>
      <c r="W35" s="1">
        <v>44287</v>
      </c>
      <c r="X35">
        <v>3.502777778</v>
      </c>
      <c r="Y35">
        <v>3.502777778</v>
      </c>
      <c r="Z35" s="1">
        <v>43009</v>
      </c>
      <c r="AA35">
        <v>2</v>
      </c>
      <c r="AB35">
        <v>109.875</v>
      </c>
      <c r="AC35">
        <v>110.25</v>
      </c>
      <c r="AD35">
        <v>0.375</v>
      </c>
      <c r="AE35">
        <v>109.875</v>
      </c>
      <c r="AF35">
        <v>3.294097222</v>
      </c>
      <c r="AG35">
        <v>113.169097222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 s="2">
        <v>1000000000</v>
      </c>
      <c r="AO35" s="2">
        <v>1000000000</v>
      </c>
      <c r="AP35" s="2">
        <v>1131690972.22</v>
      </c>
      <c r="AQ35" s="2">
        <v>1131690972.22</v>
      </c>
      <c r="AR35" s="2">
        <v>0</v>
      </c>
      <c r="AS35" s="2">
        <v>0</v>
      </c>
      <c r="AT35">
        <v>3.5990645780000001</v>
      </c>
      <c r="AU35">
        <v>3.6314477420000002</v>
      </c>
      <c r="AV35">
        <v>3.5990645780000001</v>
      </c>
      <c r="AW35">
        <v>3.5990645780000001</v>
      </c>
      <c r="AX35">
        <v>3.6314477420000002</v>
      </c>
      <c r="AY35">
        <v>3.5990645780000001</v>
      </c>
      <c r="AZ35">
        <v>3.1072040369999998</v>
      </c>
      <c r="BA35">
        <v>3.052277321</v>
      </c>
      <c r="BB35">
        <v>2.9983215570000001</v>
      </c>
      <c r="BC35">
        <v>3.052277321</v>
      </c>
      <c r="BD35">
        <v>3.052277321</v>
      </c>
      <c r="BE35">
        <v>2.9983215570000001</v>
      </c>
      <c r="BF35">
        <v>3.052277321</v>
      </c>
      <c r="BG35">
        <v>3.105045509</v>
      </c>
      <c r="BH35">
        <v>11.628962341999999</v>
      </c>
      <c r="BI35">
        <v>12.66808812</v>
      </c>
      <c r="BJ35">
        <v>11.628962341999999</v>
      </c>
      <c r="BK35">
        <v>11.628962341999999</v>
      </c>
      <c r="BL35">
        <v>12.66808812</v>
      </c>
      <c r="BM35">
        <v>11.628962341999999</v>
      </c>
      <c r="BN35">
        <v>10.485748053</v>
      </c>
      <c r="BO35" t="s">
        <v>183</v>
      </c>
      <c r="BP35">
        <v>202.19438400000001</v>
      </c>
      <c r="BQ35">
        <v>199.59853340000001</v>
      </c>
      <c r="BR35">
        <v>192.545868300953</v>
      </c>
      <c r="BS35">
        <v>190.034119594662</v>
      </c>
      <c r="BT35">
        <v>178.05588197</v>
      </c>
      <c r="BU35">
        <v>191.70411193999999</v>
      </c>
      <c r="BV35">
        <v>191.70650753999999</v>
      </c>
      <c r="BW35">
        <v>173.749035311</v>
      </c>
      <c r="BX35">
        <v>3.513952E-2</v>
      </c>
      <c r="BY35" t="s">
        <v>132</v>
      </c>
      <c r="BZ35" t="s">
        <v>148</v>
      </c>
      <c r="CA35" t="s">
        <v>134</v>
      </c>
      <c r="CB35" t="s">
        <v>135</v>
      </c>
      <c r="CC35" t="s">
        <v>136</v>
      </c>
      <c r="CD35" t="s">
        <v>137</v>
      </c>
      <c r="CE35" t="s">
        <v>175</v>
      </c>
      <c r="CF35" t="s">
        <v>176</v>
      </c>
      <c r="CG35" t="s">
        <v>177</v>
      </c>
      <c r="CH35" t="s">
        <v>140</v>
      </c>
      <c r="CI35" t="s">
        <v>141</v>
      </c>
      <c r="CJ35" t="s">
        <v>141</v>
      </c>
      <c r="CK35" t="s">
        <v>141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1.6263954976535399E-4</v>
      </c>
      <c r="DR35">
        <v>1.365657684027E-2</v>
      </c>
      <c r="DS35">
        <v>7.9603405566210893E-3</v>
      </c>
      <c r="DT35">
        <v>2.3353317469673399E-2</v>
      </c>
      <c r="DU35">
        <v>-1.04511527673672E-3</v>
      </c>
      <c r="DV35">
        <v>5.9999763575022702E-5</v>
      </c>
      <c r="DW35">
        <v>-5.7384014299999304E-3</v>
      </c>
      <c r="DX35">
        <v>-6.1904594499999598E-3</v>
      </c>
      <c r="DY35">
        <v>4.1540324235936101E-3</v>
      </c>
    </row>
    <row r="36" spans="1:129" x14ac:dyDescent="0.25">
      <c r="A36" s="1">
        <v>43008</v>
      </c>
      <c r="B36" t="s">
        <v>121</v>
      </c>
      <c r="C36" t="s">
        <v>122</v>
      </c>
      <c r="D36" t="s">
        <v>123</v>
      </c>
      <c r="E36" t="s">
        <v>124</v>
      </c>
      <c r="F36" t="s">
        <v>342</v>
      </c>
      <c r="G36" t="s">
        <v>343</v>
      </c>
      <c r="H36" t="s">
        <v>3969</v>
      </c>
      <c r="I36" t="s">
        <v>3974</v>
      </c>
      <c r="J36" t="s">
        <v>140</v>
      </c>
      <c r="K36" s="4">
        <v>3</v>
      </c>
      <c r="L36" s="4">
        <v>4</v>
      </c>
      <c r="M36" s="4">
        <v>3</v>
      </c>
      <c r="N36" s="28">
        <f t="shared" si="0"/>
        <v>3.3333333333333335</v>
      </c>
      <c r="O36" s="3">
        <f>AQ36/SUM(AQ:AQ)</f>
        <v>4.7017561706269665E-4</v>
      </c>
      <c r="P36" t="s">
        <v>344</v>
      </c>
      <c r="R36" t="s">
        <v>345</v>
      </c>
      <c r="S36" t="s">
        <v>346</v>
      </c>
      <c r="T36" t="s">
        <v>130</v>
      </c>
      <c r="U36">
        <v>4.625</v>
      </c>
      <c r="V36" s="1">
        <v>44287</v>
      </c>
      <c r="W36" s="1">
        <v>44287</v>
      </c>
      <c r="X36">
        <v>3.502777778</v>
      </c>
      <c r="Y36">
        <v>3.502777778</v>
      </c>
      <c r="Z36" s="1">
        <v>43009</v>
      </c>
      <c r="AA36">
        <v>2</v>
      </c>
      <c r="AB36">
        <v>103.5625</v>
      </c>
      <c r="AC36">
        <v>103.9375</v>
      </c>
      <c r="AD36">
        <v>0.375</v>
      </c>
      <c r="AE36">
        <v>103.5625</v>
      </c>
      <c r="AF36">
        <v>2.299652778</v>
      </c>
      <c r="AG36">
        <v>105.862152778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1</v>
      </c>
      <c r="AN36" s="2">
        <v>400000000</v>
      </c>
      <c r="AO36" s="2">
        <v>400000000</v>
      </c>
      <c r="AP36" s="2">
        <v>423448611.11199999</v>
      </c>
      <c r="AQ36" s="2">
        <v>423448611.11199999</v>
      </c>
      <c r="AR36" s="2">
        <v>0</v>
      </c>
      <c r="AS36" s="2">
        <v>0</v>
      </c>
      <c r="AT36">
        <v>3.5347049930000001</v>
      </c>
      <c r="AU36">
        <v>3.5659403420000002</v>
      </c>
      <c r="AV36">
        <v>3.5347049930000001</v>
      </c>
      <c r="AW36">
        <v>3.5347049930000001</v>
      </c>
      <c r="AX36">
        <v>3.5659403420000002</v>
      </c>
      <c r="AY36">
        <v>3.5347049930000001</v>
      </c>
      <c r="AZ36">
        <v>3.2073790660000001</v>
      </c>
      <c r="BA36">
        <v>3.1516778090000002</v>
      </c>
      <c r="BB36">
        <v>3.0969438939999998</v>
      </c>
      <c r="BC36">
        <v>3.1516778090000002</v>
      </c>
      <c r="BD36">
        <v>3.1516778090000002</v>
      </c>
      <c r="BE36">
        <v>3.0969438939999998</v>
      </c>
      <c r="BF36">
        <v>3.1516778090000002</v>
      </c>
      <c r="BG36">
        <v>3.2054796350000001</v>
      </c>
      <c r="BH36">
        <v>12.117787261</v>
      </c>
      <c r="BI36">
        <v>13.195708128</v>
      </c>
      <c r="BJ36">
        <v>12.117787261</v>
      </c>
      <c r="BK36">
        <v>12.117787261</v>
      </c>
      <c r="BL36">
        <v>13.195708128</v>
      </c>
      <c r="BM36">
        <v>12.117787261</v>
      </c>
      <c r="BN36">
        <v>10.935332070999999</v>
      </c>
      <c r="BO36" t="s">
        <v>183</v>
      </c>
      <c r="BP36">
        <v>195.64364399999999</v>
      </c>
      <c r="BQ36">
        <v>193.16257490000001</v>
      </c>
      <c r="BR36">
        <v>185.99512830095301</v>
      </c>
      <c r="BS36">
        <v>183.598161094662</v>
      </c>
      <c r="BT36">
        <v>165.071511722</v>
      </c>
      <c r="BU36">
        <v>184.54465646899999</v>
      </c>
      <c r="BV36">
        <v>184.54661715099999</v>
      </c>
      <c r="BW36">
        <v>166.90250532499999</v>
      </c>
      <c r="BX36">
        <v>3.3933896999999998E-2</v>
      </c>
      <c r="BY36" t="s">
        <v>132</v>
      </c>
      <c r="BZ36" t="s">
        <v>148</v>
      </c>
      <c r="CA36" t="s">
        <v>134</v>
      </c>
      <c r="CB36" t="s">
        <v>135</v>
      </c>
      <c r="CC36" t="s">
        <v>136</v>
      </c>
      <c r="CD36" t="s">
        <v>286</v>
      </c>
      <c r="CE36" t="s">
        <v>286</v>
      </c>
      <c r="CF36" t="s">
        <v>347</v>
      </c>
      <c r="CG36" t="s">
        <v>348</v>
      </c>
      <c r="CH36" t="s">
        <v>140</v>
      </c>
      <c r="CI36" t="s">
        <v>141</v>
      </c>
      <c r="CJ36" t="s">
        <v>141</v>
      </c>
      <c r="CK36" t="s">
        <v>141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1.21372756604377E-4</v>
      </c>
      <c r="DR36">
        <v>4.3648989702270904E-3</v>
      </c>
      <c r="DS36">
        <v>4.4476218401201502E-3</v>
      </c>
      <c r="DT36">
        <v>5.1796832409258101E-2</v>
      </c>
      <c r="DU36">
        <v>-1.04511527673672E-3</v>
      </c>
      <c r="DV36">
        <v>5.9999763575022702E-5</v>
      </c>
      <c r="DW36">
        <v>-5.7384014299999304E-3</v>
      </c>
      <c r="DX36">
        <v>-6.1904594499999598E-3</v>
      </c>
      <c r="DY36">
        <v>1.55432826050942E-3</v>
      </c>
    </row>
    <row r="37" spans="1:129" x14ac:dyDescent="0.25">
      <c r="A37" s="1">
        <v>43008</v>
      </c>
      <c r="B37" t="s">
        <v>121</v>
      </c>
      <c r="C37" t="s">
        <v>122</v>
      </c>
      <c r="D37" t="s">
        <v>123</v>
      </c>
      <c r="E37" t="s">
        <v>124</v>
      </c>
      <c r="F37" t="s">
        <v>349</v>
      </c>
      <c r="G37" t="s">
        <v>350</v>
      </c>
      <c r="H37" t="s">
        <v>3969</v>
      </c>
      <c r="I37" t="s">
        <v>140</v>
      </c>
      <c r="K37" s="4">
        <v>3</v>
      </c>
      <c r="L37" s="4">
        <v>3</v>
      </c>
      <c r="M37" s="4"/>
      <c r="N37" s="28">
        <f t="shared" si="0"/>
        <v>3</v>
      </c>
      <c r="O37" s="3">
        <f>AQ37/SUM(AQ:AQ)</f>
        <v>5.2439456119800774E-4</v>
      </c>
      <c r="P37" t="s">
        <v>351</v>
      </c>
      <c r="R37" t="s">
        <v>352</v>
      </c>
      <c r="S37" t="s">
        <v>353</v>
      </c>
      <c r="T37" t="s">
        <v>130</v>
      </c>
      <c r="U37">
        <v>8.375</v>
      </c>
      <c r="V37" s="1">
        <v>44211</v>
      </c>
      <c r="W37" s="1">
        <v>44211</v>
      </c>
      <c r="X37">
        <v>3.2916666669999999</v>
      </c>
      <c r="Y37">
        <v>3.2916666669999999</v>
      </c>
      <c r="Z37" s="1">
        <v>43115</v>
      </c>
      <c r="AA37">
        <v>2</v>
      </c>
      <c r="AB37">
        <v>116.325</v>
      </c>
      <c r="AC37">
        <v>117.175</v>
      </c>
      <c r="AD37">
        <v>0.84999999999999398</v>
      </c>
      <c r="AE37">
        <v>116.325</v>
      </c>
      <c r="AF37">
        <v>1.7447916670000001</v>
      </c>
      <c r="AG37">
        <v>118.069791667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1</v>
      </c>
      <c r="AN37" s="2">
        <v>400000000</v>
      </c>
      <c r="AO37" s="2">
        <v>400000000</v>
      </c>
      <c r="AP37" s="2">
        <v>472279166.66799998</v>
      </c>
      <c r="AQ37" s="2">
        <v>472279166.66799998</v>
      </c>
      <c r="AR37" s="2">
        <v>0</v>
      </c>
      <c r="AS37" s="2">
        <v>0</v>
      </c>
      <c r="AT37">
        <v>3.1158013850000001</v>
      </c>
      <c r="AU37">
        <v>3.140071931</v>
      </c>
      <c r="AV37">
        <v>3.1158013850000001</v>
      </c>
      <c r="AW37">
        <v>3.1158013850000001</v>
      </c>
      <c r="AX37">
        <v>3.140071931</v>
      </c>
      <c r="AY37">
        <v>3.1158013850000001</v>
      </c>
      <c r="AZ37">
        <v>2.931905516</v>
      </c>
      <c r="BA37">
        <v>2.8869300130000002</v>
      </c>
      <c r="BB37">
        <v>2.8426444360000001</v>
      </c>
      <c r="BC37">
        <v>2.8869300130000002</v>
      </c>
      <c r="BD37">
        <v>2.8869300130000002</v>
      </c>
      <c r="BE37">
        <v>2.8426444360000001</v>
      </c>
      <c r="BF37">
        <v>2.8869300130000002</v>
      </c>
      <c r="BG37">
        <v>2.9321160549999998</v>
      </c>
      <c r="BH37">
        <v>10.391901627999999</v>
      </c>
      <c r="BI37">
        <v>11.453573402</v>
      </c>
      <c r="BJ37">
        <v>10.391901627999999</v>
      </c>
      <c r="BK37">
        <v>10.391901627999999</v>
      </c>
      <c r="BL37">
        <v>11.453573402</v>
      </c>
      <c r="BM37">
        <v>10.391901627999999</v>
      </c>
      <c r="BN37">
        <v>9.2565869509999992</v>
      </c>
      <c r="BO37" t="s">
        <v>183</v>
      </c>
      <c r="BP37">
        <v>153.05680290000001</v>
      </c>
      <c r="BQ37">
        <v>151.27221410000001</v>
      </c>
      <c r="BR37">
        <v>146.65292079600599</v>
      </c>
      <c r="BS37">
        <v>144.92415183698799</v>
      </c>
      <c r="BT37">
        <v>134.53944898699999</v>
      </c>
      <c r="BU37">
        <v>146.104595147</v>
      </c>
      <c r="BV37">
        <v>146.26759419800001</v>
      </c>
      <c r="BW37">
        <v>126.53893312700001</v>
      </c>
      <c r="BX37">
        <v>3.4619432999999998E-2</v>
      </c>
      <c r="BY37" t="s">
        <v>132</v>
      </c>
      <c r="BZ37" t="s">
        <v>133</v>
      </c>
      <c r="CA37" t="s">
        <v>134</v>
      </c>
      <c r="CB37" t="s">
        <v>135</v>
      </c>
      <c r="CC37" t="s">
        <v>136</v>
      </c>
      <c r="CD37" t="s">
        <v>160</v>
      </c>
      <c r="CE37" t="s">
        <v>354</v>
      </c>
      <c r="CF37" t="s">
        <v>355</v>
      </c>
      <c r="CG37" t="s">
        <v>356</v>
      </c>
      <c r="CH37" t="s">
        <v>140</v>
      </c>
      <c r="CI37" t="s">
        <v>141</v>
      </c>
      <c r="CJ37" t="s">
        <v>141</v>
      </c>
      <c r="CK37" t="s">
        <v>141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1.9707389482693201E-4</v>
      </c>
      <c r="DR37">
        <v>5.02695483776101E-3</v>
      </c>
      <c r="DS37">
        <v>1.4817734566041599E-3</v>
      </c>
      <c r="DT37">
        <v>4.9367997824197402E-2</v>
      </c>
      <c r="DU37">
        <v>-1.0009763231713499E-3</v>
      </c>
      <c r="DV37">
        <v>5.8920768462713702E-5</v>
      </c>
      <c r="DW37">
        <v>-5.2733033600000897E-3</v>
      </c>
      <c r="DX37">
        <v>-5.7089688000000497E-3</v>
      </c>
      <c r="DY37">
        <v>1.73356774904559E-3</v>
      </c>
    </row>
    <row r="38" spans="1:129" x14ac:dyDescent="0.25">
      <c r="A38" s="1">
        <v>43008</v>
      </c>
      <c r="B38" t="s">
        <v>121</v>
      </c>
      <c r="C38" t="s">
        <v>122</v>
      </c>
      <c r="D38" t="s">
        <v>123</v>
      </c>
      <c r="E38" t="s">
        <v>124</v>
      </c>
      <c r="F38" t="s">
        <v>357</v>
      </c>
      <c r="G38" t="s">
        <v>358</v>
      </c>
      <c r="H38" t="s">
        <v>3966</v>
      </c>
      <c r="I38" t="s">
        <v>169</v>
      </c>
      <c r="J38" t="s">
        <v>3974</v>
      </c>
      <c r="K38" s="4">
        <v>6</v>
      </c>
      <c r="L38" s="4">
        <v>6</v>
      </c>
      <c r="M38" s="4">
        <v>4</v>
      </c>
      <c r="N38" s="28">
        <f t="shared" si="0"/>
        <v>5.333333333333333</v>
      </c>
      <c r="O38" s="3">
        <f>AQ38/SUM(AQ:AQ)</f>
        <v>6.9067407373959967E-4</v>
      </c>
      <c r="P38" t="s">
        <v>359</v>
      </c>
      <c r="R38" t="s">
        <v>303</v>
      </c>
      <c r="S38" t="s">
        <v>360</v>
      </c>
      <c r="T38" t="s">
        <v>130</v>
      </c>
      <c r="U38">
        <v>7.75</v>
      </c>
      <c r="V38" s="1">
        <v>44470</v>
      </c>
      <c r="W38" s="1">
        <v>44470</v>
      </c>
      <c r="X38">
        <v>4.0027777779999996</v>
      </c>
      <c r="Y38">
        <v>4.0027777779999996</v>
      </c>
      <c r="Z38" s="1">
        <v>43009</v>
      </c>
      <c r="AA38">
        <v>2</v>
      </c>
      <c r="AB38">
        <v>73.035709999999995</v>
      </c>
      <c r="AC38">
        <v>74.75</v>
      </c>
      <c r="AD38">
        <v>1.7142900000000101</v>
      </c>
      <c r="AE38">
        <v>73.035709999999995</v>
      </c>
      <c r="AF38">
        <v>3.8534722220000002</v>
      </c>
      <c r="AG38">
        <v>76.889182222000002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 s="2">
        <v>809000000</v>
      </c>
      <c r="AO38" s="2">
        <v>809000000</v>
      </c>
      <c r="AP38" s="2">
        <v>622033484.17597997</v>
      </c>
      <c r="AQ38" s="2">
        <v>622033484.17597997</v>
      </c>
      <c r="AR38" s="2">
        <v>0</v>
      </c>
      <c r="AS38" s="2">
        <v>0</v>
      </c>
      <c r="AT38">
        <v>17.375746273000001</v>
      </c>
      <c r="AU38">
        <v>18.130537668999999</v>
      </c>
      <c r="AV38">
        <v>17.375746273000001</v>
      </c>
      <c r="AW38">
        <v>17.375746273000001</v>
      </c>
      <c r="AX38">
        <v>18.130537668999999</v>
      </c>
      <c r="AY38">
        <v>17.375746273000001</v>
      </c>
      <c r="AZ38">
        <v>3.2464248160000002</v>
      </c>
      <c r="BA38">
        <v>2.9869245960000002</v>
      </c>
      <c r="BB38">
        <v>2.7481673070000001</v>
      </c>
      <c r="BC38">
        <v>2.9869245960000002</v>
      </c>
      <c r="BD38">
        <v>2.9869245960000002</v>
      </c>
      <c r="BE38">
        <v>2.7481673070000001</v>
      </c>
      <c r="BF38">
        <v>2.9869245960000002</v>
      </c>
      <c r="BG38">
        <v>3.243521828</v>
      </c>
      <c r="BH38">
        <v>11.724194523</v>
      </c>
      <c r="BI38">
        <v>11.087969661000001</v>
      </c>
      <c r="BJ38">
        <v>11.724194523</v>
      </c>
      <c r="BK38">
        <v>11.724194523</v>
      </c>
      <c r="BL38">
        <v>11.087969661000001</v>
      </c>
      <c r="BM38">
        <v>11.724194523</v>
      </c>
      <c r="BN38">
        <v>12.211520255</v>
      </c>
      <c r="BO38" t="s">
        <v>159</v>
      </c>
      <c r="BP38">
        <v>1620.7172783000001</v>
      </c>
      <c r="BQ38">
        <v>1546.1541834</v>
      </c>
      <c r="BR38">
        <v>1634.77020248231</v>
      </c>
      <c r="BS38">
        <v>1560.08461438514</v>
      </c>
      <c r="BT38">
        <v>1261.9391567360001</v>
      </c>
      <c r="BU38">
        <v>1635.5204285289999</v>
      </c>
      <c r="BV38">
        <v>1635.5503215389999</v>
      </c>
      <c r="BW38">
        <v>1620.3780364239999</v>
      </c>
      <c r="BX38">
        <v>2.4939174000000001E-2</v>
      </c>
      <c r="BY38" t="s">
        <v>132</v>
      </c>
      <c r="BZ38" t="s">
        <v>133</v>
      </c>
      <c r="CA38" t="s">
        <v>134</v>
      </c>
      <c r="CB38" t="s">
        <v>135</v>
      </c>
      <c r="CC38" t="s">
        <v>136</v>
      </c>
      <c r="CD38" t="s">
        <v>286</v>
      </c>
      <c r="CE38" t="s">
        <v>286</v>
      </c>
      <c r="CF38" t="s">
        <v>287</v>
      </c>
      <c r="CG38" t="s">
        <v>305</v>
      </c>
      <c r="CH38" t="s">
        <v>169</v>
      </c>
      <c r="CI38" t="s">
        <v>141</v>
      </c>
      <c r="CJ38" t="s">
        <v>141</v>
      </c>
      <c r="CK38" t="s">
        <v>141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2.8006289714064099E-4</v>
      </c>
      <c r="DR38">
        <v>-7.0591602457534902E-2</v>
      </c>
      <c r="DS38">
        <v>-0.198369359755453</v>
      </c>
      <c r="DT38">
        <v>-0.23491293817779901</v>
      </c>
      <c r="DU38">
        <v>-1.14172488485152E-3</v>
      </c>
      <c r="DV38">
        <v>6.17607834778035E-5</v>
      </c>
      <c r="DW38">
        <v>-6.8034969800000499E-3</v>
      </c>
      <c r="DX38">
        <v>-7.3703312199999704E-3</v>
      </c>
      <c r="DY38">
        <v>2.2832622378873299E-3</v>
      </c>
    </row>
    <row r="39" spans="1:129" x14ac:dyDescent="0.25">
      <c r="A39" s="1">
        <v>43008</v>
      </c>
      <c r="B39" t="s">
        <v>121</v>
      </c>
      <c r="C39" t="s">
        <v>122</v>
      </c>
      <c r="D39" t="s">
        <v>123</v>
      </c>
      <c r="E39" t="s">
        <v>124</v>
      </c>
      <c r="F39" t="s">
        <v>361</v>
      </c>
      <c r="G39" t="s">
        <v>362</v>
      </c>
      <c r="H39" t="s">
        <v>3969</v>
      </c>
      <c r="I39" t="s">
        <v>3975</v>
      </c>
      <c r="J39" t="s">
        <v>3968</v>
      </c>
      <c r="K39" s="4">
        <v>3</v>
      </c>
      <c r="L39" s="4">
        <v>1</v>
      </c>
      <c r="M39" s="4">
        <v>2</v>
      </c>
      <c r="N39" s="28">
        <f t="shared" si="0"/>
        <v>2</v>
      </c>
      <c r="O39" s="3">
        <f>AQ39/SUM(AQ:AQ)</f>
        <v>1.5184018543472721E-3</v>
      </c>
      <c r="P39" t="s">
        <v>363</v>
      </c>
      <c r="R39" t="s">
        <v>364</v>
      </c>
      <c r="S39" t="s">
        <v>365</v>
      </c>
      <c r="T39" t="s">
        <v>130</v>
      </c>
      <c r="U39">
        <v>5.4</v>
      </c>
      <c r="V39" s="1">
        <v>44211</v>
      </c>
      <c r="W39" s="1">
        <v>44301</v>
      </c>
      <c r="X39">
        <v>3.5416666669999999</v>
      </c>
      <c r="Y39">
        <v>3.5416666669999999</v>
      </c>
      <c r="Z39" s="1">
        <v>43023</v>
      </c>
      <c r="AA39">
        <v>2</v>
      </c>
      <c r="AB39">
        <v>106.925</v>
      </c>
      <c r="AC39">
        <v>107.75</v>
      </c>
      <c r="AD39">
        <v>0.82500000000000295</v>
      </c>
      <c r="AE39">
        <v>106.925</v>
      </c>
      <c r="AF39">
        <v>2.4750000000000001</v>
      </c>
      <c r="AG39">
        <v>109.4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1</v>
      </c>
      <c r="AN39" s="2">
        <v>1250000000</v>
      </c>
      <c r="AO39" s="2">
        <v>1250000000</v>
      </c>
      <c r="AP39" s="2">
        <v>1367500000</v>
      </c>
      <c r="AQ39" s="2">
        <v>1367500000</v>
      </c>
      <c r="AR39" s="2">
        <v>0</v>
      </c>
      <c r="AS39" s="2">
        <v>0</v>
      </c>
      <c r="AT39">
        <v>3.1689790439999999</v>
      </c>
      <c r="AU39">
        <v>3.1940851139999999</v>
      </c>
      <c r="AV39">
        <v>3.1689790439999999</v>
      </c>
      <c r="AW39">
        <v>3.3111809000000001</v>
      </c>
      <c r="AX39">
        <v>3.3385906969999999</v>
      </c>
      <c r="AY39">
        <v>3.3111809000000001</v>
      </c>
      <c r="AZ39">
        <v>2.9983221900000001</v>
      </c>
      <c r="BA39">
        <v>2.951555108</v>
      </c>
      <c r="BB39">
        <v>2.9055174880000001</v>
      </c>
      <c r="BC39">
        <v>2.951555108</v>
      </c>
      <c r="BD39">
        <v>3.1553910260000002</v>
      </c>
      <c r="BE39">
        <v>3.1040014739999999</v>
      </c>
      <c r="BF39">
        <v>3.1553910260000002</v>
      </c>
      <c r="BG39">
        <v>3.0200817390000001</v>
      </c>
      <c r="BH39">
        <v>10.746920207000001</v>
      </c>
      <c r="BI39">
        <v>11.822071912</v>
      </c>
      <c r="BJ39">
        <v>10.746920207000001</v>
      </c>
      <c r="BK39">
        <v>12.216522896000001</v>
      </c>
      <c r="BL39">
        <v>13.323699830000001</v>
      </c>
      <c r="BM39">
        <v>12.216522896000001</v>
      </c>
      <c r="BN39">
        <v>7.4555700619999996</v>
      </c>
      <c r="BO39" t="s">
        <v>183</v>
      </c>
      <c r="BP39">
        <v>158.45812119999999</v>
      </c>
      <c r="BQ39">
        <v>156.58998</v>
      </c>
      <c r="BR39">
        <v>148.21190983668399</v>
      </c>
      <c r="BS39">
        <v>146.43308038222901</v>
      </c>
      <c r="BT39">
        <v>132.622672722</v>
      </c>
      <c r="BU39">
        <v>150.197877398</v>
      </c>
      <c r="BV39">
        <v>161.45886015400001</v>
      </c>
      <c r="BW39">
        <v>143.991561881</v>
      </c>
      <c r="BX39">
        <v>3.3039694000000001E-2</v>
      </c>
      <c r="BY39" t="s">
        <v>132</v>
      </c>
      <c r="BZ39" t="s">
        <v>133</v>
      </c>
      <c r="CA39" t="s">
        <v>134</v>
      </c>
      <c r="CB39" t="s">
        <v>135</v>
      </c>
      <c r="CC39" t="s">
        <v>136</v>
      </c>
      <c r="CD39" t="s">
        <v>200</v>
      </c>
      <c r="CE39" t="s">
        <v>201</v>
      </c>
      <c r="CF39" t="s">
        <v>202</v>
      </c>
      <c r="CG39" t="s">
        <v>366</v>
      </c>
      <c r="CH39" t="s">
        <v>140</v>
      </c>
      <c r="CI39" t="s">
        <v>141</v>
      </c>
      <c r="CJ39" t="s">
        <v>141</v>
      </c>
      <c r="CK39" t="s">
        <v>141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1.3713031951365E-4</v>
      </c>
      <c r="DR39">
        <v>1.00649647726219E-3</v>
      </c>
      <c r="DS39">
        <v>3.0125327834560799E-2</v>
      </c>
      <c r="DT39">
        <v>4.1961131737755501E-2</v>
      </c>
      <c r="DU39">
        <v>-1.0009763231713499E-3</v>
      </c>
      <c r="DV39">
        <v>5.8920768462713702E-5</v>
      </c>
      <c r="DW39">
        <v>-5.2733033600000897E-3</v>
      </c>
      <c r="DX39">
        <v>-5.7089688000000497E-3</v>
      </c>
      <c r="DY39">
        <v>5.0196029470136599E-3</v>
      </c>
    </row>
    <row r="40" spans="1:129" x14ac:dyDescent="0.25">
      <c r="A40" s="1">
        <v>43008</v>
      </c>
      <c r="B40" t="s">
        <v>121</v>
      </c>
      <c r="C40" t="s">
        <v>122</v>
      </c>
      <c r="D40" t="s">
        <v>123</v>
      </c>
      <c r="E40" t="s">
        <v>124</v>
      </c>
      <c r="F40" t="s">
        <v>367</v>
      </c>
      <c r="G40" t="s">
        <v>368</v>
      </c>
      <c r="H40" t="s">
        <v>3971</v>
      </c>
      <c r="I40" t="s">
        <v>3974</v>
      </c>
      <c r="J40" t="s">
        <v>140</v>
      </c>
      <c r="K40" s="4">
        <v>5</v>
      </c>
      <c r="L40" s="4">
        <v>4</v>
      </c>
      <c r="M40" s="4">
        <v>3</v>
      </c>
      <c r="N40" s="28">
        <f t="shared" si="0"/>
        <v>4</v>
      </c>
      <c r="O40" s="3">
        <f>AQ40/SUM(AQ:AQ)</f>
        <v>5.8355972327522128E-4</v>
      </c>
      <c r="P40" t="s">
        <v>369</v>
      </c>
      <c r="R40" t="s">
        <v>309</v>
      </c>
      <c r="S40" t="s">
        <v>310</v>
      </c>
      <c r="T40" t="s">
        <v>130</v>
      </c>
      <c r="U40">
        <v>8</v>
      </c>
      <c r="V40" s="1">
        <v>43465</v>
      </c>
      <c r="W40" s="1">
        <v>43465</v>
      </c>
      <c r="X40">
        <v>1.25</v>
      </c>
      <c r="Y40">
        <v>1.25</v>
      </c>
      <c r="Z40" s="1">
        <v>43100</v>
      </c>
      <c r="AA40">
        <v>2</v>
      </c>
      <c r="AB40">
        <v>106.8125</v>
      </c>
      <c r="AC40">
        <v>107.39583</v>
      </c>
      <c r="AD40">
        <v>0.58333000000000401</v>
      </c>
      <c r="AE40">
        <v>106.8125</v>
      </c>
      <c r="AF40">
        <v>2</v>
      </c>
      <c r="AG40">
        <v>108.8125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1</v>
      </c>
      <c r="AN40" s="2">
        <v>483000000</v>
      </c>
      <c r="AO40" s="2">
        <v>483000000</v>
      </c>
      <c r="AP40" s="2">
        <v>525564375</v>
      </c>
      <c r="AQ40" s="2">
        <v>525564375</v>
      </c>
      <c r="AR40" s="2">
        <v>0</v>
      </c>
      <c r="AS40" s="2">
        <v>0</v>
      </c>
      <c r="AT40">
        <v>2.4288912699999998</v>
      </c>
      <c r="AU40">
        <v>2.4436400520000001</v>
      </c>
      <c r="AV40">
        <v>2.4288912699999998</v>
      </c>
      <c r="AW40">
        <v>2.4288912699999998</v>
      </c>
      <c r="AX40">
        <v>2.4436400520000001</v>
      </c>
      <c r="AY40">
        <v>2.4288912699999998</v>
      </c>
      <c r="AZ40">
        <v>1.195410297</v>
      </c>
      <c r="BA40">
        <v>1.1810668820000001</v>
      </c>
      <c r="BB40">
        <v>1.166895569</v>
      </c>
      <c r="BC40">
        <v>1.1810668820000001</v>
      </c>
      <c r="BD40">
        <v>1.1810668820000001</v>
      </c>
      <c r="BE40">
        <v>1.166895569</v>
      </c>
      <c r="BF40">
        <v>1.1810668820000001</v>
      </c>
      <c r="BG40">
        <v>1.1964668140000001</v>
      </c>
      <c r="BH40">
        <v>2.0199354289999998</v>
      </c>
      <c r="BI40">
        <v>2.5412833949999998</v>
      </c>
      <c r="BJ40">
        <v>2.0199354289999998</v>
      </c>
      <c r="BK40">
        <v>2.0199354289999998</v>
      </c>
      <c r="BL40">
        <v>2.5412833949999998</v>
      </c>
      <c r="BM40">
        <v>2.0199354289999998</v>
      </c>
      <c r="BN40">
        <v>1.4742118989999999</v>
      </c>
      <c r="BO40" t="s">
        <v>168</v>
      </c>
      <c r="BP40">
        <v>108.72608820000001</v>
      </c>
      <c r="BQ40">
        <v>107.70805799999999</v>
      </c>
      <c r="BR40">
        <v>104.63610216764199</v>
      </c>
      <c r="BS40">
        <v>103.6467612534</v>
      </c>
      <c r="BT40">
        <v>68.217895561000006</v>
      </c>
      <c r="BU40">
        <v>111.334942807</v>
      </c>
      <c r="BV40">
        <v>111.58318121799999</v>
      </c>
      <c r="BW40">
        <v>66.856453181000006</v>
      </c>
      <c r="BX40">
        <v>1.3019055E-2</v>
      </c>
      <c r="BY40" t="s">
        <v>132</v>
      </c>
      <c r="BZ40" t="s">
        <v>133</v>
      </c>
      <c r="CA40" t="s">
        <v>134</v>
      </c>
      <c r="CB40" t="s">
        <v>135</v>
      </c>
      <c r="CC40" t="s">
        <v>209</v>
      </c>
      <c r="CD40" t="s">
        <v>209</v>
      </c>
      <c r="CE40" t="s">
        <v>210</v>
      </c>
      <c r="CF40" t="s">
        <v>211</v>
      </c>
      <c r="CG40" t="s">
        <v>212</v>
      </c>
      <c r="CH40" t="s">
        <v>140</v>
      </c>
      <c r="CI40" t="s">
        <v>370</v>
      </c>
      <c r="CJ40" t="s">
        <v>371</v>
      </c>
      <c r="CK40" t="s">
        <v>141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2.0426661696133899E-4</v>
      </c>
      <c r="DR40">
        <v>3.7612430899138698E-3</v>
      </c>
      <c r="DS40">
        <v>8.8886041413644996E-3</v>
      </c>
      <c r="DT40">
        <v>3.7285799699236601E-2</v>
      </c>
      <c r="DU40">
        <v>-4.5204624708773499E-4</v>
      </c>
      <c r="DV40">
        <v>4.9138318527911502E-5</v>
      </c>
      <c r="DW40">
        <v>-1.29590807000002E-3</v>
      </c>
      <c r="DX40">
        <v>-4.30249999999743E-5</v>
      </c>
      <c r="DY40">
        <v>1.9291586731958999E-3</v>
      </c>
    </row>
    <row r="41" spans="1:129" x14ac:dyDescent="0.25">
      <c r="A41" s="1">
        <v>43008</v>
      </c>
      <c r="B41" t="s">
        <v>121</v>
      </c>
      <c r="C41" t="s">
        <v>122</v>
      </c>
      <c r="D41" t="s">
        <v>123</v>
      </c>
      <c r="E41" t="s">
        <v>124</v>
      </c>
      <c r="F41" t="s">
        <v>372</v>
      </c>
      <c r="G41" t="s">
        <v>373</v>
      </c>
      <c r="H41" t="s">
        <v>3970</v>
      </c>
      <c r="I41" t="s">
        <v>169</v>
      </c>
      <c r="K41" s="4">
        <v>7</v>
      </c>
      <c r="L41" s="4">
        <v>6</v>
      </c>
      <c r="M41" s="4"/>
      <c r="N41" s="28">
        <f t="shared" si="0"/>
        <v>6.5</v>
      </c>
      <c r="O41" s="3">
        <f>AQ41/SUM(AQ:AQ)</f>
        <v>5.534548542541494E-4</v>
      </c>
      <c r="P41" t="s">
        <v>374</v>
      </c>
      <c r="R41" t="s">
        <v>375</v>
      </c>
      <c r="S41" t="s">
        <v>376</v>
      </c>
      <c r="T41" t="s">
        <v>130</v>
      </c>
      <c r="U41">
        <v>6.5</v>
      </c>
      <c r="V41" s="1">
        <v>44317</v>
      </c>
      <c r="W41" s="1">
        <v>44317</v>
      </c>
      <c r="X41">
        <v>3.5861111110000001</v>
      </c>
      <c r="Y41">
        <v>3.5861111110000001</v>
      </c>
      <c r="Z41" s="1">
        <v>43040</v>
      </c>
      <c r="AA41">
        <v>2</v>
      </c>
      <c r="AB41">
        <v>97</v>
      </c>
      <c r="AC41">
        <v>97.5</v>
      </c>
      <c r="AD41">
        <v>0.5</v>
      </c>
      <c r="AE41">
        <v>97</v>
      </c>
      <c r="AF41">
        <v>2.690277778</v>
      </c>
      <c r="AG41">
        <v>99.690277777999995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N41" s="2">
        <v>500000000</v>
      </c>
      <c r="AO41" s="2">
        <v>500000000</v>
      </c>
      <c r="AP41" s="2">
        <v>498451388.88999999</v>
      </c>
      <c r="AQ41" s="2">
        <v>498451388.88999999</v>
      </c>
      <c r="AR41" s="2">
        <v>0</v>
      </c>
      <c r="AS41" s="2">
        <v>0</v>
      </c>
      <c r="AT41">
        <v>7.466221225</v>
      </c>
      <c r="AU41">
        <v>7.6055823729999998</v>
      </c>
      <c r="AV41">
        <v>7.466221225</v>
      </c>
      <c r="AW41">
        <v>7.466221225</v>
      </c>
      <c r="AX41">
        <v>7.6055823729999998</v>
      </c>
      <c r="AY41">
        <v>7.466221225</v>
      </c>
      <c r="AZ41">
        <v>3.163786231</v>
      </c>
      <c r="BA41">
        <v>3.0499290069999998</v>
      </c>
      <c r="BB41">
        <v>2.9401692370000001</v>
      </c>
      <c r="BC41">
        <v>3.0499290069999998</v>
      </c>
      <c r="BD41">
        <v>3.0499290069999998</v>
      </c>
      <c r="BE41">
        <v>2.9401692370000001</v>
      </c>
      <c r="BF41">
        <v>3.0499290069999998</v>
      </c>
      <c r="BG41">
        <v>2.9621214340000002</v>
      </c>
      <c r="BH41">
        <v>11.608759383000001</v>
      </c>
      <c r="BI41">
        <v>12.154428899999999</v>
      </c>
      <c r="BJ41">
        <v>11.608759383000001</v>
      </c>
      <c r="BK41">
        <v>11.608759383000001</v>
      </c>
      <c r="BL41">
        <v>12.154428899999999</v>
      </c>
      <c r="BM41">
        <v>11.608759383000001</v>
      </c>
      <c r="BN41">
        <v>-197.66377412700001</v>
      </c>
      <c r="BO41" t="s">
        <v>183</v>
      </c>
      <c r="BP41">
        <v>599.60784709999996</v>
      </c>
      <c r="BQ41">
        <v>586.3141981</v>
      </c>
      <c r="BR41">
        <v>588.67855498630195</v>
      </c>
      <c r="BS41">
        <v>575.48017184815399</v>
      </c>
      <c r="BT41">
        <v>537.96066903300004</v>
      </c>
      <c r="BU41">
        <v>584.07976095200002</v>
      </c>
      <c r="BV41">
        <v>588.01665574799995</v>
      </c>
      <c r="BW41">
        <v>570.57997153899998</v>
      </c>
      <c r="BX41">
        <v>2.9529471000000002E-2</v>
      </c>
      <c r="BY41" t="s">
        <v>132</v>
      </c>
      <c r="BZ41" t="s">
        <v>133</v>
      </c>
      <c r="CA41" t="s">
        <v>134</v>
      </c>
      <c r="CB41" t="s">
        <v>135</v>
      </c>
      <c r="CC41" t="s">
        <v>136</v>
      </c>
      <c r="CD41" t="s">
        <v>184</v>
      </c>
      <c r="CE41" t="s">
        <v>184</v>
      </c>
      <c r="CF41" t="s">
        <v>185</v>
      </c>
      <c r="CG41" t="s">
        <v>186</v>
      </c>
      <c r="CH41" t="s">
        <v>169</v>
      </c>
      <c r="CI41" t="s">
        <v>141</v>
      </c>
      <c r="CJ41" t="s">
        <v>141</v>
      </c>
      <c r="CK41" t="s">
        <v>141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1.81149327239619E-4</v>
      </c>
      <c r="DR41">
        <v>2.1591197667178201E-2</v>
      </c>
      <c r="DS41">
        <v>4.1121522439056403E-2</v>
      </c>
      <c r="DT41">
        <v>3.0118641210594502E-2</v>
      </c>
      <c r="DU41">
        <v>-1.0613933395652701E-3</v>
      </c>
      <c r="DV41">
        <v>6.02314963437408E-5</v>
      </c>
      <c r="DW41">
        <v>-5.8907370599999799E-3</v>
      </c>
      <c r="DX41">
        <v>-6.3872213499999199E-3</v>
      </c>
      <c r="DY41">
        <v>1.82963660739693E-3</v>
      </c>
    </row>
    <row r="42" spans="1:129" x14ac:dyDescent="0.25">
      <c r="A42" s="1">
        <v>43008</v>
      </c>
      <c r="B42" t="s">
        <v>121</v>
      </c>
      <c r="C42" t="s">
        <v>122</v>
      </c>
      <c r="D42" t="s">
        <v>123</v>
      </c>
      <c r="E42" t="s">
        <v>124</v>
      </c>
      <c r="F42" t="s">
        <v>377</v>
      </c>
      <c r="G42" t="s">
        <v>378</v>
      </c>
      <c r="H42" t="s">
        <v>3960</v>
      </c>
      <c r="I42" t="s">
        <v>140</v>
      </c>
      <c r="J42" t="s">
        <v>3968</v>
      </c>
      <c r="K42" s="4">
        <v>4</v>
      </c>
      <c r="L42" s="4">
        <v>3</v>
      </c>
      <c r="M42" s="4">
        <v>2</v>
      </c>
      <c r="N42" s="28">
        <f t="shared" si="0"/>
        <v>3</v>
      </c>
      <c r="O42" s="3">
        <f>AQ42/SUM(AQ:AQ)</f>
        <v>1.4758095719841261E-3</v>
      </c>
      <c r="P42" t="s">
        <v>379</v>
      </c>
      <c r="R42" t="s">
        <v>380</v>
      </c>
      <c r="S42" t="s">
        <v>381</v>
      </c>
      <c r="T42" t="s">
        <v>130</v>
      </c>
      <c r="U42">
        <v>6.45</v>
      </c>
      <c r="V42" s="1">
        <v>44362</v>
      </c>
      <c r="W42" s="1">
        <v>44362</v>
      </c>
      <c r="X42">
        <v>3.7083333330000001</v>
      </c>
      <c r="Y42">
        <v>3.7083333330000001</v>
      </c>
      <c r="Z42" s="1">
        <v>43084</v>
      </c>
      <c r="AA42">
        <v>2</v>
      </c>
      <c r="AB42">
        <v>104.45</v>
      </c>
      <c r="AC42">
        <v>104.575</v>
      </c>
      <c r="AD42">
        <v>0.125</v>
      </c>
      <c r="AE42">
        <v>104.45</v>
      </c>
      <c r="AF42">
        <v>1.8812500000000001</v>
      </c>
      <c r="AG42">
        <v>106.33125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N42" s="2">
        <v>1250000000</v>
      </c>
      <c r="AO42" s="2">
        <v>1250000000</v>
      </c>
      <c r="AP42" s="2">
        <v>1329140625</v>
      </c>
      <c r="AQ42" s="2">
        <v>1329140625</v>
      </c>
      <c r="AR42" s="2">
        <v>0</v>
      </c>
      <c r="AS42" s="2">
        <v>0</v>
      </c>
      <c r="AT42">
        <v>5.1144102709999997</v>
      </c>
      <c r="AU42">
        <v>5.1798032520000001</v>
      </c>
      <c r="AV42">
        <v>5.1144102709999997</v>
      </c>
      <c r="AW42">
        <v>5.1144102709999997</v>
      </c>
      <c r="AX42">
        <v>5.1798032520000001</v>
      </c>
      <c r="AY42">
        <v>5.1144102709999997</v>
      </c>
      <c r="AZ42">
        <v>3.308474168</v>
      </c>
      <c r="BA42">
        <v>3.225979261</v>
      </c>
      <c r="BB42">
        <v>3.1455413160000001</v>
      </c>
      <c r="BC42">
        <v>3.225979261</v>
      </c>
      <c r="BD42">
        <v>3.225979261</v>
      </c>
      <c r="BE42">
        <v>3.1455413160000001</v>
      </c>
      <c r="BF42">
        <v>3.225979261</v>
      </c>
      <c r="BG42">
        <v>3.3057680619999998</v>
      </c>
      <c r="BH42">
        <v>12.792332042</v>
      </c>
      <c r="BI42">
        <v>13.657662646</v>
      </c>
      <c r="BJ42">
        <v>12.792332042</v>
      </c>
      <c r="BK42">
        <v>12.792332042</v>
      </c>
      <c r="BL42">
        <v>13.657662646</v>
      </c>
      <c r="BM42">
        <v>12.792332042</v>
      </c>
      <c r="BN42">
        <v>11.785006028</v>
      </c>
      <c r="BO42" t="s">
        <v>183</v>
      </c>
      <c r="BP42">
        <v>357.02993500000002</v>
      </c>
      <c r="BQ42">
        <v>351.13310269999999</v>
      </c>
      <c r="BR42">
        <v>344.22217080738199</v>
      </c>
      <c r="BS42">
        <v>338.43697818921203</v>
      </c>
      <c r="BT42">
        <v>323.96340781499998</v>
      </c>
      <c r="BU42">
        <v>343.40559905999999</v>
      </c>
      <c r="BV42">
        <v>343.50564046</v>
      </c>
      <c r="BW42">
        <v>327.02118411399999</v>
      </c>
      <c r="BX42">
        <v>3.5150645000000001E-2</v>
      </c>
      <c r="BY42" t="s">
        <v>132</v>
      </c>
      <c r="BZ42" t="s">
        <v>148</v>
      </c>
      <c r="CA42" t="s">
        <v>134</v>
      </c>
      <c r="CB42" t="s">
        <v>135</v>
      </c>
      <c r="CC42" t="s">
        <v>136</v>
      </c>
      <c r="CD42" t="s">
        <v>249</v>
      </c>
      <c r="CE42" t="s">
        <v>249</v>
      </c>
      <c r="CF42" t="s">
        <v>250</v>
      </c>
      <c r="CG42" t="s">
        <v>250</v>
      </c>
      <c r="CH42" t="s">
        <v>140</v>
      </c>
      <c r="CI42" t="s">
        <v>141</v>
      </c>
      <c r="CJ42" t="s">
        <v>141</v>
      </c>
      <c r="CK42" t="s">
        <v>141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1.6852699880902901E-4</v>
      </c>
      <c r="DR42">
        <v>4.4358203284020703E-3</v>
      </c>
      <c r="DS42">
        <v>-1.9027849852966499E-2</v>
      </c>
      <c r="DT42">
        <v>3.5053741970120199E-2</v>
      </c>
      <c r="DU42">
        <v>-1.0860532661087401E-3</v>
      </c>
      <c r="DV42">
        <v>6.0732232900538401E-5</v>
      </c>
      <c r="DW42">
        <v>-6.1648089000000397E-3</v>
      </c>
      <c r="DX42">
        <v>-6.6737104000000897E-3</v>
      </c>
      <c r="DY42">
        <v>4.87879941370792E-3</v>
      </c>
    </row>
    <row r="43" spans="1:129" x14ac:dyDescent="0.25">
      <c r="A43" s="1">
        <v>43008</v>
      </c>
      <c r="B43" t="s">
        <v>121</v>
      </c>
      <c r="C43" t="s">
        <v>122</v>
      </c>
      <c r="D43" t="s">
        <v>123</v>
      </c>
      <c r="E43" t="s">
        <v>124</v>
      </c>
      <c r="F43" t="s">
        <v>382</v>
      </c>
      <c r="G43" t="s">
        <v>383</v>
      </c>
      <c r="H43" t="s">
        <v>3960</v>
      </c>
      <c r="I43" t="s">
        <v>140</v>
      </c>
      <c r="J43" t="s">
        <v>140</v>
      </c>
      <c r="K43" s="4">
        <v>4</v>
      </c>
      <c r="L43" s="4">
        <v>3</v>
      </c>
      <c r="M43" s="4">
        <v>3</v>
      </c>
      <c r="N43" s="28">
        <f t="shared" si="0"/>
        <v>3.3333333333333335</v>
      </c>
      <c r="O43" s="3">
        <f>AQ43/SUM(AQ:AQ)</f>
        <v>8.1475403700919118E-4</v>
      </c>
      <c r="P43" t="s">
        <v>384</v>
      </c>
      <c r="R43" t="s">
        <v>385</v>
      </c>
      <c r="S43" t="s">
        <v>386</v>
      </c>
      <c r="T43" t="s">
        <v>192</v>
      </c>
      <c r="U43">
        <v>4.75</v>
      </c>
      <c r="V43" s="1">
        <v>44484</v>
      </c>
      <c r="W43" s="1">
        <v>44576</v>
      </c>
      <c r="X43">
        <v>4.2916666670000003</v>
      </c>
      <c r="Y43">
        <v>4.2916666670000003</v>
      </c>
      <c r="Z43" s="1">
        <v>43115</v>
      </c>
      <c r="AA43">
        <v>2</v>
      </c>
      <c r="AB43">
        <v>105.51</v>
      </c>
      <c r="AC43">
        <v>106.23115</v>
      </c>
      <c r="AD43">
        <v>0.72114999999999396</v>
      </c>
      <c r="AE43">
        <v>105.51</v>
      </c>
      <c r="AF43">
        <v>0.98958333300000001</v>
      </c>
      <c r="AG43">
        <v>106.499583333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1</v>
      </c>
      <c r="AN43" s="2">
        <v>689000000</v>
      </c>
      <c r="AO43" s="2">
        <v>689000000</v>
      </c>
      <c r="AP43" s="2">
        <v>733782129.16436994</v>
      </c>
      <c r="AQ43" s="2">
        <v>733782129.16436994</v>
      </c>
      <c r="AR43" s="2">
        <v>0</v>
      </c>
      <c r="AS43" s="2">
        <v>0</v>
      </c>
      <c r="AT43">
        <v>3.2829900279999999</v>
      </c>
      <c r="AU43">
        <v>3.3099350869999999</v>
      </c>
      <c r="AV43">
        <v>3.2829900279999999</v>
      </c>
      <c r="AW43">
        <v>3.3593959400000002</v>
      </c>
      <c r="AX43">
        <v>3.3876097920000001</v>
      </c>
      <c r="AY43">
        <v>3.3593959400000002</v>
      </c>
      <c r="AZ43">
        <v>3.7004385649999998</v>
      </c>
      <c r="BA43">
        <v>3.6406770329999998</v>
      </c>
      <c r="BB43">
        <v>3.5818806410000001</v>
      </c>
      <c r="BC43">
        <v>3.6406770329999998</v>
      </c>
      <c r="BD43">
        <v>3.8445114679999999</v>
      </c>
      <c r="BE43">
        <v>3.7810020529999999</v>
      </c>
      <c r="BF43">
        <v>3.8445114679999999</v>
      </c>
      <c r="BG43">
        <v>3.754530393</v>
      </c>
      <c r="BH43">
        <v>15.819507007</v>
      </c>
      <c r="BI43">
        <v>17.046228238000001</v>
      </c>
      <c r="BJ43">
        <v>15.819507007</v>
      </c>
      <c r="BK43">
        <v>17.589525929000001</v>
      </c>
      <c r="BL43">
        <v>18.841742249999999</v>
      </c>
      <c r="BM43">
        <v>17.589525929000001</v>
      </c>
      <c r="BN43">
        <v>9.9931492009999996</v>
      </c>
      <c r="BO43" t="s">
        <v>159</v>
      </c>
      <c r="BP43">
        <v>138.65702010000001</v>
      </c>
      <c r="BQ43">
        <v>136.8785589</v>
      </c>
      <c r="BR43">
        <v>148.269919358717</v>
      </c>
      <c r="BS43">
        <v>146.40766671794901</v>
      </c>
      <c r="BT43">
        <v>137.013997238</v>
      </c>
      <c r="BU43">
        <v>149.27499608599999</v>
      </c>
      <c r="BV43">
        <v>155.11166664999999</v>
      </c>
      <c r="BW43">
        <v>142.93333949000001</v>
      </c>
      <c r="BX43">
        <v>3.9985592E-2</v>
      </c>
      <c r="BY43" t="s">
        <v>132</v>
      </c>
      <c r="BZ43" t="s">
        <v>133</v>
      </c>
      <c r="CA43" t="s">
        <v>134</v>
      </c>
      <c r="CB43" t="s">
        <v>135</v>
      </c>
      <c r="CC43" t="s">
        <v>136</v>
      </c>
      <c r="CD43" t="s">
        <v>200</v>
      </c>
      <c r="CE43" t="s">
        <v>201</v>
      </c>
      <c r="CF43" t="s">
        <v>202</v>
      </c>
      <c r="CG43" t="s">
        <v>387</v>
      </c>
      <c r="CH43" t="s">
        <v>140</v>
      </c>
      <c r="CI43" t="s">
        <v>141</v>
      </c>
      <c r="CJ43" t="s">
        <v>141</v>
      </c>
      <c r="CK43" t="s">
        <v>141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1.2390732879247499E-4</v>
      </c>
      <c r="DR43">
        <v>1.0502903592661299E-2</v>
      </c>
      <c r="DS43">
        <v>3.04869675675263E-2</v>
      </c>
      <c r="DT43">
        <v>8.6302689095810695E-2</v>
      </c>
      <c r="DU43">
        <v>-1.14871277890458E-3</v>
      </c>
      <c r="DV43">
        <v>6.1728607211560996E-5</v>
      </c>
      <c r="DW43">
        <v>-6.9064641500000698E-3</v>
      </c>
      <c r="DX43">
        <v>-7.4595146199999398E-3</v>
      </c>
      <c r="DY43">
        <v>2.6934515086065301E-3</v>
      </c>
    </row>
    <row r="44" spans="1:129" x14ac:dyDescent="0.25">
      <c r="A44" s="1">
        <v>43008</v>
      </c>
      <c r="B44" t="s">
        <v>121</v>
      </c>
      <c r="C44" t="s">
        <v>122</v>
      </c>
      <c r="D44" t="s">
        <v>123</v>
      </c>
      <c r="E44" t="s">
        <v>124</v>
      </c>
      <c r="F44" t="s">
        <v>388</v>
      </c>
      <c r="G44" t="s">
        <v>389</v>
      </c>
      <c r="H44" t="s">
        <v>3963</v>
      </c>
      <c r="I44" t="s">
        <v>506</v>
      </c>
      <c r="J44" t="s">
        <v>3978</v>
      </c>
      <c r="K44" s="4">
        <v>8</v>
      </c>
      <c r="L44" s="4">
        <v>11</v>
      </c>
      <c r="M44" s="4">
        <v>12</v>
      </c>
      <c r="N44" s="28">
        <f t="shared" si="0"/>
        <v>10.333333333333334</v>
      </c>
      <c r="O44" s="3">
        <f>AQ44/SUM(AQ:AQ)</f>
        <v>1.3985535909808308E-3</v>
      </c>
      <c r="P44" t="s">
        <v>390</v>
      </c>
      <c r="R44" t="s">
        <v>391</v>
      </c>
      <c r="S44" t="s">
        <v>392</v>
      </c>
      <c r="T44" t="s">
        <v>130</v>
      </c>
      <c r="U44">
        <v>9</v>
      </c>
      <c r="V44" s="1">
        <v>44256</v>
      </c>
      <c r="W44" s="1">
        <v>44256</v>
      </c>
      <c r="X44">
        <v>3.4194444439999998</v>
      </c>
      <c r="Y44">
        <v>3.4194444439999998</v>
      </c>
      <c r="Z44" s="1">
        <v>43160</v>
      </c>
      <c r="AA44">
        <v>2</v>
      </c>
      <c r="AB44">
        <v>71.25</v>
      </c>
      <c r="AC44">
        <v>71.5</v>
      </c>
      <c r="AD44">
        <v>0.25</v>
      </c>
      <c r="AE44">
        <v>71.25</v>
      </c>
      <c r="AF44">
        <v>0.72499999999999998</v>
      </c>
      <c r="AG44">
        <v>71.974999999999994</v>
      </c>
      <c r="AH44">
        <v>1</v>
      </c>
      <c r="AI44">
        <v>4.5</v>
      </c>
      <c r="AJ44">
        <v>0</v>
      </c>
      <c r="AK44">
        <v>0</v>
      </c>
      <c r="AL44">
        <v>1</v>
      </c>
      <c r="AM44">
        <v>1</v>
      </c>
      <c r="AN44" s="2">
        <v>1750000000</v>
      </c>
      <c r="AO44" s="2">
        <v>1750000000</v>
      </c>
      <c r="AP44" s="2">
        <v>1259562500</v>
      </c>
      <c r="AQ44" s="2">
        <v>1259562500</v>
      </c>
      <c r="AR44" s="2">
        <v>78750000</v>
      </c>
      <c r="AS44" s="2">
        <v>78750000</v>
      </c>
      <c r="AT44">
        <v>21.234487932</v>
      </c>
      <c r="AU44">
        <v>22.361746625999999</v>
      </c>
      <c r="AV44">
        <v>21.234487932</v>
      </c>
      <c r="AW44">
        <v>21.234487932</v>
      </c>
      <c r="AX44">
        <v>22.361746625999999</v>
      </c>
      <c r="AY44">
        <v>21.234487932</v>
      </c>
      <c r="AZ44">
        <v>2.90399743</v>
      </c>
      <c r="BA44">
        <v>2.6252664829999999</v>
      </c>
      <c r="BB44">
        <v>2.373288638</v>
      </c>
      <c r="BC44">
        <v>2.6252664829999999</v>
      </c>
      <c r="BD44">
        <v>2.6252664829999999</v>
      </c>
      <c r="BE44">
        <v>2.373288638</v>
      </c>
      <c r="BF44">
        <v>2.6252664829999999</v>
      </c>
      <c r="BG44">
        <v>2.899932304</v>
      </c>
      <c r="BH44">
        <v>8.8193013469999997</v>
      </c>
      <c r="BI44">
        <v>8.1773478570000009</v>
      </c>
      <c r="BJ44">
        <v>8.8193013469999997</v>
      </c>
      <c r="BK44">
        <v>8.8193013469999997</v>
      </c>
      <c r="BL44">
        <v>8.1773478570000009</v>
      </c>
      <c r="BM44">
        <v>8.8193013469999997</v>
      </c>
      <c r="BN44">
        <v>9.3175706050000002</v>
      </c>
      <c r="BO44" t="s">
        <v>183</v>
      </c>
      <c r="BP44">
        <v>2075.2242723999998</v>
      </c>
      <c r="BQ44">
        <v>1963.1408687999999</v>
      </c>
      <c r="BR44">
        <v>2066.8565331309701</v>
      </c>
      <c r="BS44">
        <v>1954.8460674564101</v>
      </c>
      <c r="BU44">
        <v>2067.535972918</v>
      </c>
      <c r="BV44">
        <v>2067.5522215699998</v>
      </c>
      <c r="BW44">
        <v>2048.1990046659998</v>
      </c>
      <c r="BX44">
        <v>2.0872262999999999E-2</v>
      </c>
      <c r="BY44" t="s">
        <v>132</v>
      </c>
      <c r="BZ44" t="s">
        <v>133</v>
      </c>
      <c r="CA44" t="s">
        <v>134</v>
      </c>
      <c r="CB44" t="s">
        <v>135</v>
      </c>
      <c r="CC44" t="s">
        <v>136</v>
      </c>
      <c r="CD44" t="s">
        <v>137</v>
      </c>
      <c r="CE44" t="s">
        <v>138</v>
      </c>
      <c r="CF44" t="s">
        <v>138</v>
      </c>
      <c r="CG44" t="s">
        <v>139</v>
      </c>
      <c r="CH44" t="s">
        <v>153</v>
      </c>
      <c r="CI44" t="s">
        <v>141</v>
      </c>
      <c r="CJ44" t="s">
        <v>141</v>
      </c>
      <c r="CK44" t="s">
        <v>141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3.4746351633066697E-4</v>
      </c>
      <c r="DR44">
        <v>-1.44180426902941E-2</v>
      </c>
      <c r="DS44">
        <v>-1.8378622051317399E-2</v>
      </c>
      <c r="DT44">
        <v>6.0402728715765103E-2</v>
      </c>
      <c r="DU44">
        <v>-1.0282038407549399E-3</v>
      </c>
      <c r="DV44">
        <v>5.9577163731484197E-5</v>
      </c>
      <c r="DW44">
        <v>-5.58766504000008E-3</v>
      </c>
      <c r="DX44">
        <v>-5.9943400699999901E-3</v>
      </c>
      <c r="DY44">
        <v>4.9124660833822402E-3</v>
      </c>
    </row>
    <row r="45" spans="1:129" x14ac:dyDescent="0.25">
      <c r="A45" s="1">
        <v>43008</v>
      </c>
      <c r="B45" t="s">
        <v>121</v>
      </c>
      <c r="C45" t="s">
        <v>122</v>
      </c>
      <c r="D45" t="s">
        <v>123</v>
      </c>
      <c r="E45" t="s">
        <v>124</v>
      </c>
      <c r="F45" t="s">
        <v>393</v>
      </c>
      <c r="G45" t="s">
        <v>394</v>
      </c>
      <c r="H45" t="s">
        <v>3963</v>
      </c>
      <c r="I45" t="s">
        <v>169</v>
      </c>
      <c r="J45" t="s">
        <v>3962</v>
      </c>
      <c r="K45" s="4">
        <v>8</v>
      </c>
      <c r="L45" s="4">
        <v>6</v>
      </c>
      <c r="M45" s="4">
        <v>10</v>
      </c>
      <c r="N45" s="28">
        <f t="shared" si="0"/>
        <v>8</v>
      </c>
      <c r="O45" s="3">
        <f>AQ45/SUM(AQ:AQ)</f>
        <v>5.8259231978163514E-4</v>
      </c>
      <c r="P45" t="s">
        <v>395</v>
      </c>
      <c r="R45" t="s">
        <v>396</v>
      </c>
      <c r="S45" t="s">
        <v>397</v>
      </c>
      <c r="T45" t="s">
        <v>398</v>
      </c>
      <c r="U45">
        <v>9.625</v>
      </c>
      <c r="V45" s="1">
        <v>43525</v>
      </c>
      <c r="W45" s="1">
        <v>43525</v>
      </c>
      <c r="X45">
        <v>1.419444444</v>
      </c>
      <c r="Y45">
        <v>1.419444444</v>
      </c>
      <c r="Z45" s="1">
        <v>43160</v>
      </c>
      <c r="AA45">
        <v>2</v>
      </c>
      <c r="AB45">
        <v>107.4088</v>
      </c>
      <c r="AC45">
        <v>107.7838</v>
      </c>
      <c r="AD45">
        <v>0.375</v>
      </c>
      <c r="AE45">
        <v>107.4088</v>
      </c>
      <c r="AF45">
        <v>0.77534722199999995</v>
      </c>
      <c r="AG45">
        <v>108.18414722200001</v>
      </c>
      <c r="AH45">
        <v>1</v>
      </c>
      <c r="AI45">
        <v>4.8125</v>
      </c>
      <c r="AJ45">
        <v>0</v>
      </c>
      <c r="AK45">
        <v>0</v>
      </c>
      <c r="AL45">
        <v>1</v>
      </c>
      <c r="AM45">
        <v>1</v>
      </c>
      <c r="AN45" s="2">
        <v>485000000</v>
      </c>
      <c r="AO45" s="2">
        <v>485000000</v>
      </c>
      <c r="AP45" s="2">
        <v>524693114.02670002</v>
      </c>
      <c r="AQ45" s="2">
        <v>524693114.02670002</v>
      </c>
      <c r="AR45" s="2">
        <v>23340625</v>
      </c>
      <c r="AS45" s="2">
        <v>23340625</v>
      </c>
      <c r="AT45">
        <v>4.1893724140000002</v>
      </c>
      <c r="AU45">
        <v>4.233249517</v>
      </c>
      <c r="AV45">
        <v>4.1893724140000002</v>
      </c>
      <c r="AW45">
        <v>4.1893724140000002</v>
      </c>
      <c r="AX45">
        <v>4.233249517</v>
      </c>
      <c r="AY45">
        <v>4.1893724140000002</v>
      </c>
      <c r="AZ45">
        <v>1.3543167979999999</v>
      </c>
      <c r="BA45">
        <v>1.3265301540000001</v>
      </c>
      <c r="BB45">
        <v>1.2993136110000001</v>
      </c>
      <c r="BC45">
        <v>1.3265301540000001</v>
      </c>
      <c r="BD45">
        <v>1.3265301540000001</v>
      </c>
      <c r="BE45">
        <v>1.2993136110000001</v>
      </c>
      <c r="BF45">
        <v>1.3265301540000001</v>
      </c>
      <c r="BG45">
        <v>1.350509575</v>
      </c>
      <c r="BH45">
        <v>2.4574819649999999</v>
      </c>
      <c r="BI45">
        <v>2.9809478110000001</v>
      </c>
      <c r="BJ45">
        <v>2.4574819649999999</v>
      </c>
      <c r="BK45">
        <v>2.4574819649999999</v>
      </c>
      <c r="BL45">
        <v>2.9809478110000001</v>
      </c>
      <c r="BM45">
        <v>2.4574819649999999</v>
      </c>
      <c r="BN45">
        <v>1.8738735870000001</v>
      </c>
      <c r="BO45" t="s">
        <v>131</v>
      </c>
      <c r="BP45">
        <v>275.40010569999998</v>
      </c>
      <c r="BQ45">
        <v>271.55543030000001</v>
      </c>
      <c r="BR45">
        <v>281.51509681476898</v>
      </c>
      <c r="BS45">
        <v>277.62752769187802</v>
      </c>
      <c r="BU45">
        <v>287.51883342299999</v>
      </c>
      <c r="BV45">
        <v>287.52506539900003</v>
      </c>
      <c r="BW45">
        <v>246.50394647100001</v>
      </c>
      <c r="BX45">
        <v>1.4610372999999999E-2</v>
      </c>
      <c r="BY45" t="s">
        <v>132</v>
      </c>
      <c r="BZ45" t="s">
        <v>133</v>
      </c>
      <c r="CA45" t="s">
        <v>134</v>
      </c>
      <c r="CB45" t="s">
        <v>135</v>
      </c>
      <c r="CC45" t="s">
        <v>136</v>
      </c>
      <c r="CD45" t="s">
        <v>184</v>
      </c>
      <c r="CE45" t="s">
        <v>184</v>
      </c>
      <c r="CF45" t="s">
        <v>219</v>
      </c>
      <c r="CG45" t="s">
        <v>321</v>
      </c>
      <c r="CH45" t="s">
        <v>153</v>
      </c>
      <c r="CI45" t="s">
        <v>141</v>
      </c>
      <c r="CJ45" t="s">
        <v>141</v>
      </c>
      <c r="CK45" t="s">
        <v>141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2.4719629219446002E-4</v>
      </c>
      <c r="DR45">
        <v>1.41095290712545E-2</v>
      </c>
      <c r="DS45">
        <v>2.8793881681457901E-2</v>
      </c>
      <c r="DT45">
        <v>8.01199592282682E-2</v>
      </c>
      <c r="DU45">
        <v>-5.0579279154311699E-4</v>
      </c>
      <c r="DV45">
        <v>4.68952833657811E-5</v>
      </c>
      <c r="DW45">
        <v>-1.67724425000004E-3</v>
      </c>
      <c r="DX45">
        <v>-5.6584678999993499E-4</v>
      </c>
      <c r="DY45">
        <v>2.01163566470299E-3</v>
      </c>
    </row>
    <row r="46" spans="1:129" x14ac:dyDescent="0.25">
      <c r="A46" s="1">
        <v>43008</v>
      </c>
      <c r="B46" t="s">
        <v>121</v>
      </c>
      <c r="C46" t="s">
        <v>122</v>
      </c>
      <c r="D46" t="s">
        <v>123</v>
      </c>
      <c r="E46" t="s">
        <v>124</v>
      </c>
      <c r="F46" t="s">
        <v>399</v>
      </c>
      <c r="G46" t="s">
        <v>400</v>
      </c>
      <c r="H46" t="s">
        <v>3967</v>
      </c>
      <c r="I46" t="s">
        <v>3975</v>
      </c>
      <c r="J46" t="s">
        <v>3968</v>
      </c>
      <c r="K46" s="4">
        <v>2</v>
      </c>
      <c r="L46" s="4">
        <v>1</v>
      </c>
      <c r="M46" s="4">
        <v>2</v>
      </c>
      <c r="N46" s="28">
        <f t="shared" si="0"/>
        <v>1.6666666666666667</v>
      </c>
      <c r="O46" s="3">
        <f>AQ46/SUM(AQ:AQ)</f>
        <v>3.6537412080157165E-3</v>
      </c>
      <c r="P46" t="s">
        <v>401</v>
      </c>
      <c r="R46" t="s">
        <v>402</v>
      </c>
      <c r="S46" t="s">
        <v>403</v>
      </c>
      <c r="T46" t="s">
        <v>130</v>
      </c>
      <c r="U46">
        <v>6.5</v>
      </c>
      <c r="V46" s="1">
        <v>43876</v>
      </c>
      <c r="W46" s="1">
        <v>43876</v>
      </c>
      <c r="X46">
        <v>2.375</v>
      </c>
      <c r="Y46">
        <v>2.375</v>
      </c>
      <c r="Z46" s="1">
        <v>43146</v>
      </c>
      <c r="AA46">
        <v>2</v>
      </c>
      <c r="AB46">
        <v>108.875</v>
      </c>
      <c r="AC46">
        <v>109.125</v>
      </c>
      <c r="AD46">
        <v>0.25</v>
      </c>
      <c r="AE46">
        <v>108.875</v>
      </c>
      <c r="AF46">
        <v>0.8125</v>
      </c>
      <c r="AG46">
        <v>109.6875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 s="2">
        <v>3000000000</v>
      </c>
      <c r="AO46" s="2">
        <v>3000000000</v>
      </c>
      <c r="AP46" s="2">
        <v>3290625000</v>
      </c>
      <c r="AQ46" s="2">
        <v>3290625000</v>
      </c>
      <c r="AR46" s="2">
        <v>0</v>
      </c>
      <c r="AS46" s="2">
        <v>0</v>
      </c>
      <c r="AT46">
        <v>2.6195670739999999</v>
      </c>
      <c r="AU46">
        <v>2.6367224029999998</v>
      </c>
      <c r="AV46">
        <v>2.6195670739999999</v>
      </c>
      <c r="AW46">
        <v>2.6195670739999999</v>
      </c>
      <c r="AX46">
        <v>2.6367224029999998</v>
      </c>
      <c r="AY46">
        <v>2.6195670739999999</v>
      </c>
      <c r="AZ46">
        <v>2.230175188</v>
      </c>
      <c r="BA46">
        <v>2.2013423680000002</v>
      </c>
      <c r="BB46">
        <v>2.1728823130000001</v>
      </c>
      <c r="BC46">
        <v>2.2013423680000002</v>
      </c>
      <c r="BD46">
        <v>2.2013423680000002</v>
      </c>
      <c r="BE46">
        <v>2.1728823130000001</v>
      </c>
      <c r="BF46">
        <v>2.2013423680000002</v>
      </c>
      <c r="BG46">
        <v>2.231220961</v>
      </c>
      <c r="BH46">
        <v>6.1244848789999997</v>
      </c>
      <c r="BI46">
        <v>7.0256783990000002</v>
      </c>
      <c r="BJ46">
        <v>6.1244848789999997</v>
      </c>
      <c r="BK46">
        <v>6.1244848789999997</v>
      </c>
      <c r="BL46">
        <v>7.0256783990000002</v>
      </c>
      <c r="BM46">
        <v>6.1244848789999997</v>
      </c>
      <c r="BN46">
        <v>5.1759980900000002</v>
      </c>
      <c r="BO46" t="s">
        <v>131</v>
      </c>
      <c r="BP46">
        <v>115.7473943</v>
      </c>
      <c r="BQ46">
        <v>114.57489630000001</v>
      </c>
      <c r="BR46">
        <v>109.52105269736199</v>
      </c>
      <c r="BS46">
        <v>108.39608367117999</v>
      </c>
      <c r="BT46">
        <v>87.257434184000005</v>
      </c>
      <c r="BU46">
        <v>110.196465272</v>
      </c>
      <c r="BV46">
        <v>110.547930432</v>
      </c>
      <c r="BW46">
        <v>85.116416240000007</v>
      </c>
      <c r="BX46">
        <v>2.4473704999999998E-2</v>
      </c>
      <c r="BY46" t="s">
        <v>132</v>
      </c>
      <c r="BZ46" t="s">
        <v>133</v>
      </c>
      <c r="CA46" t="s">
        <v>134</v>
      </c>
      <c r="CB46" t="s">
        <v>135</v>
      </c>
      <c r="CC46" t="s">
        <v>136</v>
      </c>
      <c r="CD46" t="s">
        <v>327</v>
      </c>
      <c r="CE46" t="s">
        <v>327</v>
      </c>
      <c r="CF46" t="s">
        <v>404</v>
      </c>
      <c r="CG46" t="s">
        <v>405</v>
      </c>
      <c r="CH46" t="s">
        <v>140</v>
      </c>
      <c r="CI46" t="s">
        <v>141</v>
      </c>
      <c r="CJ46" t="s">
        <v>141</v>
      </c>
      <c r="CK46" t="s">
        <v>141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1.6463615815262699E-4</v>
      </c>
      <c r="DR46">
        <v>6.5858692489307001E-3</v>
      </c>
      <c r="DS46">
        <v>1.36525323617187E-2</v>
      </c>
      <c r="DT46">
        <v>3.9637408326974599E-2</v>
      </c>
      <c r="DU46">
        <v>-7.8223814634674602E-4</v>
      </c>
      <c r="DV46">
        <v>5.6433615276113397E-5</v>
      </c>
      <c r="DW46">
        <v>-3.3190523800000799E-3</v>
      </c>
      <c r="DX46">
        <v>-3.37904036000003E-3</v>
      </c>
      <c r="DY46">
        <v>1.2078706360158601E-2</v>
      </c>
    </row>
    <row r="47" spans="1:129" x14ac:dyDescent="0.25">
      <c r="A47" s="1">
        <v>43008</v>
      </c>
      <c r="B47" t="s">
        <v>121</v>
      </c>
      <c r="C47" t="s">
        <v>122</v>
      </c>
      <c r="D47" t="s">
        <v>123</v>
      </c>
      <c r="E47" t="s">
        <v>124</v>
      </c>
      <c r="F47" t="s">
        <v>406</v>
      </c>
      <c r="G47" t="s">
        <v>407</v>
      </c>
      <c r="H47" t="s">
        <v>3971</v>
      </c>
      <c r="I47" t="s">
        <v>3946</v>
      </c>
      <c r="J47" t="s">
        <v>140</v>
      </c>
      <c r="K47" s="4">
        <v>5</v>
      </c>
      <c r="L47" s="4">
        <v>5</v>
      </c>
      <c r="M47" s="4">
        <v>3</v>
      </c>
      <c r="N47" s="28">
        <f t="shared" si="0"/>
        <v>4.333333333333333</v>
      </c>
      <c r="O47" s="3">
        <f>AQ47/SUM(AQ:AQ)</f>
        <v>2.5718451883962479E-3</v>
      </c>
      <c r="P47" t="s">
        <v>408</v>
      </c>
      <c r="R47" t="s">
        <v>402</v>
      </c>
      <c r="S47" t="s">
        <v>403</v>
      </c>
      <c r="T47" t="s">
        <v>130</v>
      </c>
      <c r="U47">
        <v>7.5</v>
      </c>
      <c r="V47" s="1">
        <v>44607</v>
      </c>
      <c r="W47" s="1">
        <v>44607</v>
      </c>
      <c r="X47">
        <v>4.375</v>
      </c>
      <c r="Y47">
        <v>4.375</v>
      </c>
      <c r="Z47" s="1">
        <v>43146</v>
      </c>
      <c r="AA47">
        <v>2</v>
      </c>
      <c r="AB47">
        <v>114.875</v>
      </c>
      <c r="AC47">
        <v>115</v>
      </c>
      <c r="AD47">
        <v>0.125</v>
      </c>
      <c r="AE47">
        <v>114.875</v>
      </c>
      <c r="AF47">
        <v>0.9375</v>
      </c>
      <c r="AG47">
        <v>115.8125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1</v>
      </c>
      <c r="AN47" s="2">
        <v>2000000000</v>
      </c>
      <c r="AO47" s="2">
        <v>2000000000</v>
      </c>
      <c r="AP47" s="2">
        <v>2316250000</v>
      </c>
      <c r="AQ47" s="2">
        <v>2316250000</v>
      </c>
      <c r="AR47" s="2">
        <v>0</v>
      </c>
      <c r="AS47" s="2">
        <v>0</v>
      </c>
      <c r="AT47">
        <v>3.7777152109999999</v>
      </c>
      <c r="AU47">
        <v>3.813393042</v>
      </c>
      <c r="AV47">
        <v>3.7777152109999999</v>
      </c>
      <c r="AW47">
        <v>3.7777152109999999</v>
      </c>
      <c r="AX47">
        <v>3.813393042</v>
      </c>
      <c r="AY47">
        <v>3.7777152109999999</v>
      </c>
      <c r="AZ47">
        <v>3.8244654069999999</v>
      </c>
      <c r="BA47">
        <v>3.7535658920000001</v>
      </c>
      <c r="BB47">
        <v>3.6839807420000001</v>
      </c>
      <c r="BC47">
        <v>3.7535658920000001</v>
      </c>
      <c r="BD47">
        <v>3.7535658920000001</v>
      </c>
      <c r="BE47">
        <v>3.6839807420000001</v>
      </c>
      <c r="BF47">
        <v>3.7535658920000001</v>
      </c>
      <c r="BG47">
        <v>3.8239352559999999</v>
      </c>
      <c r="BH47">
        <v>17.160930369999999</v>
      </c>
      <c r="BI47">
        <v>18.304883582999999</v>
      </c>
      <c r="BJ47">
        <v>17.160930369999999</v>
      </c>
      <c r="BK47">
        <v>17.160930369999999</v>
      </c>
      <c r="BL47">
        <v>18.304883582999999</v>
      </c>
      <c r="BM47">
        <v>17.160930369999999</v>
      </c>
      <c r="BN47">
        <v>15.905432556999999</v>
      </c>
      <c r="BO47" t="s">
        <v>159</v>
      </c>
      <c r="BP47">
        <v>189.00281559999999</v>
      </c>
      <c r="BQ47">
        <v>186.35107719999999</v>
      </c>
      <c r="BR47">
        <v>197.33493844406601</v>
      </c>
      <c r="BS47">
        <v>194.610572571441</v>
      </c>
      <c r="BT47">
        <v>194.700070506</v>
      </c>
      <c r="BU47">
        <v>197.51869874400001</v>
      </c>
      <c r="BV47">
        <v>197.70870263699999</v>
      </c>
      <c r="BW47">
        <v>185.49200132000001</v>
      </c>
      <c r="BX47">
        <v>4.4285949999999998E-2</v>
      </c>
      <c r="BY47" t="s">
        <v>132</v>
      </c>
      <c r="BZ47" t="s">
        <v>133</v>
      </c>
      <c r="CA47" t="s">
        <v>134</v>
      </c>
      <c r="CB47" t="s">
        <v>135</v>
      </c>
      <c r="CC47" t="s">
        <v>136</v>
      </c>
      <c r="CD47" t="s">
        <v>327</v>
      </c>
      <c r="CE47" t="s">
        <v>327</v>
      </c>
      <c r="CF47" t="s">
        <v>404</v>
      </c>
      <c r="CG47" t="s">
        <v>405</v>
      </c>
      <c r="CH47" t="s">
        <v>140</v>
      </c>
      <c r="CI47" t="s">
        <v>141</v>
      </c>
      <c r="CJ47" t="s">
        <v>141</v>
      </c>
      <c r="CK47" t="s">
        <v>141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1.79920831953412E-4</v>
      </c>
      <c r="DR47">
        <v>1.5494378812382901E-3</v>
      </c>
      <c r="DS47">
        <v>1.2754349535666801E-2</v>
      </c>
      <c r="DT47">
        <v>6.3058333275605796E-2</v>
      </c>
      <c r="DU47">
        <v>-1.2073993854839001E-3</v>
      </c>
      <c r="DV47">
        <v>6.3183672627540899E-5</v>
      </c>
      <c r="DW47">
        <v>-7.8016636800000202E-3</v>
      </c>
      <c r="DX47">
        <v>-8.2393690100000007E-3</v>
      </c>
      <c r="DY47">
        <v>8.5021245528485393E-3</v>
      </c>
    </row>
    <row r="48" spans="1:129" x14ac:dyDescent="0.25">
      <c r="A48" s="1">
        <v>43008</v>
      </c>
      <c r="B48" t="s">
        <v>121</v>
      </c>
      <c r="C48" t="s">
        <v>122</v>
      </c>
      <c r="D48" t="s">
        <v>123</v>
      </c>
      <c r="E48" t="s">
        <v>124</v>
      </c>
      <c r="F48" t="s">
        <v>409</v>
      </c>
      <c r="G48" t="s">
        <v>410</v>
      </c>
      <c r="H48" t="s">
        <v>3960</v>
      </c>
      <c r="I48" t="s">
        <v>3974</v>
      </c>
      <c r="J48" t="s">
        <v>3968</v>
      </c>
      <c r="K48" s="4">
        <v>4</v>
      </c>
      <c r="L48" s="4">
        <v>4</v>
      </c>
      <c r="M48" s="4">
        <v>2</v>
      </c>
      <c r="N48" s="28">
        <f t="shared" si="0"/>
        <v>3.3333333333333335</v>
      </c>
      <c r="O48" s="3">
        <f>AQ48/SUM(AQ:AQ)</f>
        <v>5.3603935982341443E-4</v>
      </c>
      <c r="P48" t="s">
        <v>411</v>
      </c>
      <c r="R48" t="s">
        <v>412</v>
      </c>
      <c r="S48" t="s">
        <v>413</v>
      </c>
      <c r="T48" t="s">
        <v>414</v>
      </c>
      <c r="U48">
        <v>5.25</v>
      </c>
      <c r="V48" s="1">
        <v>44211</v>
      </c>
      <c r="W48" s="1">
        <v>44211</v>
      </c>
      <c r="X48">
        <v>3.2916666669999999</v>
      </c>
      <c r="Y48">
        <v>3.2916666669999999</v>
      </c>
      <c r="Z48" s="1">
        <v>43115</v>
      </c>
      <c r="AA48">
        <v>2</v>
      </c>
      <c r="AB48">
        <v>106.66667</v>
      </c>
      <c r="AC48">
        <v>107.33333</v>
      </c>
      <c r="AD48">
        <v>0.66666000000000702</v>
      </c>
      <c r="AE48">
        <v>106.66667</v>
      </c>
      <c r="AF48">
        <v>1.09375</v>
      </c>
      <c r="AG48">
        <v>107.76042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1</v>
      </c>
      <c r="AN48" s="2">
        <v>448000000</v>
      </c>
      <c r="AO48" s="2">
        <v>448000000</v>
      </c>
      <c r="AP48" s="2">
        <v>482766681.60000002</v>
      </c>
      <c r="AQ48" s="2">
        <v>482766681.60000002</v>
      </c>
      <c r="AR48" s="2">
        <v>0</v>
      </c>
      <c r="AS48" s="2">
        <v>0</v>
      </c>
      <c r="AT48">
        <v>3.1022794970000001</v>
      </c>
      <c r="AU48">
        <v>3.1263398429999998</v>
      </c>
      <c r="AV48">
        <v>3.1022794970000001</v>
      </c>
      <c r="AW48">
        <v>3.1022794970000001</v>
      </c>
      <c r="AX48">
        <v>3.1263398429999998</v>
      </c>
      <c r="AY48">
        <v>3.1022794970000001</v>
      </c>
      <c r="AZ48">
        <v>3.0445327550000001</v>
      </c>
      <c r="BA48">
        <v>2.9980291339999998</v>
      </c>
      <c r="BB48">
        <v>2.9522358299999998</v>
      </c>
      <c r="BC48">
        <v>2.9980291339999998</v>
      </c>
      <c r="BD48">
        <v>2.9980291339999998</v>
      </c>
      <c r="BE48">
        <v>2.9522358299999998</v>
      </c>
      <c r="BF48">
        <v>2.9980291339999998</v>
      </c>
      <c r="BG48">
        <v>3.0452706470000002</v>
      </c>
      <c r="BH48">
        <v>10.928367979000001</v>
      </c>
      <c r="BI48">
        <v>12.028436104000001</v>
      </c>
      <c r="BJ48">
        <v>10.928367979000001</v>
      </c>
      <c r="BK48">
        <v>10.928367979000001</v>
      </c>
      <c r="BL48">
        <v>12.028436104000001</v>
      </c>
      <c r="BM48">
        <v>10.928367979000001</v>
      </c>
      <c r="BN48">
        <v>9.7546756489999993</v>
      </c>
      <c r="BO48" t="s">
        <v>183</v>
      </c>
      <c r="BP48">
        <v>151.68359409999999</v>
      </c>
      <c r="BQ48">
        <v>149.92002529999999</v>
      </c>
      <c r="BR48">
        <v>145.279711996006</v>
      </c>
      <c r="BS48">
        <v>143.571963036988</v>
      </c>
      <c r="BT48">
        <v>125.722588551</v>
      </c>
      <c r="BU48">
        <v>143.91012979499999</v>
      </c>
      <c r="BV48">
        <v>144.06578654699999</v>
      </c>
      <c r="BW48">
        <v>124.752336841</v>
      </c>
      <c r="BX48">
        <v>3.2815964000000003E-2</v>
      </c>
      <c r="BY48" t="s">
        <v>132</v>
      </c>
      <c r="BZ48" t="s">
        <v>133</v>
      </c>
      <c r="CA48" t="s">
        <v>134</v>
      </c>
      <c r="CB48" t="s">
        <v>135</v>
      </c>
      <c r="CC48" t="s">
        <v>136</v>
      </c>
      <c r="CD48" t="s">
        <v>249</v>
      </c>
      <c r="CE48" t="s">
        <v>249</v>
      </c>
      <c r="CF48" t="s">
        <v>250</v>
      </c>
      <c r="CG48" t="s">
        <v>250</v>
      </c>
      <c r="CH48" t="s">
        <v>140</v>
      </c>
      <c r="CI48" t="s">
        <v>141</v>
      </c>
      <c r="CJ48" t="s">
        <v>141</v>
      </c>
      <c r="CK48" t="s">
        <v>141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1.35349387513467E-4</v>
      </c>
      <c r="DR48">
        <v>5.5013724225511504E-3</v>
      </c>
      <c r="DS48">
        <v>1.0609000088823701E-2</v>
      </c>
      <c r="DT48">
        <v>4.4615669772142701E-2</v>
      </c>
      <c r="DU48">
        <v>-1.0009763231713499E-3</v>
      </c>
      <c r="DV48">
        <v>5.8920768462713702E-5</v>
      </c>
      <c r="DW48">
        <v>-5.2733033600000897E-3</v>
      </c>
      <c r="DX48">
        <v>-5.7089688000000497E-3</v>
      </c>
      <c r="DY48">
        <v>1.7720636619227501E-3</v>
      </c>
    </row>
    <row r="49" spans="1:129" x14ac:dyDescent="0.25">
      <c r="A49" s="1">
        <v>43008</v>
      </c>
      <c r="B49" t="s">
        <v>121</v>
      </c>
      <c r="C49" t="s">
        <v>122</v>
      </c>
      <c r="D49" t="s">
        <v>123</v>
      </c>
      <c r="E49" t="s">
        <v>124</v>
      </c>
      <c r="F49" t="s">
        <v>415</v>
      </c>
      <c r="G49" t="s">
        <v>416</v>
      </c>
      <c r="H49" t="s">
        <v>3969</v>
      </c>
      <c r="I49" t="s">
        <v>3974</v>
      </c>
      <c r="J49" t="s">
        <v>140</v>
      </c>
      <c r="K49" s="4">
        <v>3</v>
      </c>
      <c r="L49" s="4">
        <v>4</v>
      </c>
      <c r="M49" s="4">
        <v>3</v>
      </c>
      <c r="N49" s="28">
        <f t="shared" si="0"/>
        <v>3.3333333333333335</v>
      </c>
      <c r="O49" s="3">
        <f>AQ49/SUM(AQ:AQ)</f>
        <v>7.1186814980949017E-4</v>
      </c>
      <c r="P49" t="s">
        <v>417</v>
      </c>
      <c r="R49" t="s">
        <v>345</v>
      </c>
      <c r="S49" t="s">
        <v>346</v>
      </c>
      <c r="T49" t="s">
        <v>130</v>
      </c>
      <c r="U49">
        <v>5.875</v>
      </c>
      <c r="V49" s="1">
        <v>43631</v>
      </c>
      <c r="W49" s="1">
        <v>43631</v>
      </c>
      <c r="X49">
        <v>1.7083333329999999</v>
      </c>
      <c r="Y49">
        <v>1.7083333329999999</v>
      </c>
      <c r="Z49" s="1">
        <v>43084</v>
      </c>
      <c r="AA49">
        <v>2</v>
      </c>
      <c r="AB49">
        <v>105.14</v>
      </c>
      <c r="AC49">
        <v>105.515</v>
      </c>
      <c r="AD49">
        <v>0.375</v>
      </c>
      <c r="AE49">
        <v>105.14</v>
      </c>
      <c r="AF49">
        <v>1.7135416670000001</v>
      </c>
      <c r="AG49">
        <v>106.853541667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1</v>
      </c>
      <c r="AN49" s="2">
        <v>600000000</v>
      </c>
      <c r="AO49" s="2">
        <v>600000000</v>
      </c>
      <c r="AP49" s="2">
        <v>641121250.00199997</v>
      </c>
      <c r="AQ49" s="2">
        <v>641121250.00199997</v>
      </c>
      <c r="AR49" s="2">
        <v>0</v>
      </c>
      <c r="AS49" s="2">
        <v>0</v>
      </c>
      <c r="AT49">
        <v>2.770696848</v>
      </c>
      <c r="AU49">
        <v>2.7898887499999998</v>
      </c>
      <c r="AV49">
        <v>2.770696848</v>
      </c>
      <c r="AW49">
        <v>2.770696848</v>
      </c>
      <c r="AX49">
        <v>2.7898887499999998</v>
      </c>
      <c r="AY49">
        <v>2.770696848</v>
      </c>
      <c r="AZ49">
        <v>1.627076505</v>
      </c>
      <c r="BA49">
        <v>1.6048438270000001</v>
      </c>
      <c r="BB49">
        <v>1.58291494</v>
      </c>
      <c r="BC49">
        <v>1.6048438270000001</v>
      </c>
      <c r="BD49">
        <v>1.6048438270000001</v>
      </c>
      <c r="BE49">
        <v>1.58291494</v>
      </c>
      <c r="BF49">
        <v>1.6048438270000001</v>
      </c>
      <c r="BG49">
        <v>1.6244802620000001</v>
      </c>
      <c r="BH49">
        <v>3.4530854679999998</v>
      </c>
      <c r="BI49">
        <v>4.1293389749999996</v>
      </c>
      <c r="BJ49">
        <v>3.4530854679999998</v>
      </c>
      <c r="BK49">
        <v>3.4530854679999998</v>
      </c>
      <c r="BL49">
        <v>4.1293389749999996</v>
      </c>
      <c r="BM49">
        <v>3.4530854679999998</v>
      </c>
      <c r="BN49">
        <v>2.7272516260000002</v>
      </c>
      <c r="BO49" t="s">
        <v>131</v>
      </c>
      <c r="BP49">
        <v>131.064029</v>
      </c>
      <c r="BQ49">
        <v>129.68787370000001</v>
      </c>
      <c r="BR49">
        <v>133.62946284673799</v>
      </c>
      <c r="BS49">
        <v>132.23531226163399</v>
      </c>
      <c r="BT49">
        <v>104.07248088599999</v>
      </c>
      <c r="BU49">
        <v>137.512578158</v>
      </c>
      <c r="BV49">
        <v>137.69906477999999</v>
      </c>
      <c r="BW49">
        <v>103.311802675</v>
      </c>
      <c r="BX49">
        <v>1.7358147000000001E-2</v>
      </c>
      <c r="BY49" t="s">
        <v>132</v>
      </c>
      <c r="BZ49" t="s">
        <v>133</v>
      </c>
      <c r="CA49" t="s">
        <v>134</v>
      </c>
      <c r="CB49" t="s">
        <v>135</v>
      </c>
      <c r="CC49" t="s">
        <v>136</v>
      </c>
      <c r="CD49" t="s">
        <v>286</v>
      </c>
      <c r="CE49" t="s">
        <v>286</v>
      </c>
      <c r="CF49" t="s">
        <v>347</v>
      </c>
      <c r="CG49" t="s">
        <v>348</v>
      </c>
      <c r="CH49" t="s">
        <v>140</v>
      </c>
      <c r="CI49" t="s">
        <v>141</v>
      </c>
      <c r="CJ49" t="s">
        <v>141</v>
      </c>
      <c r="CK49" t="s">
        <v>141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1.5275055510238799E-4</v>
      </c>
      <c r="DR49">
        <v>4.0004959033167597E-3</v>
      </c>
      <c r="DS49">
        <v>1.01890043365775E-2</v>
      </c>
      <c r="DT49">
        <v>3.6753255051751102E-2</v>
      </c>
      <c r="DU49">
        <v>-5.9405775025266896E-4</v>
      </c>
      <c r="DV49">
        <v>4.6030023834870497E-5</v>
      </c>
      <c r="DW49">
        <v>-2.0754745700000102E-3</v>
      </c>
      <c r="DX49">
        <v>-1.6436804799999599E-3</v>
      </c>
      <c r="DY49">
        <v>2.3533265929821701E-3</v>
      </c>
    </row>
    <row r="50" spans="1:129" x14ac:dyDescent="0.25">
      <c r="A50" s="1">
        <v>43008</v>
      </c>
      <c r="B50" t="s">
        <v>121</v>
      </c>
      <c r="C50" t="s">
        <v>122</v>
      </c>
      <c r="D50" t="s">
        <v>123</v>
      </c>
      <c r="E50" t="s">
        <v>124</v>
      </c>
      <c r="F50" t="s">
        <v>418</v>
      </c>
      <c r="G50" t="s">
        <v>419</v>
      </c>
      <c r="H50" t="s">
        <v>3969</v>
      </c>
      <c r="I50" t="s">
        <v>140</v>
      </c>
      <c r="J50" t="s">
        <v>3968</v>
      </c>
      <c r="K50" s="4">
        <v>3</v>
      </c>
      <c r="L50" s="4">
        <v>3</v>
      </c>
      <c r="M50" s="4">
        <v>2</v>
      </c>
      <c r="N50" s="28">
        <f t="shared" si="0"/>
        <v>2.6666666666666665</v>
      </c>
      <c r="O50" s="3">
        <f>AQ50/SUM(AQ:AQ)</f>
        <v>5.6974767935059889E-4</v>
      </c>
      <c r="P50" t="s">
        <v>420</v>
      </c>
      <c r="R50" t="s">
        <v>181</v>
      </c>
      <c r="S50" t="s">
        <v>182</v>
      </c>
      <c r="T50" t="s">
        <v>130</v>
      </c>
      <c r="U50">
        <v>4.75</v>
      </c>
      <c r="V50" s="1">
        <v>44377</v>
      </c>
      <c r="W50" s="1">
        <v>44469</v>
      </c>
      <c r="X50">
        <v>4</v>
      </c>
      <c r="Y50">
        <v>4</v>
      </c>
      <c r="Z50" s="1">
        <v>43189</v>
      </c>
      <c r="AA50">
        <v>2</v>
      </c>
      <c r="AB50">
        <v>102.625</v>
      </c>
      <c r="AC50">
        <v>103</v>
      </c>
      <c r="AD50">
        <v>0.375</v>
      </c>
      <c r="AE50">
        <v>102.625</v>
      </c>
      <c r="AF50">
        <v>0</v>
      </c>
      <c r="AG50">
        <v>102.625</v>
      </c>
      <c r="AH50">
        <v>1</v>
      </c>
      <c r="AI50">
        <v>2.375</v>
      </c>
      <c r="AJ50">
        <v>0</v>
      </c>
      <c r="AK50">
        <v>0</v>
      </c>
      <c r="AL50">
        <v>1</v>
      </c>
      <c r="AM50">
        <v>1</v>
      </c>
      <c r="AN50" s="2">
        <v>500000000</v>
      </c>
      <c r="AO50" s="2">
        <v>500000000</v>
      </c>
      <c r="AP50" s="2">
        <v>513125000</v>
      </c>
      <c r="AQ50" s="2">
        <v>513125000</v>
      </c>
      <c r="AR50" s="2">
        <v>11875000</v>
      </c>
      <c r="AS50" s="2">
        <v>11875000</v>
      </c>
      <c r="AT50">
        <v>3.990831762</v>
      </c>
      <c r="AU50">
        <v>4.0306486069999998</v>
      </c>
      <c r="AV50">
        <v>3.990831762</v>
      </c>
      <c r="AW50">
        <v>4.0328166459999997</v>
      </c>
      <c r="AX50">
        <v>4.0734756709999997</v>
      </c>
      <c r="AY50">
        <v>4.0328166459999997</v>
      </c>
      <c r="AZ50">
        <v>3.4819244550000001</v>
      </c>
      <c r="BA50">
        <v>3.4138048510000001</v>
      </c>
      <c r="BB50">
        <v>3.3470179230000001</v>
      </c>
      <c r="BC50">
        <v>3.4138048510000001</v>
      </c>
      <c r="BD50">
        <v>3.6216313169999999</v>
      </c>
      <c r="BE50">
        <v>3.5500478559999999</v>
      </c>
      <c r="BF50">
        <v>3.6216313169999999</v>
      </c>
      <c r="BG50">
        <v>3.5768863440000001</v>
      </c>
      <c r="BH50">
        <v>13.86348746</v>
      </c>
      <c r="BI50">
        <v>14.935018314000001</v>
      </c>
      <c r="BJ50">
        <v>13.86348746</v>
      </c>
      <c r="BK50">
        <v>15.543826255999999</v>
      </c>
      <c r="BL50">
        <v>16.640983759000001</v>
      </c>
      <c r="BM50">
        <v>15.543826255999999</v>
      </c>
      <c r="BN50">
        <v>6.5984533259999996</v>
      </c>
      <c r="BO50" t="s">
        <v>159</v>
      </c>
      <c r="BP50">
        <v>210.7283721</v>
      </c>
      <c r="BQ50">
        <v>207.66273229999999</v>
      </c>
      <c r="BR50">
        <v>224.82398883304899</v>
      </c>
      <c r="BS50">
        <v>221.635483703581</v>
      </c>
      <c r="BT50">
        <v>207.64679053099999</v>
      </c>
      <c r="BU50">
        <v>224.485097701</v>
      </c>
      <c r="BV50">
        <v>227.899474285</v>
      </c>
      <c r="BW50">
        <v>213.74195960700001</v>
      </c>
      <c r="BX50">
        <v>3.6707796000000001E-2</v>
      </c>
      <c r="BY50" t="s">
        <v>132</v>
      </c>
      <c r="BZ50" t="s">
        <v>148</v>
      </c>
      <c r="CA50" t="s">
        <v>134</v>
      </c>
      <c r="CB50" t="s">
        <v>135</v>
      </c>
      <c r="CC50" t="s">
        <v>136</v>
      </c>
      <c r="CD50" t="s">
        <v>184</v>
      </c>
      <c r="CE50" t="s">
        <v>184</v>
      </c>
      <c r="CF50" t="s">
        <v>185</v>
      </c>
      <c r="CG50" t="s">
        <v>186</v>
      </c>
      <c r="CH50" t="s">
        <v>140</v>
      </c>
      <c r="CK50" t="s">
        <v>141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1.2567716419331201E-4</v>
      </c>
      <c r="DR50">
        <v>4.9850448621974403E-3</v>
      </c>
      <c r="DS50">
        <v>1.64364551033243E-2</v>
      </c>
      <c r="DT50">
        <v>5.0875940310564097E-2</v>
      </c>
      <c r="DU50">
        <v>-1.0951802666007201E-3</v>
      </c>
      <c r="DV50">
        <v>6.2972671275594904E-5</v>
      </c>
      <c r="DW50">
        <v>-6.2364373600000099E-3</v>
      </c>
      <c r="DX50">
        <v>-6.8771616199999599E-3</v>
      </c>
      <c r="DY50">
        <v>1.9270870546121901E-3</v>
      </c>
    </row>
    <row r="51" spans="1:129" x14ac:dyDescent="0.25">
      <c r="A51" s="1">
        <v>43008</v>
      </c>
      <c r="B51" t="s">
        <v>121</v>
      </c>
      <c r="C51" t="s">
        <v>122</v>
      </c>
      <c r="D51" t="s">
        <v>123</v>
      </c>
      <c r="E51" t="s">
        <v>124</v>
      </c>
      <c r="F51" t="s">
        <v>421</v>
      </c>
      <c r="G51" t="s">
        <v>422</v>
      </c>
      <c r="H51" t="s">
        <v>3960</v>
      </c>
      <c r="I51" t="s">
        <v>3946</v>
      </c>
      <c r="J51" t="s">
        <v>3974</v>
      </c>
      <c r="K51" s="4">
        <v>4</v>
      </c>
      <c r="L51" s="4">
        <v>5</v>
      </c>
      <c r="M51" s="4">
        <v>4</v>
      </c>
      <c r="N51" s="28">
        <f t="shared" si="0"/>
        <v>4.333333333333333</v>
      </c>
      <c r="O51" s="3">
        <f>AQ51/SUM(AQ:AQ)</f>
        <v>2.4923164623870172E-3</v>
      </c>
      <c r="P51" t="s">
        <v>423</v>
      </c>
      <c r="R51" t="s">
        <v>128</v>
      </c>
      <c r="S51" t="s">
        <v>129</v>
      </c>
      <c r="T51" t="s">
        <v>130</v>
      </c>
      <c r="U51">
        <v>6.75</v>
      </c>
      <c r="V51" s="1">
        <v>44348</v>
      </c>
      <c r="W51" s="1">
        <v>44348</v>
      </c>
      <c r="X51">
        <v>3.6694444439999998</v>
      </c>
      <c r="Y51">
        <v>3.6694444439999998</v>
      </c>
      <c r="Z51" s="1">
        <v>43070</v>
      </c>
      <c r="AA51">
        <v>2</v>
      </c>
      <c r="AB51">
        <v>110</v>
      </c>
      <c r="AC51">
        <v>110.375</v>
      </c>
      <c r="AD51">
        <v>0.375</v>
      </c>
      <c r="AE51">
        <v>110</v>
      </c>
      <c r="AF51">
        <v>2.2312500000000002</v>
      </c>
      <c r="AG51">
        <v>112.23125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1</v>
      </c>
      <c r="AN51" s="2">
        <v>2000000000</v>
      </c>
      <c r="AO51" s="2">
        <v>2000000000</v>
      </c>
      <c r="AP51" s="2">
        <v>2244625000</v>
      </c>
      <c r="AQ51" s="2">
        <v>2244625000</v>
      </c>
      <c r="AR51" s="2">
        <v>0</v>
      </c>
      <c r="AS51" s="2">
        <v>0</v>
      </c>
      <c r="AT51">
        <v>3.802371317</v>
      </c>
      <c r="AU51">
        <v>3.8385163859999998</v>
      </c>
      <c r="AV51">
        <v>3.802371317</v>
      </c>
      <c r="AW51">
        <v>3.802371317</v>
      </c>
      <c r="AX51">
        <v>3.8385163859999998</v>
      </c>
      <c r="AY51">
        <v>3.802371317</v>
      </c>
      <c r="AZ51">
        <v>3.2663681229999999</v>
      </c>
      <c r="BA51">
        <v>3.2054270050000002</v>
      </c>
      <c r="BB51">
        <v>3.1456228739999998</v>
      </c>
      <c r="BC51">
        <v>3.2054270050000002</v>
      </c>
      <c r="BD51">
        <v>3.2054270050000002</v>
      </c>
      <c r="BE51">
        <v>3.1456228739999998</v>
      </c>
      <c r="BF51">
        <v>3.2054270050000002</v>
      </c>
      <c r="BG51">
        <v>3.2642762049999998</v>
      </c>
      <c r="BH51">
        <v>12.672410901999999</v>
      </c>
      <c r="BI51">
        <v>13.71863046</v>
      </c>
      <c r="BJ51">
        <v>12.672410901999999</v>
      </c>
      <c r="BK51">
        <v>12.672410901999999</v>
      </c>
      <c r="BL51">
        <v>13.71863046</v>
      </c>
      <c r="BM51">
        <v>12.672410901999999</v>
      </c>
      <c r="BN51">
        <v>11.514056019</v>
      </c>
      <c r="BO51" t="s">
        <v>183</v>
      </c>
      <c r="BP51">
        <v>222.90124839999999</v>
      </c>
      <c r="BQ51">
        <v>219.9292073</v>
      </c>
      <c r="BR51">
        <v>210.691179871651</v>
      </c>
      <c r="BS51">
        <v>207.82556860164499</v>
      </c>
      <c r="BT51">
        <v>198.03419669799999</v>
      </c>
      <c r="BU51">
        <v>209.901745229</v>
      </c>
      <c r="BV51">
        <v>209.99093338099999</v>
      </c>
      <c r="BW51">
        <v>193.20456614099999</v>
      </c>
      <c r="BX51">
        <v>3.6635380000000002E-2</v>
      </c>
      <c r="BY51" t="s">
        <v>132</v>
      </c>
      <c r="BZ51" t="s">
        <v>133</v>
      </c>
      <c r="CA51" t="s">
        <v>134</v>
      </c>
      <c r="CB51" t="s">
        <v>135</v>
      </c>
      <c r="CC51" t="s">
        <v>136</v>
      </c>
      <c r="CD51" t="s">
        <v>137</v>
      </c>
      <c r="CE51" t="s">
        <v>138</v>
      </c>
      <c r="CF51" t="s">
        <v>138</v>
      </c>
      <c r="CG51" t="s">
        <v>139</v>
      </c>
      <c r="CH51" t="s">
        <v>140</v>
      </c>
      <c r="CI51" t="s">
        <v>141</v>
      </c>
      <c r="CJ51" t="s">
        <v>141</v>
      </c>
      <c r="CK51" t="s">
        <v>141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1.6709368385872501E-4</v>
      </c>
      <c r="DR51">
        <v>3.7451089994410499E-3</v>
      </c>
      <c r="DS51">
        <v>7.2923094182981698E-3</v>
      </c>
      <c r="DT51">
        <v>6.2356465523163401E-2</v>
      </c>
      <c r="DU51">
        <v>-1.07843643639035E-3</v>
      </c>
      <c r="DV51">
        <v>6.0608397774739098E-5</v>
      </c>
      <c r="DW51">
        <v>-6.0631000299999904E-3</v>
      </c>
      <c r="DX51">
        <v>-6.5835563500000697E-3</v>
      </c>
      <c r="DY51">
        <v>8.2392148189693107E-3</v>
      </c>
    </row>
    <row r="52" spans="1:129" x14ac:dyDescent="0.25">
      <c r="A52" s="1">
        <v>43008</v>
      </c>
      <c r="B52" t="s">
        <v>121</v>
      </c>
      <c r="C52" t="s">
        <v>122</v>
      </c>
      <c r="D52" t="s">
        <v>123</v>
      </c>
      <c r="E52" t="s">
        <v>124</v>
      </c>
      <c r="F52" t="s">
        <v>424</v>
      </c>
      <c r="G52" t="s">
        <v>425</v>
      </c>
      <c r="H52" t="s">
        <v>3969</v>
      </c>
      <c r="I52" t="s">
        <v>3968</v>
      </c>
      <c r="J52" t="s">
        <v>3968</v>
      </c>
      <c r="K52" s="4">
        <v>3</v>
      </c>
      <c r="L52" s="4">
        <v>2</v>
      </c>
      <c r="M52" s="4">
        <v>2</v>
      </c>
      <c r="N52" s="28">
        <f t="shared" si="0"/>
        <v>2.3333333333333335</v>
      </c>
      <c r="O52" s="3">
        <f>AQ52/SUM(AQ:AQ)</f>
        <v>9.0111737105295214E-4</v>
      </c>
      <c r="P52" t="s">
        <v>426</v>
      </c>
      <c r="R52" t="s">
        <v>427</v>
      </c>
      <c r="S52" t="s">
        <v>428</v>
      </c>
      <c r="T52" t="s">
        <v>130</v>
      </c>
      <c r="U52">
        <v>5.75</v>
      </c>
      <c r="V52" s="1">
        <v>44591</v>
      </c>
      <c r="W52" s="1">
        <v>44591</v>
      </c>
      <c r="X52">
        <v>4.3333333329999997</v>
      </c>
      <c r="Y52">
        <v>4.3333333329999997</v>
      </c>
      <c r="Z52" s="1">
        <v>43130</v>
      </c>
      <c r="AA52">
        <v>2</v>
      </c>
      <c r="AB52">
        <v>107.25</v>
      </c>
      <c r="AC52">
        <v>107.625</v>
      </c>
      <c r="AD52">
        <v>0.375</v>
      </c>
      <c r="AE52">
        <v>107.25</v>
      </c>
      <c r="AF52">
        <v>0.95833333300000001</v>
      </c>
      <c r="AG52">
        <v>108.208333333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1</v>
      </c>
      <c r="AN52" s="2">
        <v>750000000</v>
      </c>
      <c r="AO52" s="2">
        <v>750000000</v>
      </c>
      <c r="AP52" s="2">
        <v>811562499.99749994</v>
      </c>
      <c r="AQ52" s="2">
        <v>811562499.99749994</v>
      </c>
      <c r="AR52" s="2">
        <v>0</v>
      </c>
      <c r="AS52" s="2">
        <v>0</v>
      </c>
      <c r="AT52">
        <v>3.9132202089999999</v>
      </c>
      <c r="AU52">
        <v>3.9515034400000002</v>
      </c>
      <c r="AV52">
        <v>3.9132202089999999</v>
      </c>
      <c r="AW52">
        <v>3.9132202089999999</v>
      </c>
      <c r="AX52">
        <v>3.9515034400000002</v>
      </c>
      <c r="AY52">
        <v>3.9132202089999999</v>
      </c>
      <c r="AZ52">
        <v>3.8817704769999999</v>
      </c>
      <c r="BA52">
        <v>3.8072769119999998</v>
      </c>
      <c r="BB52">
        <v>3.734212925</v>
      </c>
      <c r="BC52">
        <v>3.8072769119999998</v>
      </c>
      <c r="BD52">
        <v>3.8072769119999998</v>
      </c>
      <c r="BE52">
        <v>3.734212925</v>
      </c>
      <c r="BF52">
        <v>3.8072769119999998</v>
      </c>
      <c r="BG52">
        <v>3.8797155459999999</v>
      </c>
      <c r="BH52">
        <v>17.413284298000001</v>
      </c>
      <c r="BI52">
        <v>18.547486204999998</v>
      </c>
      <c r="BJ52">
        <v>17.413284298000001</v>
      </c>
      <c r="BK52">
        <v>17.413284298000001</v>
      </c>
      <c r="BL52">
        <v>18.547486204999998</v>
      </c>
      <c r="BM52">
        <v>17.413284298000001</v>
      </c>
      <c r="BN52">
        <v>16.150231467000001</v>
      </c>
      <c r="BO52" t="s">
        <v>159</v>
      </c>
      <c r="BP52">
        <v>202.81385539999999</v>
      </c>
      <c r="BQ52">
        <v>199.901577</v>
      </c>
      <c r="BR52">
        <v>211.78636645907599</v>
      </c>
      <c r="BS52">
        <v>208.795878602313</v>
      </c>
      <c r="BT52">
        <v>200.71011281400001</v>
      </c>
      <c r="BU52">
        <v>211.25412242799999</v>
      </c>
      <c r="BV52">
        <v>211.396341041</v>
      </c>
      <c r="BW52">
        <v>199.25522624300001</v>
      </c>
      <c r="BX52">
        <v>4.1981755000000003E-2</v>
      </c>
      <c r="BY52" t="s">
        <v>132</v>
      </c>
      <c r="BZ52" t="s">
        <v>133</v>
      </c>
      <c r="CA52" t="s">
        <v>134</v>
      </c>
      <c r="CB52" t="s">
        <v>135</v>
      </c>
      <c r="CC52" t="s">
        <v>136</v>
      </c>
      <c r="CD52" t="s">
        <v>184</v>
      </c>
      <c r="CE52" t="s">
        <v>184</v>
      </c>
      <c r="CF52" t="s">
        <v>185</v>
      </c>
      <c r="CG52" t="s">
        <v>265</v>
      </c>
      <c r="CH52" t="s">
        <v>140</v>
      </c>
      <c r="CI52" t="s">
        <v>141</v>
      </c>
      <c r="CJ52" t="s">
        <v>141</v>
      </c>
      <c r="CK52" t="s">
        <v>141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1.4762800105282199E-4</v>
      </c>
      <c r="DR52">
        <v>2.1034008249982999E-2</v>
      </c>
      <c r="DS52">
        <v>3.4627593060102303E-2</v>
      </c>
      <c r="DT52">
        <v>6.1761634076550602E-2</v>
      </c>
      <c r="DU52">
        <v>-1.2010657769791801E-3</v>
      </c>
      <c r="DV52">
        <v>6.5096389859560299E-5</v>
      </c>
      <c r="DW52">
        <v>-7.5889016600000402E-3</v>
      </c>
      <c r="DX52">
        <v>-8.2506504100000599E-3</v>
      </c>
      <c r="DY52">
        <v>2.9789554052455001E-3</v>
      </c>
    </row>
    <row r="53" spans="1:129" x14ac:dyDescent="0.25">
      <c r="A53" s="1">
        <v>43008</v>
      </c>
      <c r="B53" t="s">
        <v>121</v>
      </c>
      <c r="C53" t="s">
        <v>122</v>
      </c>
      <c r="D53" t="s">
        <v>123</v>
      </c>
      <c r="E53" t="s">
        <v>124</v>
      </c>
      <c r="F53" t="s">
        <v>429</v>
      </c>
      <c r="G53" t="s">
        <v>430</v>
      </c>
      <c r="H53" t="s">
        <v>3967</v>
      </c>
      <c r="I53" t="s">
        <v>3968</v>
      </c>
      <c r="J53" t="s">
        <v>3975</v>
      </c>
      <c r="K53" s="4">
        <v>2</v>
      </c>
      <c r="L53" s="4">
        <v>2</v>
      </c>
      <c r="M53" s="4">
        <v>1</v>
      </c>
      <c r="N53" s="28">
        <f t="shared" si="0"/>
        <v>1.6666666666666667</v>
      </c>
      <c r="O53" s="3">
        <f>AQ53/SUM(AQ:AQ)</f>
        <v>9.2520065404244286E-4</v>
      </c>
      <c r="P53" t="s">
        <v>431</v>
      </c>
      <c r="R53" t="s">
        <v>432</v>
      </c>
      <c r="S53" t="s">
        <v>433</v>
      </c>
      <c r="T53" t="s">
        <v>259</v>
      </c>
      <c r="U53">
        <v>7.1749999999999998</v>
      </c>
      <c r="V53" s="1">
        <v>43634</v>
      </c>
      <c r="W53" s="1">
        <v>43634</v>
      </c>
      <c r="X53">
        <v>1.7166666669999999</v>
      </c>
      <c r="Y53">
        <v>1.7166666669999999</v>
      </c>
      <c r="Z53" s="1">
        <v>43087</v>
      </c>
      <c r="AA53">
        <v>2</v>
      </c>
      <c r="AB53">
        <v>107.75</v>
      </c>
      <c r="AC53">
        <v>108.58571000000001</v>
      </c>
      <c r="AD53">
        <v>0.83571000000000595</v>
      </c>
      <c r="AE53">
        <v>107.75</v>
      </c>
      <c r="AF53">
        <v>2.0329166669999998</v>
      </c>
      <c r="AG53">
        <v>109.78291666699999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1</v>
      </c>
      <c r="AN53" s="2">
        <v>759000000</v>
      </c>
      <c r="AO53" s="2">
        <v>759000000</v>
      </c>
      <c r="AP53" s="2">
        <v>833252337.50252998</v>
      </c>
      <c r="AQ53" s="2">
        <v>833252337.50252998</v>
      </c>
      <c r="AR53" s="2">
        <v>0</v>
      </c>
      <c r="AS53" s="2">
        <v>0</v>
      </c>
      <c r="AT53">
        <v>2.529888014</v>
      </c>
      <c r="AU53">
        <v>2.5458888470000001</v>
      </c>
      <c r="AV53">
        <v>2.529888014</v>
      </c>
      <c r="AW53">
        <v>2.529888014</v>
      </c>
      <c r="AX53">
        <v>2.5458888470000001</v>
      </c>
      <c r="AY53">
        <v>2.529888014</v>
      </c>
      <c r="AZ53">
        <v>1.619974257</v>
      </c>
      <c r="BA53">
        <v>1.5997384610000001</v>
      </c>
      <c r="BB53">
        <v>1.5797554389999999</v>
      </c>
      <c r="BC53">
        <v>1.5997384610000001</v>
      </c>
      <c r="BD53">
        <v>1.5997384610000001</v>
      </c>
      <c r="BE53">
        <v>1.5797554389999999</v>
      </c>
      <c r="BF53">
        <v>1.5997384610000001</v>
      </c>
      <c r="BG53">
        <v>1.6172676050000001</v>
      </c>
      <c r="BH53">
        <v>3.4502589769999998</v>
      </c>
      <c r="BI53">
        <v>4.1348675650000004</v>
      </c>
      <c r="BJ53">
        <v>3.4502589769999998</v>
      </c>
      <c r="BK53">
        <v>3.4502589769999998</v>
      </c>
      <c r="BL53">
        <v>4.1348675650000004</v>
      </c>
      <c r="BM53">
        <v>3.4502589769999998</v>
      </c>
      <c r="BN53">
        <v>2.7191260050000001</v>
      </c>
      <c r="BO53" t="s">
        <v>131</v>
      </c>
      <c r="BP53">
        <v>106.66403870000001</v>
      </c>
      <c r="BQ53">
        <v>105.60699030000001</v>
      </c>
      <c r="BR53">
        <v>109.12708146354601</v>
      </c>
      <c r="BS53">
        <v>108.052756002667</v>
      </c>
      <c r="BT53">
        <v>80.960324037999996</v>
      </c>
      <c r="BU53">
        <v>113.061567493</v>
      </c>
      <c r="BV53">
        <v>113.253347307</v>
      </c>
      <c r="BW53">
        <v>79.001839097000001</v>
      </c>
      <c r="BX53">
        <v>1.7754835E-2</v>
      </c>
      <c r="BY53" t="s">
        <v>132</v>
      </c>
      <c r="BZ53" t="s">
        <v>133</v>
      </c>
      <c r="CA53" t="s">
        <v>134</v>
      </c>
      <c r="CB53" t="s">
        <v>135</v>
      </c>
      <c r="CC53" t="s">
        <v>136</v>
      </c>
      <c r="CD53" t="s">
        <v>249</v>
      </c>
      <c r="CE53" t="s">
        <v>249</v>
      </c>
      <c r="CF53" t="s">
        <v>250</v>
      </c>
      <c r="CG53" t="s">
        <v>250</v>
      </c>
      <c r="CH53" t="s">
        <v>140</v>
      </c>
      <c r="CI53" t="s">
        <v>141</v>
      </c>
      <c r="CJ53" t="s">
        <v>141</v>
      </c>
      <c r="CK53" t="s">
        <v>141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1.8157811395397199E-4</v>
      </c>
      <c r="DR53">
        <v>-3.8255329447788998E-4</v>
      </c>
      <c r="DS53">
        <v>3.8289506770075002E-3</v>
      </c>
      <c r="DT53">
        <v>2.3923568433510602E-2</v>
      </c>
      <c r="DU53">
        <v>-5.9653909201661903E-4</v>
      </c>
      <c r="DV53">
        <v>4.5999649388391799E-5</v>
      </c>
      <c r="DW53">
        <v>-2.0913945899999598E-3</v>
      </c>
      <c r="DX53">
        <v>-1.67755773E-3</v>
      </c>
      <c r="DY53">
        <v>3.0585710339551902E-3</v>
      </c>
    </row>
    <row r="54" spans="1:129" x14ac:dyDescent="0.25">
      <c r="A54" s="1">
        <v>43008</v>
      </c>
      <c r="B54" t="s">
        <v>121</v>
      </c>
      <c r="C54" t="s">
        <v>122</v>
      </c>
      <c r="D54" t="s">
        <v>123</v>
      </c>
      <c r="E54" t="s">
        <v>124</v>
      </c>
      <c r="F54" t="s">
        <v>434</v>
      </c>
      <c r="G54" t="s">
        <v>435</v>
      </c>
      <c r="H54" t="s">
        <v>3967</v>
      </c>
      <c r="I54" t="s">
        <v>3975</v>
      </c>
      <c r="K54" s="4">
        <v>2</v>
      </c>
      <c r="L54" s="4">
        <v>1</v>
      </c>
      <c r="M54" s="4"/>
      <c r="N54" s="28">
        <f t="shared" si="0"/>
        <v>1.5</v>
      </c>
      <c r="O54" s="3">
        <f>AQ54/SUM(AQ:AQ)</f>
        <v>5.3219943356684412E-4</v>
      </c>
      <c r="P54" t="s">
        <v>436</v>
      </c>
      <c r="R54" t="s">
        <v>437</v>
      </c>
      <c r="S54" t="s">
        <v>438</v>
      </c>
      <c r="T54" t="s">
        <v>130</v>
      </c>
      <c r="U54">
        <v>4.45</v>
      </c>
      <c r="V54" s="1">
        <v>44075</v>
      </c>
      <c r="W54" s="1">
        <v>44166</v>
      </c>
      <c r="X54">
        <v>3.1694444439999998</v>
      </c>
      <c r="Y54">
        <v>3.1694444439999998</v>
      </c>
      <c r="Z54" s="1">
        <v>43070</v>
      </c>
      <c r="AA54">
        <v>2</v>
      </c>
      <c r="AB54">
        <v>105.042</v>
      </c>
      <c r="AC54">
        <v>105.79167</v>
      </c>
      <c r="AD54">
        <v>0.74966999999999495</v>
      </c>
      <c r="AE54">
        <v>105.042</v>
      </c>
      <c r="AF54">
        <v>1.4709722220000001</v>
      </c>
      <c r="AG54">
        <v>106.512972222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 s="2">
        <v>450000000</v>
      </c>
      <c r="AO54" s="2">
        <v>450000000</v>
      </c>
      <c r="AP54" s="2">
        <v>479308374.99900001</v>
      </c>
      <c r="AQ54" s="2">
        <v>479308374.99900001</v>
      </c>
      <c r="AR54" s="2">
        <v>0</v>
      </c>
      <c r="AS54" s="2">
        <v>0</v>
      </c>
      <c r="AT54">
        <v>2.6440967899999999</v>
      </c>
      <c r="AU54">
        <v>2.661574909</v>
      </c>
      <c r="AV54">
        <v>2.6440967899999999</v>
      </c>
      <c r="AW54">
        <v>2.7760264700000001</v>
      </c>
      <c r="AX54">
        <v>2.7952922779999998</v>
      </c>
      <c r="AY54">
        <v>2.7760264700000001</v>
      </c>
      <c r="AZ54">
        <v>2.7359612960000002</v>
      </c>
      <c r="BA54">
        <v>2.7002625189999998</v>
      </c>
      <c r="BB54">
        <v>2.6650295389999998</v>
      </c>
      <c r="BC54">
        <v>2.7002625189999998</v>
      </c>
      <c r="BD54">
        <v>2.9155723579999999</v>
      </c>
      <c r="BE54">
        <v>2.8756578469999998</v>
      </c>
      <c r="BF54">
        <v>2.9155723579999999</v>
      </c>
      <c r="BG54">
        <v>2.769177784</v>
      </c>
      <c r="BH54">
        <v>8.9484095410000002</v>
      </c>
      <c r="BI54">
        <v>10.01438398</v>
      </c>
      <c r="BJ54">
        <v>8.9484095410000002</v>
      </c>
      <c r="BK54">
        <v>10.347050058000001</v>
      </c>
      <c r="BL54">
        <v>11.464415073</v>
      </c>
      <c r="BM54">
        <v>10.347050058000001</v>
      </c>
      <c r="BN54">
        <v>4.1715874629999998</v>
      </c>
      <c r="BO54" t="s">
        <v>183</v>
      </c>
      <c r="BP54">
        <v>105.2071007</v>
      </c>
      <c r="BQ54">
        <v>104.10175460000001</v>
      </c>
      <c r="BR54">
        <v>100.68169069029599</v>
      </c>
      <c r="BS54">
        <v>99.615790611165195</v>
      </c>
      <c r="BT54">
        <v>81.436082463999995</v>
      </c>
      <c r="BU54">
        <v>103.082233905</v>
      </c>
      <c r="BV54">
        <v>112.726486902</v>
      </c>
      <c r="BW54">
        <v>92.499427772999994</v>
      </c>
      <c r="BX54">
        <v>2.9495336E-2</v>
      </c>
      <c r="BY54" t="s">
        <v>132</v>
      </c>
      <c r="BZ54" t="s">
        <v>133</v>
      </c>
      <c r="CA54" t="s">
        <v>134</v>
      </c>
      <c r="CB54" t="s">
        <v>135</v>
      </c>
      <c r="CC54" t="s">
        <v>136</v>
      </c>
      <c r="CD54" t="s">
        <v>286</v>
      </c>
      <c r="CE54" t="s">
        <v>286</v>
      </c>
      <c r="CF54" t="s">
        <v>287</v>
      </c>
      <c r="CG54" t="s">
        <v>305</v>
      </c>
      <c r="CH54" t="s">
        <v>140</v>
      </c>
      <c r="CI54" t="s">
        <v>141</v>
      </c>
      <c r="CJ54" t="s">
        <v>141</v>
      </c>
      <c r="CK54" t="s">
        <v>141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1.1606610395052899E-4</v>
      </c>
      <c r="DR54">
        <v>4.0697316632298799E-3</v>
      </c>
      <c r="DS54">
        <v>1.5778410317644199E-2</v>
      </c>
      <c r="DT54">
        <v>5.4699365556140703E-2</v>
      </c>
      <c r="DU54">
        <v>-9.1730124866346702E-4</v>
      </c>
      <c r="DV54">
        <v>5.9853483681613402E-5</v>
      </c>
      <c r="DW54">
        <v>-4.3569583299999399E-3</v>
      </c>
      <c r="DX54">
        <v>-4.7809845899999797E-3</v>
      </c>
      <c r="DY54">
        <v>1.7593694564338601E-3</v>
      </c>
    </row>
    <row r="55" spans="1:129" x14ac:dyDescent="0.25">
      <c r="A55" s="1">
        <v>43008</v>
      </c>
      <c r="B55" t="s">
        <v>121</v>
      </c>
      <c r="C55" t="s">
        <v>122</v>
      </c>
      <c r="D55" t="s">
        <v>123</v>
      </c>
      <c r="E55" t="s">
        <v>124</v>
      </c>
      <c r="F55" t="s">
        <v>439</v>
      </c>
      <c r="G55" t="s">
        <v>440</v>
      </c>
      <c r="H55" t="s">
        <v>3966</v>
      </c>
      <c r="I55" t="s">
        <v>169</v>
      </c>
      <c r="J55" t="s">
        <v>3946</v>
      </c>
      <c r="K55" s="4">
        <v>6</v>
      </c>
      <c r="L55" s="4">
        <v>6</v>
      </c>
      <c r="M55" s="4">
        <v>5</v>
      </c>
      <c r="N55" s="28">
        <f t="shared" si="0"/>
        <v>5.666666666666667</v>
      </c>
      <c r="O55" s="3">
        <f>AQ55/SUM(AQ:AQ)</f>
        <v>1.2537918785416895E-3</v>
      </c>
      <c r="P55" t="s">
        <v>441</v>
      </c>
      <c r="R55" t="s">
        <v>166</v>
      </c>
      <c r="S55" t="s">
        <v>167</v>
      </c>
      <c r="T55" t="s">
        <v>130</v>
      </c>
      <c r="U55">
        <v>6.75</v>
      </c>
      <c r="V55" s="1">
        <v>44515</v>
      </c>
      <c r="W55" s="1">
        <v>44515</v>
      </c>
      <c r="X55">
        <v>4.125</v>
      </c>
      <c r="Y55">
        <v>4.125</v>
      </c>
      <c r="Z55" s="1">
        <v>43054</v>
      </c>
      <c r="AA55">
        <v>2</v>
      </c>
      <c r="AB55">
        <v>110.3875</v>
      </c>
      <c r="AC55">
        <v>111.02143</v>
      </c>
      <c r="AD55">
        <v>0.633929999999992</v>
      </c>
      <c r="AE55">
        <v>110.3875</v>
      </c>
      <c r="AF55">
        <v>2.53125</v>
      </c>
      <c r="AG55">
        <v>112.91875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 s="2">
        <v>1000000000</v>
      </c>
      <c r="AO55" s="2">
        <v>1000000000</v>
      </c>
      <c r="AP55" s="2">
        <v>1129187500</v>
      </c>
      <c r="AQ55" s="2">
        <v>1129187500</v>
      </c>
      <c r="AR55" s="2">
        <v>0</v>
      </c>
      <c r="AS55" s="2">
        <v>0</v>
      </c>
      <c r="AT55">
        <v>3.9921331210000002</v>
      </c>
      <c r="AU55">
        <v>4.0319759380000004</v>
      </c>
      <c r="AV55">
        <v>3.9921331210000002</v>
      </c>
      <c r="AW55">
        <v>3.9921331210000002</v>
      </c>
      <c r="AX55">
        <v>4.0319759380000004</v>
      </c>
      <c r="AY55">
        <v>3.9921331210000002</v>
      </c>
      <c r="AZ55">
        <v>3.6133962149999999</v>
      </c>
      <c r="BA55">
        <v>3.5426819260000002</v>
      </c>
      <c r="BB55">
        <v>3.4733515179999999</v>
      </c>
      <c r="BC55">
        <v>3.5426819260000002</v>
      </c>
      <c r="BD55">
        <v>3.5426819260000002</v>
      </c>
      <c r="BE55">
        <v>3.4733515179999999</v>
      </c>
      <c r="BF55">
        <v>3.5426819260000002</v>
      </c>
      <c r="BG55">
        <v>3.6117079470000002</v>
      </c>
      <c r="BH55">
        <v>15.447725065</v>
      </c>
      <c r="BI55">
        <v>16.518383573000001</v>
      </c>
      <c r="BJ55">
        <v>15.447725065</v>
      </c>
      <c r="BK55">
        <v>15.447725065</v>
      </c>
      <c r="BL55">
        <v>16.518383573000001</v>
      </c>
      <c r="BM55">
        <v>15.447725065</v>
      </c>
      <c r="BN55">
        <v>14.256592100000001</v>
      </c>
      <c r="BO55" t="s">
        <v>159</v>
      </c>
      <c r="BP55">
        <v>210.8611052</v>
      </c>
      <c r="BQ55">
        <v>207.79286819999999</v>
      </c>
      <c r="BR55">
        <v>223.035557303388</v>
      </c>
      <c r="BS55">
        <v>219.86120092620101</v>
      </c>
      <c r="BT55">
        <v>214.291999885</v>
      </c>
      <c r="BU55">
        <v>222.68938141500001</v>
      </c>
      <c r="BV55">
        <v>222.745475115</v>
      </c>
      <c r="BW55">
        <v>209.05097472899999</v>
      </c>
      <c r="BX55">
        <v>4.0782955000000003E-2</v>
      </c>
      <c r="BY55" t="s">
        <v>132</v>
      </c>
      <c r="BZ55" t="s">
        <v>133</v>
      </c>
      <c r="CA55" t="s">
        <v>134</v>
      </c>
      <c r="CB55" t="s">
        <v>135</v>
      </c>
      <c r="CC55" t="s">
        <v>136</v>
      </c>
      <c r="CD55" t="s">
        <v>137</v>
      </c>
      <c r="CE55" t="s">
        <v>138</v>
      </c>
      <c r="CF55" t="s">
        <v>138</v>
      </c>
      <c r="CG55" t="s">
        <v>139</v>
      </c>
      <c r="CH55" t="s">
        <v>169</v>
      </c>
      <c r="CI55" t="s">
        <v>141</v>
      </c>
      <c r="CJ55" t="s">
        <v>141</v>
      </c>
      <c r="CK55" t="s">
        <v>141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1.6607617360493501E-4</v>
      </c>
      <c r="DR55">
        <v>2.4524491200035902E-3</v>
      </c>
      <c r="DS55">
        <v>1.1873424810977499E-2</v>
      </c>
      <c r="DT55">
        <v>6.8888489462786098E-2</v>
      </c>
      <c r="DU55">
        <v>-1.1637111076933601E-3</v>
      </c>
      <c r="DV55">
        <v>6.2077272678310197E-5</v>
      </c>
      <c r="DW55">
        <v>-7.1260533900000499E-3</v>
      </c>
      <c r="DX55">
        <v>-7.6544732799999097E-3</v>
      </c>
      <c r="DY55">
        <v>4.1448430732950502E-3</v>
      </c>
    </row>
    <row r="56" spans="1:129" x14ac:dyDescent="0.25">
      <c r="A56" s="1">
        <v>43008</v>
      </c>
      <c r="B56" t="s">
        <v>121</v>
      </c>
      <c r="C56" t="s">
        <v>122</v>
      </c>
      <c r="D56" t="s">
        <v>123</v>
      </c>
      <c r="E56" t="s">
        <v>124</v>
      </c>
      <c r="F56" t="s">
        <v>442</v>
      </c>
      <c r="G56" t="s">
        <v>443</v>
      </c>
      <c r="H56" t="s">
        <v>3970</v>
      </c>
      <c r="I56" t="s">
        <v>3965</v>
      </c>
      <c r="K56" s="4">
        <v>7</v>
      </c>
      <c r="L56" s="4">
        <v>7</v>
      </c>
      <c r="M56" s="4"/>
      <c r="N56" s="28">
        <f t="shared" si="0"/>
        <v>7</v>
      </c>
      <c r="O56" s="3">
        <f>AQ56/SUM(AQ:AQ)</f>
        <v>5.616861250804185E-4</v>
      </c>
      <c r="P56" t="s">
        <v>444</v>
      </c>
      <c r="R56" t="s">
        <v>445</v>
      </c>
      <c r="S56" t="s">
        <v>446</v>
      </c>
      <c r="T56" t="s">
        <v>130</v>
      </c>
      <c r="U56">
        <v>4.5999999999999996</v>
      </c>
      <c r="V56" s="1">
        <v>44545</v>
      </c>
      <c r="W56" s="1">
        <v>44545</v>
      </c>
      <c r="X56">
        <v>4.2083333329999997</v>
      </c>
      <c r="Y56">
        <v>4.2083333329999997</v>
      </c>
      <c r="Z56" s="1">
        <v>43084</v>
      </c>
      <c r="AA56">
        <v>2</v>
      </c>
      <c r="AB56">
        <v>82.272319999999993</v>
      </c>
      <c r="AC56">
        <v>83.308040000000005</v>
      </c>
      <c r="AD56">
        <v>1.03572000000001</v>
      </c>
      <c r="AE56">
        <v>82.272319999999993</v>
      </c>
      <c r="AF56">
        <v>1.3416666669999999</v>
      </c>
      <c r="AG56">
        <v>83.613986667000006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1</v>
      </c>
      <c r="AN56" s="2">
        <v>605000000</v>
      </c>
      <c r="AO56" s="2">
        <v>605000000</v>
      </c>
      <c r="AP56" s="2">
        <v>505864619.33534998</v>
      </c>
      <c r="AQ56" s="2">
        <v>505864619.33534998</v>
      </c>
      <c r="AR56" s="2">
        <v>0</v>
      </c>
      <c r="AS56" s="2">
        <v>0</v>
      </c>
      <c r="AT56">
        <v>9.8424092640000005</v>
      </c>
      <c r="AU56">
        <v>10.084591815</v>
      </c>
      <c r="AV56">
        <v>9.8424092640000005</v>
      </c>
      <c r="AW56">
        <v>9.8424092640000005</v>
      </c>
      <c r="AX56">
        <v>10.084591815</v>
      </c>
      <c r="AY56">
        <v>9.8424092640000005</v>
      </c>
      <c r="AZ56">
        <v>3.7725606379999999</v>
      </c>
      <c r="BA56">
        <v>3.5956131569999998</v>
      </c>
      <c r="BB56">
        <v>3.426965187</v>
      </c>
      <c r="BC56">
        <v>3.5956131569999998</v>
      </c>
      <c r="BD56">
        <v>3.5956131569999998</v>
      </c>
      <c r="BE56">
        <v>3.426965187</v>
      </c>
      <c r="BF56">
        <v>3.5956131569999998</v>
      </c>
      <c r="BG56">
        <v>3.7700097700000001</v>
      </c>
      <c r="BH56">
        <v>15.626934465</v>
      </c>
      <c r="BI56">
        <v>15.751902035000001</v>
      </c>
      <c r="BJ56">
        <v>15.626934465</v>
      </c>
      <c r="BK56">
        <v>15.626934465</v>
      </c>
      <c r="BL56">
        <v>15.751902035000001</v>
      </c>
      <c r="BM56">
        <v>15.626934465</v>
      </c>
      <c r="BN56">
        <v>15.286402125</v>
      </c>
      <c r="BO56" t="s">
        <v>159</v>
      </c>
      <c r="BP56">
        <v>816.12269289999995</v>
      </c>
      <c r="BQ56">
        <v>792.82048250000003</v>
      </c>
      <c r="BR56">
        <v>827.01636858873701</v>
      </c>
      <c r="BS56">
        <v>803.61920277969296</v>
      </c>
      <c r="BT56">
        <v>693.02126764100001</v>
      </c>
      <c r="BU56">
        <v>826.17026581200003</v>
      </c>
      <c r="BV56">
        <v>826.24986087900004</v>
      </c>
      <c r="BW56">
        <v>813.38561227299999</v>
      </c>
      <c r="BX56">
        <v>3.1522555000000001E-2</v>
      </c>
      <c r="BY56" t="s">
        <v>132</v>
      </c>
      <c r="BZ56" t="s">
        <v>148</v>
      </c>
      <c r="CA56" t="s">
        <v>134</v>
      </c>
      <c r="CB56" t="s">
        <v>135</v>
      </c>
      <c r="CC56" t="s">
        <v>136</v>
      </c>
      <c r="CD56" t="s">
        <v>447</v>
      </c>
      <c r="CE56" t="s">
        <v>447</v>
      </c>
      <c r="CF56" t="s">
        <v>448</v>
      </c>
      <c r="CG56" t="s">
        <v>448</v>
      </c>
      <c r="CH56" t="s">
        <v>169</v>
      </c>
      <c r="CI56" t="s">
        <v>141</v>
      </c>
      <c r="CJ56" t="s">
        <v>141</v>
      </c>
      <c r="CK56" t="s">
        <v>141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1.5284202429375999E-4</v>
      </c>
      <c r="DR56">
        <v>1.7456258361046102E-2</v>
      </c>
      <c r="DS56">
        <v>9.8137069059436796E-2</v>
      </c>
      <c r="DT56">
        <v>8.4139503191020398E-2</v>
      </c>
      <c r="DU56">
        <v>-1.1784707783244199E-3</v>
      </c>
      <c r="DV56">
        <v>6.2442501172271905E-5</v>
      </c>
      <c r="DW56">
        <v>-7.3533481800000002E-3</v>
      </c>
      <c r="DX56">
        <v>-7.8493484999999606E-3</v>
      </c>
      <c r="DY56">
        <v>1.85684792249043E-3</v>
      </c>
    </row>
    <row r="57" spans="1:129" x14ac:dyDescent="0.25">
      <c r="A57" s="1">
        <v>43008</v>
      </c>
      <c r="B57" t="s">
        <v>121</v>
      </c>
      <c r="C57" t="s">
        <v>122</v>
      </c>
      <c r="D57" t="s">
        <v>123</v>
      </c>
      <c r="E57" t="s">
        <v>124</v>
      </c>
      <c r="F57" t="s">
        <v>449</v>
      </c>
      <c r="G57" t="s">
        <v>450</v>
      </c>
      <c r="H57" t="s">
        <v>3972</v>
      </c>
      <c r="I57" t="s">
        <v>3964</v>
      </c>
      <c r="K57" s="4">
        <v>9</v>
      </c>
      <c r="L57" s="4">
        <v>8</v>
      </c>
      <c r="M57" s="4"/>
      <c r="N57" s="28">
        <f t="shared" si="0"/>
        <v>8.5</v>
      </c>
      <c r="O57" s="3">
        <f>AQ57/SUM(AQ:AQ)</f>
        <v>1.2622698535553652E-3</v>
      </c>
      <c r="P57" t="s">
        <v>451</v>
      </c>
      <c r="R57" t="s">
        <v>297</v>
      </c>
      <c r="S57" t="s">
        <v>298</v>
      </c>
      <c r="T57" t="s">
        <v>259</v>
      </c>
      <c r="U57">
        <v>7.5</v>
      </c>
      <c r="V57" s="1">
        <v>44287</v>
      </c>
      <c r="W57" s="1">
        <v>44287</v>
      </c>
      <c r="X57">
        <v>3.502777778</v>
      </c>
      <c r="Y57">
        <v>3.502777778</v>
      </c>
      <c r="Z57" s="1">
        <v>43009</v>
      </c>
      <c r="AA57">
        <v>2</v>
      </c>
      <c r="AB57">
        <v>95.125</v>
      </c>
      <c r="AC57">
        <v>95.375</v>
      </c>
      <c r="AD57">
        <v>0.25</v>
      </c>
      <c r="AE57">
        <v>95.125</v>
      </c>
      <c r="AF57">
        <v>3.7291666669999999</v>
      </c>
      <c r="AG57">
        <v>98.854166667000001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1</v>
      </c>
      <c r="AN57" s="2">
        <v>1150000000</v>
      </c>
      <c r="AO57" s="2">
        <v>1150000000</v>
      </c>
      <c r="AP57" s="2">
        <v>1136822916.6705</v>
      </c>
      <c r="AQ57" s="2">
        <v>1136822916.6705</v>
      </c>
      <c r="AR57" s="2">
        <v>0</v>
      </c>
      <c r="AS57" s="2">
        <v>0</v>
      </c>
      <c r="AT57">
        <v>9.1580996470000002</v>
      </c>
      <c r="AU57">
        <v>9.3677766200000008</v>
      </c>
      <c r="AV57">
        <v>9.1580996470000002</v>
      </c>
      <c r="AW57">
        <v>9.1580996470000002</v>
      </c>
      <c r="AX57">
        <v>9.3677766200000008</v>
      </c>
      <c r="AY57">
        <v>9.1580996470000002</v>
      </c>
      <c r="AZ57">
        <v>3.0158630479999999</v>
      </c>
      <c r="BA57">
        <v>2.8838118659999998</v>
      </c>
      <c r="BB57">
        <v>2.7575426159999998</v>
      </c>
      <c r="BC57">
        <v>2.8838118659999998</v>
      </c>
      <c r="BD57">
        <v>2.8838118659999998</v>
      </c>
      <c r="BE57">
        <v>2.7575426159999998</v>
      </c>
      <c r="BF57">
        <v>2.8838118659999998</v>
      </c>
      <c r="BG57">
        <v>2.9607908520000001</v>
      </c>
      <c r="BH57">
        <v>10.620597228999999</v>
      </c>
      <c r="BI57">
        <v>10.971575822</v>
      </c>
      <c r="BJ57">
        <v>10.620597228999999</v>
      </c>
      <c r="BK57">
        <v>10.620597228999999</v>
      </c>
      <c r="BL57">
        <v>10.971575822</v>
      </c>
      <c r="BM57">
        <v>10.620597228999999</v>
      </c>
      <c r="BN57">
        <v>7.5550794779999997</v>
      </c>
      <c r="BO57" t="s">
        <v>183</v>
      </c>
      <c r="BP57">
        <v>775.82727179999995</v>
      </c>
      <c r="BQ57">
        <v>755.50204029999998</v>
      </c>
      <c r="BR57">
        <v>766.17875610095302</v>
      </c>
      <c r="BS57">
        <v>745.93762649466203</v>
      </c>
      <c r="BU57">
        <v>764.88956448800002</v>
      </c>
      <c r="BV57">
        <v>765.82108091199996</v>
      </c>
      <c r="BW57">
        <v>747.61185928800001</v>
      </c>
      <c r="BX57">
        <v>2.9268651E-2</v>
      </c>
      <c r="BY57" t="s">
        <v>132</v>
      </c>
      <c r="BZ57" t="s">
        <v>133</v>
      </c>
      <c r="CA57" t="s">
        <v>134</v>
      </c>
      <c r="CB57" t="s">
        <v>135</v>
      </c>
      <c r="CC57" t="s">
        <v>136</v>
      </c>
      <c r="CD57" t="s">
        <v>249</v>
      </c>
      <c r="CE57" t="s">
        <v>249</v>
      </c>
      <c r="CF57" t="s">
        <v>299</v>
      </c>
      <c r="CG57" t="s">
        <v>299</v>
      </c>
      <c r="CH57" t="s">
        <v>153</v>
      </c>
      <c r="CI57" t="s">
        <v>141</v>
      </c>
      <c r="CJ57" t="s">
        <v>141</v>
      </c>
      <c r="CK57" t="s">
        <v>141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2.10792586847278E-4</v>
      </c>
      <c r="DR57">
        <v>1.9991366469772499E-2</v>
      </c>
      <c r="DS57">
        <v>4.7692647383359897E-2</v>
      </c>
      <c r="DT57">
        <v>0.31685108950135099</v>
      </c>
      <c r="DU57">
        <v>-1.04511527673672E-3</v>
      </c>
      <c r="DV57">
        <v>5.9999763575022702E-5</v>
      </c>
      <c r="DW57">
        <v>-5.7384014299999304E-3</v>
      </c>
      <c r="DX57">
        <v>-6.1904594499999598E-3</v>
      </c>
      <c r="DY57">
        <v>4.1728699544803698E-3</v>
      </c>
    </row>
    <row r="58" spans="1:129" x14ac:dyDescent="0.25">
      <c r="A58" s="1">
        <v>43008</v>
      </c>
      <c r="B58" t="s">
        <v>121</v>
      </c>
      <c r="C58" t="s">
        <v>122</v>
      </c>
      <c r="D58" t="s">
        <v>123</v>
      </c>
      <c r="E58" t="s">
        <v>124</v>
      </c>
      <c r="F58" t="s">
        <v>452</v>
      </c>
      <c r="G58" t="s">
        <v>453</v>
      </c>
      <c r="H58" t="s">
        <v>3960</v>
      </c>
      <c r="I58" t="s">
        <v>3946</v>
      </c>
      <c r="J58" t="s">
        <v>140</v>
      </c>
      <c r="K58" s="4">
        <v>4</v>
      </c>
      <c r="L58" s="4">
        <v>5</v>
      </c>
      <c r="M58" s="4">
        <v>3</v>
      </c>
      <c r="N58" s="28">
        <f t="shared" si="0"/>
        <v>4</v>
      </c>
      <c r="O58" s="3">
        <f>AQ58/SUM(AQ:AQ)</f>
        <v>9.2173400196384012E-4</v>
      </c>
      <c r="P58" t="s">
        <v>454</v>
      </c>
      <c r="R58" t="s">
        <v>207</v>
      </c>
      <c r="S58" t="s">
        <v>208</v>
      </c>
      <c r="T58" t="s">
        <v>130</v>
      </c>
      <c r="U58">
        <v>7.25</v>
      </c>
      <c r="V58" s="1">
        <v>44586</v>
      </c>
      <c r="W58" s="1">
        <v>44586</v>
      </c>
      <c r="X58">
        <v>4.3194444440000002</v>
      </c>
      <c r="Y58">
        <v>4.3194444440000002</v>
      </c>
      <c r="Z58" s="1">
        <v>43125</v>
      </c>
      <c r="AA58">
        <v>2</v>
      </c>
      <c r="AB58">
        <v>109.375</v>
      </c>
      <c r="AC58">
        <v>109.625</v>
      </c>
      <c r="AD58">
        <v>0.25</v>
      </c>
      <c r="AE58">
        <v>109.375</v>
      </c>
      <c r="AF58">
        <v>1.3090277779999999</v>
      </c>
      <c r="AG58">
        <v>110.684027778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1</v>
      </c>
      <c r="AN58" s="2">
        <v>750000000</v>
      </c>
      <c r="AO58" s="2">
        <v>750000000</v>
      </c>
      <c r="AP58" s="2">
        <v>830130208.33500004</v>
      </c>
      <c r="AQ58" s="2">
        <v>830130208.33500004</v>
      </c>
      <c r="AR58" s="2">
        <v>0</v>
      </c>
      <c r="AS58" s="2">
        <v>0</v>
      </c>
      <c r="AT58">
        <v>4.8174194339999996</v>
      </c>
      <c r="AU58">
        <v>4.8754382590000001</v>
      </c>
      <c r="AV58">
        <v>4.8174194339999996</v>
      </c>
      <c r="AW58">
        <v>4.8174194339999996</v>
      </c>
      <c r="AX58">
        <v>4.8754382590000001</v>
      </c>
      <c r="AY58">
        <v>4.8174194339999996</v>
      </c>
      <c r="AZ58">
        <v>3.7695921299999999</v>
      </c>
      <c r="BA58">
        <v>3.6809292299999998</v>
      </c>
      <c r="BB58">
        <v>3.5943517300000001</v>
      </c>
      <c r="BC58">
        <v>3.6809292299999998</v>
      </c>
      <c r="BD58">
        <v>3.6809292299999998</v>
      </c>
      <c r="BE58">
        <v>3.5943517300000001</v>
      </c>
      <c r="BF58">
        <v>3.6809292299999998</v>
      </c>
      <c r="BG58">
        <v>3.767228368</v>
      </c>
      <c r="BH58">
        <v>16.567555854999998</v>
      </c>
      <c r="BI58">
        <v>17.510994018000002</v>
      </c>
      <c r="BJ58">
        <v>16.567555854999998</v>
      </c>
      <c r="BK58">
        <v>16.567555854999998</v>
      </c>
      <c r="BL58">
        <v>17.510994018000002</v>
      </c>
      <c r="BM58">
        <v>16.567555854999998</v>
      </c>
      <c r="BN58">
        <v>15.47878991</v>
      </c>
      <c r="BO58" t="s">
        <v>159</v>
      </c>
      <c r="BP58">
        <v>295.20733730000001</v>
      </c>
      <c r="BQ58">
        <v>290.32149950000002</v>
      </c>
      <c r="BR58">
        <v>304.39331109741198</v>
      </c>
      <c r="BS58">
        <v>299.42740317927002</v>
      </c>
      <c r="BT58">
        <v>297.16755507900001</v>
      </c>
      <c r="BU58">
        <v>304.527199838</v>
      </c>
      <c r="BV58">
        <v>304.66904369600002</v>
      </c>
      <c r="BW58">
        <v>292.10429402900002</v>
      </c>
      <c r="BX58">
        <v>4.1697201000000003E-2</v>
      </c>
      <c r="BY58" t="s">
        <v>132</v>
      </c>
      <c r="BZ58" t="s">
        <v>148</v>
      </c>
      <c r="CA58" t="s">
        <v>134</v>
      </c>
      <c r="CB58" t="s">
        <v>135</v>
      </c>
      <c r="CC58" t="s">
        <v>209</v>
      </c>
      <c r="CD58" t="s">
        <v>209</v>
      </c>
      <c r="CE58" t="s">
        <v>210</v>
      </c>
      <c r="CF58" t="s">
        <v>211</v>
      </c>
      <c r="CG58" t="s">
        <v>212</v>
      </c>
      <c r="CH58" t="s">
        <v>140</v>
      </c>
      <c r="CI58" t="s">
        <v>213</v>
      </c>
      <c r="CJ58" t="s">
        <v>141</v>
      </c>
      <c r="CK58" t="s">
        <v>141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1.8198248048371699E-4</v>
      </c>
      <c r="DR58">
        <v>1.0755347553221901E-2</v>
      </c>
      <c r="DS58">
        <v>1.7220298478842301E-2</v>
      </c>
      <c r="DT58">
        <v>8.9250352918921902E-2</v>
      </c>
      <c r="DU58">
        <v>-1.19763973622737E-3</v>
      </c>
      <c r="DV58">
        <v>6.2890168262308698E-5</v>
      </c>
      <c r="DW58">
        <v>-7.6478043100000103E-3</v>
      </c>
      <c r="DX58">
        <v>-8.1081895500000299E-3</v>
      </c>
      <c r="DY58">
        <v>3.0471108154760001E-3</v>
      </c>
    </row>
    <row r="59" spans="1:129" x14ac:dyDescent="0.25">
      <c r="A59" s="1">
        <v>43008</v>
      </c>
      <c r="B59" t="s">
        <v>121</v>
      </c>
      <c r="C59" t="s">
        <v>122</v>
      </c>
      <c r="D59" t="s">
        <v>123</v>
      </c>
      <c r="E59" t="s">
        <v>124</v>
      </c>
      <c r="F59" t="s">
        <v>455</v>
      </c>
      <c r="G59" t="s">
        <v>456</v>
      </c>
      <c r="H59" t="s">
        <v>3967</v>
      </c>
      <c r="I59" t="s">
        <v>3968</v>
      </c>
      <c r="J59" t="s">
        <v>3975</v>
      </c>
      <c r="K59" s="4">
        <v>2</v>
      </c>
      <c r="L59" s="4">
        <v>2</v>
      </c>
      <c r="M59" s="4">
        <v>1</v>
      </c>
      <c r="N59" s="28">
        <f t="shared" si="0"/>
        <v>1.6666666666666667</v>
      </c>
      <c r="O59" s="3">
        <f>AQ59/SUM(AQ:AQ)</f>
        <v>5.169887666555572E-4</v>
      </c>
      <c r="P59" t="s">
        <v>457</v>
      </c>
      <c r="R59" t="s">
        <v>458</v>
      </c>
      <c r="S59" t="s">
        <v>459</v>
      </c>
      <c r="T59" t="s">
        <v>130</v>
      </c>
      <c r="U59">
        <v>5.875</v>
      </c>
      <c r="V59" s="1">
        <v>44515</v>
      </c>
      <c r="W59" s="1">
        <v>44607</v>
      </c>
      <c r="X59">
        <v>4.375</v>
      </c>
      <c r="Y59">
        <v>4.375</v>
      </c>
      <c r="Z59" s="1">
        <v>43146</v>
      </c>
      <c r="AA59">
        <v>2</v>
      </c>
      <c r="AB59">
        <v>110.125</v>
      </c>
      <c r="AC59">
        <v>110.625</v>
      </c>
      <c r="AD59">
        <v>0.5</v>
      </c>
      <c r="AE59">
        <v>110.125</v>
      </c>
      <c r="AF59">
        <v>0.734375</v>
      </c>
      <c r="AG59">
        <v>110.859375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1</v>
      </c>
      <c r="AN59" s="2">
        <v>420000000</v>
      </c>
      <c r="AO59" s="2">
        <v>420000000</v>
      </c>
      <c r="AP59" s="2">
        <v>465609375</v>
      </c>
      <c r="AQ59" s="2">
        <v>465609375</v>
      </c>
      <c r="AR59" s="2">
        <v>0</v>
      </c>
      <c r="AS59" s="2">
        <v>0</v>
      </c>
      <c r="AT59">
        <v>3.2335529680000001</v>
      </c>
      <c r="AU59">
        <v>3.25969263</v>
      </c>
      <c r="AV59">
        <v>3.2335529680000001</v>
      </c>
      <c r="AW59">
        <v>3.3656288559999998</v>
      </c>
      <c r="AX59">
        <v>3.3939474999999999</v>
      </c>
      <c r="AY59">
        <v>3.3656288559999998</v>
      </c>
      <c r="AZ59">
        <v>3.7203678830000002</v>
      </c>
      <c r="BA59">
        <v>3.6611748689999999</v>
      </c>
      <c r="BB59">
        <v>3.6029236469999999</v>
      </c>
      <c r="BC59">
        <v>3.6611748689999999</v>
      </c>
      <c r="BD59">
        <v>3.85681853</v>
      </c>
      <c r="BE59">
        <v>3.792989554</v>
      </c>
      <c r="BF59">
        <v>3.85681853</v>
      </c>
      <c r="BG59">
        <v>3.7415773479999999</v>
      </c>
      <c r="BH59">
        <v>16.098961742</v>
      </c>
      <c r="BI59">
        <v>17.335344615</v>
      </c>
      <c r="BJ59">
        <v>16.098961742</v>
      </c>
      <c r="BK59">
        <v>17.829047972000001</v>
      </c>
      <c r="BL59">
        <v>19.078043954000002</v>
      </c>
      <c r="BM59">
        <v>17.829047972000001</v>
      </c>
      <c r="BN59">
        <v>12.943791486</v>
      </c>
      <c r="BO59" t="s">
        <v>159</v>
      </c>
      <c r="BP59">
        <v>133.63277439999999</v>
      </c>
      <c r="BQ59">
        <v>131.93485290000001</v>
      </c>
      <c r="BR59">
        <v>141.96489724406601</v>
      </c>
      <c r="BS59">
        <v>140.19434827144099</v>
      </c>
      <c r="BT59">
        <v>134.89872190899999</v>
      </c>
      <c r="BU59">
        <v>144.68808012900001</v>
      </c>
      <c r="BV59">
        <v>155.05609442799999</v>
      </c>
      <c r="BW59">
        <v>143.18661707499999</v>
      </c>
      <c r="BX59">
        <v>4.1478893000000003E-2</v>
      </c>
      <c r="BY59" t="s">
        <v>132</v>
      </c>
      <c r="BZ59" t="s">
        <v>148</v>
      </c>
      <c r="CA59" t="s">
        <v>134</v>
      </c>
      <c r="CB59" t="s">
        <v>135</v>
      </c>
      <c r="CC59" t="s">
        <v>209</v>
      </c>
      <c r="CD59" t="s">
        <v>209</v>
      </c>
      <c r="CE59" t="s">
        <v>460</v>
      </c>
      <c r="CF59" t="s">
        <v>461</v>
      </c>
      <c r="CG59" t="s">
        <v>462</v>
      </c>
      <c r="CH59" t="s">
        <v>140</v>
      </c>
      <c r="CI59" t="s">
        <v>213</v>
      </c>
      <c r="CJ59" t="s">
        <v>141</v>
      </c>
      <c r="CK59" t="s">
        <v>141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1.4723018882999999E-4</v>
      </c>
      <c r="DR59">
        <v>1.1277776937160899E-3</v>
      </c>
      <c r="DS59">
        <v>5.2853616335886101E-3</v>
      </c>
      <c r="DT59">
        <v>5.5469938077533601E-2</v>
      </c>
      <c r="DU59">
        <v>-1.1637111076933601E-3</v>
      </c>
      <c r="DV59">
        <v>6.2077272678310197E-5</v>
      </c>
      <c r="DW59">
        <v>-7.1260533900000499E-3</v>
      </c>
      <c r="DX59">
        <v>-7.6544732799999097E-3</v>
      </c>
      <c r="DY59">
        <v>1.70908533155919E-3</v>
      </c>
    </row>
    <row r="60" spans="1:129" x14ac:dyDescent="0.25">
      <c r="A60" s="1">
        <v>43008</v>
      </c>
      <c r="B60" t="s">
        <v>121</v>
      </c>
      <c r="C60" t="s">
        <v>122</v>
      </c>
      <c r="D60" t="s">
        <v>123</v>
      </c>
      <c r="E60" t="s">
        <v>124</v>
      </c>
      <c r="F60" t="s">
        <v>463</v>
      </c>
      <c r="G60" t="s">
        <v>464</v>
      </c>
      <c r="H60" t="s">
        <v>3970</v>
      </c>
      <c r="I60" t="s">
        <v>3974</v>
      </c>
      <c r="K60" s="4">
        <v>7</v>
      </c>
      <c r="L60" s="4">
        <v>4</v>
      </c>
      <c r="M60" s="4"/>
      <c r="N60" s="28">
        <f t="shared" si="0"/>
        <v>5.5</v>
      </c>
      <c r="O60" s="3">
        <f>AQ60/SUM(AQ:AQ)</f>
        <v>1.1569651688445612E-3</v>
      </c>
      <c r="P60" t="s">
        <v>465</v>
      </c>
      <c r="R60" t="s">
        <v>466</v>
      </c>
      <c r="S60" t="s">
        <v>467</v>
      </c>
      <c r="T60" t="s">
        <v>130</v>
      </c>
      <c r="U60">
        <v>7.625</v>
      </c>
      <c r="V60" s="1">
        <v>44362</v>
      </c>
      <c r="W60" s="1">
        <v>44362</v>
      </c>
      <c r="X60">
        <v>3.7083333330000001</v>
      </c>
      <c r="Y60">
        <v>3.7083333330000001</v>
      </c>
      <c r="Z60" s="1">
        <v>43084</v>
      </c>
      <c r="AA60">
        <v>2</v>
      </c>
      <c r="AB60">
        <v>113.55200000000001</v>
      </c>
      <c r="AC60">
        <v>113.67700000000001</v>
      </c>
      <c r="AD60">
        <v>0.125</v>
      </c>
      <c r="AE60">
        <v>113.55200000000001</v>
      </c>
      <c r="AF60">
        <v>2.2239583330000001</v>
      </c>
      <c r="AG60">
        <v>115.77595833300001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 s="2">
        <v>900000000</v>
      </c>
      <c r="AO60" s="2">
        <v>900000000</v>
      </c>
      <c r="AP60" s="2">
        <v>1041983624.997</v>
      </c>
      <c r="AQ60" s="2">
        <v>1041983624.997</v>
      </c>
      <c r="AR60" s="2">
        <v>0</v>
      </c>
      <c r="AS60" s="2">
        <v>0</v>
      </c>
      <c r="AT60">
        <v>3.6796066980000002</v>
      </c>
      <c r="AU60">
        <v>3.7134554610000001</v>
      </c>
      <c r="AV60">
        <v>3.6796066980000002</v>
      </c>
      <c r="AW60">
        <v>3.6796066980000002</v>
      </c>
      <c r="AX60">
        <v>3.7134554610000001</v>
      </c>
      <c r="AY60">
        <v>3.6796066980000002</v>
      </c>
      <c r="AZ60">
        <v>3.2669655729999998</v>
      </c>
      <c r="BA60">
        <v>3.207945681</v>
      </c>
      <c r="BB60">
        <v>3.1499920220000002</v>
      </c>
      <c r="BC60">
        <v>3.207945681</v>
      </c>
      <c r="BD60">
        <v>3.207945681</v>
      </c>
      <c r="BE60">
        <v>3.1499920220000002</v>
      </c>
      <c r="BF60">
        <v>3.207945681</v>
      </c>
      <c r="BG60">
        <v>3.2641290459999999</v>
      </c>
      <c r="BH60">
        <v>12.753522791</v>
      </c>
      <c r="BI60">
        <v>13.815486850999999</v>
      </c>
      <c r="BJ60">
        <v>12.753522791</v>
      </c>
      <c r="BK60">
        <v>12.753522791</v>
      </c>
      <c r="BL60">
        <v>13.815486850999999</v>
      </c>
      <c r="BM60">
        <v>12.753522791</v>
      </c>
      <c r="BN60">
        <v>11.577377977999999</v>
      </c>
      <c r="BO60" t="s">
        <v>183</v>
      </c>
      <c r="BP60">
        <v>210.39515589999999</v>
      </c>
      <c r="BQ60">
        <v>207.65274539999999</v>
      </c>
      <c r="BR60">
        <v>197.58739170738201</v>
      </c>
      <c r="BS60">
        <v>194.95662088921199</v>
      </c>
      <c r="BT60">
        <v>188.77092169700001</v>
      </c>
      <c r="BU60">
        <v>197.08673042500001</v>
      </c>
      <c r="BV60">
        <v>197.18657277599999</v>
      </c>
      <c r="BW60">
        <v>180.546019172</v>
      </c>
      <c r="BX60">
        <v>3.7790767000000003E-2</v>
      </c>
      <c r="BY60" t="s">
        <v>132</v>
      </c>
      <c r="BZ60" t="s">
        <v>133</v>
      </c>
      <c r="CA60" t="s">
        <v>134</v>
      </c>
      <c r="CB60" t="s">
        <v>135</v>
      </c>
      <c r="CC60" t="s">
        <v>136</v>
      </c>
      <c r="CD60" t="s">
        <v>286</v>
      </c>
      <c r="CE60" t="s">
        <v>286</v>
      </c>
      <c r="CF60" t="s">
        <v>347</v>
      </c>
      <c r="CG60" t="s">
        <v>468</v>
      </c>
      <c r="CH60" t="s">
        <v>169</v>
      </c>
      <c r="CI60" t="s">
        <v>141</v>
      </c>
      <c r="CJ60" t="s">
        <v>141</v>
      </c>
      <c r="CK60" t="s">
        <v>141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1.8297780365162899E-4</v>
      </c>
      <c r="DR60">
        <v>4.9941228611603003E-3</v>
      </c>
      <c r="DS60">
        <v>1.4975754531800301E-2</v>
      </c>
      <c r="DT60">
        <v>8.8574345034738905E-2</v>
      </c>
      <c r="DU60">
        <v>-1.0860532661087401E-3</v>
      </c>
      <c r="DV60">
        <v>6.0732232900538401E-5</v>
      </c>
      <c r="DW60">
        <v>-6.1648089000000397E-3</v>
      </c>
      <c r="DX60">
        <v>-6.6737104000000897E-3</v>
      </c>
      <c r="DY60">
        <v>3.82474886638019E-3</v>
      </c>
    </row>
    <row r="61" spans="1:129" x14ac:dyDescent="0.25">
      <c r="A61" s="1">
        <v>43008</v>
      </c>
      <c r="B61" t="s">
        <v>121</v>
      </c>
      <c r="C61" t="s">
        <v>122</v>
      </c>
      <c r="D61" t="s">
        <v>123</v>
      </c>
      <c r="E61" t="s">
        <v>124</v>
      </c>
      <c r="F61" t="s">
        <v>469</v>
      </c>
      <c r="G61" t="s">
        <v>470</v>
      </c>
      <c r="H61" t="s">
        <v>3967</v>
      </c>
      <c r="I61" t="s">
        <v>3968</v>
      </c>
      <c r="J61" t="s">
        <v>3968</v>
      </c>
      <c r="K61" s="4">
        <v>2</v>
      </c>
      <c r="L61" s="4">
        <v>2</v>
      </c>
      <c r="M61" s="4">
        <v>2</v>
      </c>
      <c r="N61" s="28">
        <f t="shared" si="0"/>
        <v>2</v>
      </c>
      <c r="O61" s="3">
        <f>AQ61/SUM(AQ:AQ)</f>
        <v>1.1929933472531317E-3</v>
      </c>
      <c r="P61" t="s">
        <v>471</v>
      </c>
      <c r="R61" t="s">
        <v>173</v>
      </c>
      <c r="S61" t="s">
        <v>174</v>
      </c>
      <c r="T61" t="s">
        <v>130</v>
      </c>
      <c r="U61">
        <v>5.625</v>
      </c>
      <c r="V61" s="1">
        <v>44607</v>
      </c>
      <c r="W61" s="1">
        <v>44607</v>
      </c>
      <c r="X61">
        <v>4.375</v>
      </c>
      <c r="Y61">
        <v>4.375</v>
      </c>
      <c r="Z61" s="1">
        <v>43146</v>
      </c>
      <c r="AA61">
        <v>2</v>
      </c>
      <c r="AB61">
        <v>106.74</v>
      </c>
      <c r="AC61">
        <v>106.99</v>
      </c>
      <c r="AD61">
        <v>0.25</v>
      </c>
      <c r="AE61">
        <v>106.74</v>
      </c>
      <c r="AF61">
        <v>0.703125</v>
      </c>
      <c r="AG61">
        <v>107.44312499999999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1</v>
      </c>
      <c r="AN61" s="2">
        <v>1000000000</v>
      </c>
      <c r="AO61" s="2">
        <v>1000000000</v>
      </c>
      <c r="AP61" s="2">
        <v>1074431250</v>
      </c>
      <c r="AQ61" s="2">
        <v>1074431250</v>
      </c>
      <c r="AR61" s="2">
        <v>0</v>
      </c>
      <c r="AS61" s="2">
        <v>0</v>
      </c>
      <c r="AT61">
        <v>3.9317869679999999</v>
      </c>
      <c r="AU61">
        <v>3.9704343400000002</v>
      </c>
      <c r="AV61">
        <v>3.9317869679999999</v>
      </c>
      <c r="AW61">
        <v>3.9317869679999999</v>
      </c>
      <c r="AX61">
        <v>3.9704343400000002</v>
      </c>
      <c r="AY61">
        <v>3.9317869679999999</v>
      </c>
      <c r="AZ61">
        <v>3.930947089</v>
      </c>
      <c r="BA61">
        <v>3.855158774</v>
      </c>
      <c r="BB61">
        <v>3.7808316510000002</v>
      </c>
      <c r="BC61">
        <v>3.855158774</v>
      </c>
      <c r="BD61">
        <v>3.855158774</v>
      </c>
      <c r="BE61">
        <v>3.7808316510000002</v>
      </c>
      <c r="BF61">
        <v>3.855158774</v>
      </c>
      <c r="BG61">
        <v>3.9310141719999998</v>
      </c>
      <c r="BH61">
        <v>17.789102372999999</v>
      </c>
      <c r="BI61">
        <v>18.927994601000002</v>
      </c>
      <c r="BJ61">
        <v>17.789102372999999</v>
      </c>
      <c r="BK61">
        <v>17.789102372999999</v>
      </c>
      <c r="BL61">
        <v>18.927994601000002</v>
      </c>
      <c r="BM61">
        <v>17.789102372999999</v>
      </c>
      <c r="BN61">
        <v>16.536252799</v>
      </c>
      <c r="BO61" t="s">
        <v>159</v>
      </c>
      <c r="BP61">
        <v>204.7069454</v>
      </c>
      <c r="BQ61">
        <v>201.7582529</v>
      </c>
      <c r="BR61">
        <v>213.03906824406599</v>
      </c>
      <c r="BS61">
        <v>210.01774827144101</v>
      </c>
      <c r="BT61">
        <v>201.552362851</v>
      </c>
      <c r="BU61">
        <v>212.44489796799999</v>
      </c>
      <c r="BV61">
        <v>212.629193574</v>
      </c>
      <c r="BW61">
        <v>200.79647809400001</v>
      </c>
      <c r="BX61">
        <v>4.2236045E-2</v>
      </c>
      <c r="BY61" t="s">
        <v>132</v>
      </c>
      <c r="BZ61" t="s">
        <v>133</v>
      </c>
      <c r="CA61" t="s">
        <v>134</v>
      </c>
      <c r="CB61" t="s">
        <v>135</v>
      </c>
      <c r="CC61" t="s">
        <v>136</v>
      </c>
      <c r="CD61" t="s">
        <v>137</v>
      </c>
      <c r="CE61" t="s">
        <v>175</v>
      </c>
      <c r="CF61" t="s">
        <v>176</v>
      </c>
      <c r="CG61" t="s">
        <v>177</v>
      </c>
      <c r="CH61" t="s">
        <v>140</v>
      </c>
      <c r="CI61" t="s">
        <v>141</v>
      </c>
      <c r="CJ61" t="s">
        <v>141</v>
      </c>
      <c r="CK61" t="s">
        <v>141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1.4544692932442799E-4</v>
      </c>
      <c r="DR61">
        <v>1.4811097992916101E-2</v>
      </c>
      <c r="DS61">
        <v>1.08872973848955E-2</v>
      </c>
      <c r="DT61">
        <v>3.7335561874825902E-2</v>
      </c>
      <c r="DU61">
        <v>-1.2073993854839001E-3</v>
      </c>
      <c r="DV61">
        <v>6.3183672627540899E-5</v>
      </c>
      <c r="DW61">
        <v>-7.8016636800000202E-3</v>
      </c>
      <c r="DX61">
        <v>-8.2393690100000007E-3</v>
      </c>
      <c r="DY61">
        <v>3.9438524818015096E-3</v>
      </c>
    </row>
    <row r="62" spans="1:129" x14ac:dyDescent="0.25">
      <c r="A62" s="1">
        <v>43008</v>
      </c>
      <c r="B62" t="s">
        <v>121</v>
      </c>
      <c r="C62" t="s">
        <v>122</v>
      </c>
      <c r="D62" t="s">
        <v>123</v>
      </c>
      <c r="E62" t="s">
        <v>124</v>
      </c>
      <c r="F62" t="s">
        <v>472</v>
      </c>
      <c r="G62" t="s">
        <v>473</v>
      </c>
      <c r="H62" t="s">
        <v>3967</v>
      </c>
      <c r="I62" t="s">
        <v>3975</v>
      </c>
      <c r="J62" t="s">
        <v>3968</v>
      </c>
      <c r="K62" s="4">
        <v>2</v>
      </c>
      <c r="L62" s="4">
        <v>1</v>
      </c>
      <c r="M62" s="4">
        <v>2</v>
      </c>
      <c r="N62" s="28">
        <f t="shared" si="0"/>
        <v>1.6666666666666667</v>
      </c>
      <c r="O62" s="3">
        <f>AQ62/SUM(AQ:AQ)</f>
        <v>1.6624402828689774E-3</v>
      </c>
      <c r="P62" t="s">
        <v>474</v>
      </c>
      <c r="R62" t="s">
        <v>402</v>
      </c>
      <c r="S62" t="s">
        <v>403</v>
      </c>
      <c r="T62" t="s">
        <v>130</v>
      </c>
      <c r="U62">
        <v>5.875</v>
      </c>
      <c r="V62" s="1">
        <v>44635</v>
      </c>
      <c r="W62" s="1">
        <v>44635</v>
      </c>
      <c r="X62">
        <v>4.4583333329999997</v>
      </c>
      <c r="Y62">
        <v>4.4583333329999997</v>
      </c>
      <c r="Z62" s="1">
        <v>43174</v>
      </c>
      <c r="AA62">
        <v>2</v>
      </c>
      <c r="AB62">
        <v>110.66065999999999</v>
      </c>
      <c r="AC62">
        <v>111.14091999999999</v>
      </c>
      <c r="AD62">
        <v>0.48026000000000102</v>
      </c>
      <c r="AE62">
        <v>110.66065999999999</v>
      </c>
      <c r="AF62">
        <v>0.24479166699999999</v>
      </c>
      <c r="AG62">
        <v>110.90545166699999</v>
      </c>
      <c r="AH62">
        <v>1</v>
      </c>
      <c r="AI62">
        <v>2.9375</v>
      </c>
      <c r="AJ62">
        <v>0</v>
      </c>
      <c r="AK62">
        <v>0</v>
      </c>
      <c r="AL62">
        <v>1</v>
      </c>
      <c r="AM62">
        <v>1</v>
      </c>
      <c r="AN62" s="2">
        <v>1350000000</v>
      </c>
      <c r="AO62" s="2">
        <v>1350000000</v>
      </c>
      <c r="AP62" s="2">
        <v>1497223597.5044999</v>
      </c>
      <c r="AQ62" s="2">
        <v>1497223597.5044999</v>
      </c>
      <c r="AR62" s="2">
        <v>39656250</v>
      </c>
      <c r="AS62" s="2">
        <v>39656250</v>
      </c>
      <c r="AT62">
        <v>3.2844890420000001</v>
      </c>
      <c r="AU62">
        <v>3.3114587129999999</v>
      </c>
      <c r="AV62">
        <v>3.2844890420000001</v>
      </c>
      <c r="AW62">
        <v>3.2844890420000001</v>
      </c>
      <c r="AX62">
        <v>3.3114587129999999</v>
      </c>
      <c r="AY62">
        <v>3.2844890420000001</v>
      </c>
      <c r="AZ62">
        <v>4.0059268120000002</v>
      </c>
      <c r="BA62">
        <v>3.9412026280000001</v>
      </c>
      <c r="BB62">
        <v>3.8775241999999999</v>
      </c>
      <c r="BC62">
        <v>3.9412026280000001</v>
      </c>
      <c r="BD62">
        <v>3.9412026280000001</v>
      </c>
      <c r="BE62">
        <v>3.8775241999999999</v>
      </c>
      <c r="BF62">
        <v>3.9412026280000001</v>
      </c>
      <c r="BG62">
        <v>4.0000067460000004</v>
      </c>
      <c r="BH62">
        <v>18.528201434</v>
      </c>
      <c r="BI62">
        <v>19.810932678</v>
      </c>
      <c r="BJ62">
        <v>18.528201434</v>
      </c>
      <c r="BK62">
        <v>18.528201434</v>
      </c>
      <c r="BL62">
        <v>19.810932678</v>
      </c>
      <c r="BM62">
        <v>18.528201434</v>
      </c>
      <c r="BN62">
        <v>17.094833782999999</v>
      </c>
      <c r="BO62" t="s">
        <v>159</v>
      </c>
      <c r="BP62">
        <v>138.80938269999999</v>
      </c>
      <c r="BQ62">
        <v>137.02846030000001</v>
      </c>
      <c r="BR62">
        <v>145.86072912941401</v>
      </c>
      <c r="BS62">
        <v>144.01834322493301</v>
      </c>
      <c r="BT62">
        <v>138.09951695300001</v>
      </c>
      <c r="BU62">
        <v>145.74475598999999</v>
      </c>
      <c r="BV62">
        <v>145.74956068700001</v>
      </c>
      <c r="BW62">
        <v>134.31191560400001</v>
      </c>
      <c r="BX62">
        <v>4.4362255000000003E-2</v>
      </c>
      <c r="BY62" t="s">
        <v>132</v>
      </c>
      <c r="BZ62" t="s">
        <v>133</v>
      </c>
      <c r="CA62" t="s">
        <v>134</v>
      </c>
      <c r="CB62" t="s">
        <v>135</v>
      </c>
      <c r="CC62" t="s">
        <v>136</v>
      </c>
      <c r="CD62" t="s">
        <v>327</v>
      </c>
      <c r="CE62" t="s">
        <v>327</v>
      </c>
      <c r="CF62" t="s">
        <v>404</v>
      </c>
      <c r="CG62" t="s">
        <v>405</v>
      </c>
      <c r="CH62" t="s">
        <v>140</v>
      </c>
      <c r="CI62" t="s">
        <v>141</v>
      </c>
      <c r="CJ62" t="s">
        <v>141</v>
      </c>
      <c r="CK62" t="s">
        <v>141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1.47169020741692E-4</v>
      </c>
      <c r="DR62">
        <v>6.71115014129018E-3</v>
      </c>
      <c r="DS62">
        <v>1.14623504437184E-2</v>
      </c>
      <c r="DT62">
        <v>6.8141556343762205E-2</v>
      </c>
      <c r="DU62">
        <v>-1.22085217492585E-3</v>
      </c>
      <c r="DV62">
        <v>6.3527759238531206E-5</v>
      </c>
      <c r="DW62">
        <v>-7.99265430000007E-3</v>
      </c>
      <c r="DX62">
        <v>-8.4225811599999405E-3</v>
      </c>
      <c r="DY62">
        <v>5.6413357307052896E-3</v>
      </c>
    </row>
    <row r="63" spans="1:129" x14ac:dyDescent="0.25">
      <c r="A63" s="1">
        <v>43008</v>
      </c>
      <c r="B63" t="s">
        <v>121</v>
      </c>
      <c r="C63" t="s">
        <v>122</v>
      </c>
      <c r="D63" t="s">
        <v>123</v>
      </c>
      <c r="E63" t="s">
        <v>124</v>
      </c>
      <c r="F63" t="s">
        <v>475</v>
      </c>
      <c r="G63" t="s">
        <v>476</v>
      </c>
      <c r="H63" t="s">
        <v>3971</v>
      </c>
      <c r="I63" t="s">
        <v>3974</v>
      </c>
      <c r="J63" t="s">
        <v>3968</v>
      </c>
      <c r="K63" s="4">
        <v>5</v>
      </c>
      <c r="L63" s="4">
        <v>4</v>
      </c>
      <c r="M63" s="4">
        <v>2</v>
      </c>
      <c r="N63" s="28">
        <f t="shared" si="0"/>
        <v>3.6666666666666665</v>
      </c>
      <c r="O63" s="3">
        <f>AQ63/SUM(AQ:AQ)</f>
        <v>2.0754235351613162E-3</v>
      </c>
      <c r="P63" t="s">
        <v>477</v>
      </c>
      <c r="R63" t="s">
        <v>478</v>
      </c>
      <c r="S63" t="s">
        <v>479</v>
      </c>
      <c r="T63" t="s">
        <v>130</v>
      </c>
      <c r="U63">
        <v>3.55</v>
      </c>
      <c r="V63" s="1">
        <v>44621</v>
      </c>
      <c r="W63" s="1">
        <v>44621</v>
      </c>
      <c r="X63">
        <v>4.4194444439999998</v>
      </c>
      <c r="Y63">
        <v>4.4194444439999998</v>
      </c>
      <c r="Z63" s="1">
        <v>43160</v>
      </c>
      <c r="AA63">
        <v>2</v>
      </c>
      <c r="AB63">
        <v>98.611580000000004</v>
      </c>
      <c r="AC63">
        <v>99.152119999999996</v>
      </c>
      <c r="AD63">
        <v>0.54053999999999303</v>
      </c>
      <c r="AE63">
        <v>98.611580000000004</v>
      </c>
      <c r="AF63">
        <v>0.285972222</v>
      </c>
      <c r="AG63">
        <v>98.897552222000002</v>
      </c>
      <c r="AH63">
        <v>1</v>
      </c>
      <c r="AI63">
        <v>1.7749999999999999</v>
      </c>
      <c r="AJ63">
        <v>0</v>
      </c>
      <c r="AK63">
        <v>0</v>
      </c>
      <c r="AL63">
        <v>1</v>
      </c>
      <c r="AM63">
        <v>1</v>
      </c>
      <c r="AN63" s="2">
        <v>1890000000</v>
      </c>
      <c r="AO63" s="2">
        <v>1890000000</v>
      </c>
      <c r="AP63" s="2">
        <v>1869163736.9958</v>
      </c>
      <c r="AQ63" s="2">
        <v>1869163736.9958</v>
      </c>
      <c r="AR63" s="2">
        <v>33547500</v>
      </c>
      <c r="AS63" s="2">
        <v>33547500</v>
      </c>
      <c r="AT63">
        <v>3.8944402650000001</v>
      </c>
      <c r="AU63">
        <v>3.9323569269999998</v>
      </c>
      <c r="AV63">
        <v>3.8944402650000001</v>
      </c>
      <c r="AW63">
        <v>3.8944402650000001</v>
      </c>
      <c r="AX63">
        <v>3.9323569269999998</v>
      </c>
      <c r="AY63">
        <v>3.8944402650000001</v>
      </c>
      <c r="AZ63">
        <v>4.115335999</v>
      </c>
      <c r="BA63">
        <v>4.0367319420000003</v>
      </c>
      <c r="BB63">
        <v>3.9596292439999998</v>
      </c>
      <c r="BC63">
        <v>4.0367319420000003</v>
      </c>
      <c r="BD63">
        <v>4.0367319420000003</v>
      </c>
      <c r="BE63">
        <v>3.9596292439999998</v>
      </c>
      <c r="BF63">
        <v>4.0367319420000003</v>
      </c>
      <c r="BG63">
        <v>4.0565617989999998</v>
      </c>
      <c r="BH63">
        <v>19.025926996999999</v>
      </c>
      <c r="BI63">
        <v>20.210973982999999</v>
      </c>
      <c r="BJ63">
        <v>19.025926996999999</v>
      </c>
      <c r="BK63">
        <v>19.025926996999999</v>
      </c>
      <c r="BL63">
        <v>20.210973982999999</v>
      </c>
      <c r="BM63">
        <v>19.025926996999999</v>
      </c>
      <c r="BN63">
        <v>12.045113579000001</v>
      </c>
      <c r="BO63" t="s">
        <v>159</v>
      </c>
      <c r="BP63">
        <v>200.89920409999999</v>
      </c>
      <c r="BQ63">
        <v>198.0235826</v>
      </c>
      <c r="BR63">
        <v>208.54824619368301</v>
      </c>
      <c r="BS63">
        <v>205.60595133736601</v>
      </c>
      <c r="BT63">
        <v>188.21708034599999</v>
      </c>
      <c r="BU63">
        <v>206.10221578400001</v>
      </c>
      <c r="BV63">
        <v>207.318940051</v>
      </c>
      <c r="BW63">
        <v>196.16228706699999</v>
      </c>
      <c r="BX63">
        <v>4.0118402999999997E-2</v>
      </c>
      <c r="BY63" t="s">
        <v>132</v>
      </c>
      <c r="BZ63" t="s">
        <v>133</v>
      </c>
      <c r="CA63" t="s">
        <v>134</v>
      </c>
      <c r="CB63" t="s">
        <v>135</v>
      </c>
      <c r="CC63" t="s">
        <v>136</v>
      </c>
      <c r="CD63" t="s">
        <v>200</v>
      </c>
      <c r="CE63" t="s">
        <v>201</v>
      </c>
      <c r="CF63" t="s">
        <v>480</v>
      </c>
      <c r="CG63" t="s">
        <v>481</v>
      </c>
      <c r="CH63" t="s">
        <v>140</v>
      </c>
      <c r="CI63" t="s">
        <v>141</v>
      </c>
      <c r="CJ63" t="s">
        <v>141</v>
      </c>
      <c r="CK63" t="s">
        <v>141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9.9720307848256395E-5</v>
      </c>
      <c r="DR63">
        <v>5.2176956764852902E-3</v>
      </c>
      <c r="DS63">
        <v>5.92820977471036E-2</v>
      </c>
      <c r="DT63">
        <v>8.4916520637739398E-2</v>
      </c>
      <c r="DU63">
        <v>-1.2145627072548801E-3</v>
      </c>
      <c r="DV63">
        <v>6.3437899638986201E-5</v>
      </c>
      <c r="DW63">
        <v>-7.8995479900000297E-3</v>
      </c>
      <c r="DX63">
        <v>-8.3319129199999099E-3</v>
      </c>
      <c r="DY63">
        <v>6.9841717971042896E-3</v>
      </c>
    </row>
    <row r="64" spans="1:129" x14ac:dyDescent="0.25">
      <c r="A64" s="1">
        <v>43008</v>
      </c>
      <c r="B64" t="s">
        <v>121</v>
      </c>
      <c r="C64" t="s">
        <v>122</v>
      </c>
      <c r="D64" t="s">
        <v>123</v>
      </c>
      <c r="E64" t="s">
        <v>124</v>
      </c>
      <c r="F64" t="s">
        <v>482</v>
      </c>
      <c r="G64" t="s">
        <v>483</v>
      </c>
      <c r="H64" t="s">
        <v>3967</v>
      </c>
      <c r="I64" t="s">
        <v>3968</v>
      </c>
      <c r="J64" t="s">
        <v>3968</v>
      </c>
      <c r="K64" s="4">
        <v>2</v>
      </c>
      <c r="L64" s="4">
        <v>2</v>
      </c>
      <c r="M64" s="4">
        <v>2</v>
      </c>
      <c r="N64" s="28">
        <f t="shared" si="0"/>
        <v>2</v>
      </c>
      <c r="O64" s="3">
        <f>AQ64/SUM(AQ:AQ)</f>
        <v>1.4083231174409512E-3</v>
      </c>
      <c r="P64" t="s">
        <v>484</v>
      </c>
      <c r="R64" t="s">
        <v>257</v>
      </c>
      <c r="S64" t="s">
        <v>258</v>
      </c>
      <c r="T64" t="s">
        <v>259</v>
      </c>
      <c r="U64">
        <v>7</v>
      </c>
      <c r="V64" s="1">
        <v>44617</v>
      </c>
      <c r="W64" s="1">
        <v>44617</v>
      </c>
      <c r="X64">
        <v>4.4027777779999999</v>
      </c>
      <c r="Y64">
        <v>4.4027777779999999</v>
      </c>
      <c r="Z64" s="1">
        <v>43156</v>
      </c>
      <c r="AA64">
        <v>2</v>
      </c>
      <c r="AB64">
        <v>114.625</v>
      </c>
      <c r="AC64">
        <v>114.75</v>
      </c>
      <c r="AD64">
        <v>0.125</v>
      </c>
      <c r="AE64">
        <v>114.625</v>
      </c>
      <c r="AF64">
        <v>0.68055555599999995</v>
      </c>
      <c r="AG64">
        <v>115.305555556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 s="2">
        <v>1100000000</v>
      </c>
      <c r="AO64" s="2">
        <v>1100000000</v>
      </c>
      <c r="AP64" s="2">
        <v>1268361111.1159999</v>
      </c>
      <c r="AQ64" s="2">
        <v>1268361111.1159999</v>
      </c>
      <c r="AR64" s="2">
        <v>0</v>
      </c>
      <c r="AS64" s="2">
        <v>0</v>
      </c>
      <c r="AT64">
        <v>3.394625859</v>
      </c>
      <c r="AU64">
        <v>3.423434571</v>
      </c>
      <c r="AV64">
        <v>3.394625859</v>
      </c>
      <c r="AW64">
        <v>3.394625859</v>
      </c>
      <c r="AX64">
        <v>3.423434571</v>
      </c>
      <c r="AY64">
        <v>3.394625859</v>
      </c>
      <c r="AZ64">
        <v>3.88423528</v>
      </c>
      <c r="BA64">
        <v>3.8194079749999998</v>
      </c>
      <c r="BB64">
        <v>3.7556626280000001</v>
      </c>
      <c r="BC64">
        <v>3.8194079749999998</v>
      </c>
      <c r="BD64">
        <v>3.8194079749999998</v>
      </c>
      <c r="BE64">
        <v>3.7556626280000001</v>
      </c>
      <c r="BF64">
        <v>3.8194079749999998</v>
      </c>
      <c r="BG64">
        <v>3.8834214920000001</v>
      </c>
      <c r="BH64">
        <v>17.642544013999998</v>
      </c>
      <c r="BI64">
        <v>18.874228466000002</v>
      </c>
      <c r="BJ64">
        <v>17.642544013999998</v>
      </c>
      <c r="BK64">
        <v>17.642544013999998</v>
      </c>
      <c r="BL64">
        <v>18.874228466000002</v>
      </c>
      <c r="BM64">
        <v>17.642544013999998</v>
      </c>
      <c r="BN64">
        <v>16.304450678999999</v>
      </c>
      <c r="BO64" t="s">
        <v>159</v>
      </c>
      <c r="BP64">
        <v>150.0069685</v>
      </c>
      <c r="BQ64">
        <v>148.04214200000001</v>
      </c>
      <c r="BR64">
        <v>157.91216586739199</v>
      </c>
      <c r="BS64">
        <v>155.87843321752601</v>
      </c>
      <c r="BT64">
        <v>153.33077636900001</v>
      </c>
      <c r="BU64">
        <v>157.909851962</v>
      </c>
      <c r="BV64">
        <v>158.10877044099999</v>
      </c>
      <c r="BW64">
        <v>146.17270815200001</v>
      </c>
      <c r="BX64">
        <v>4.4778007000000002E-2</v>
      </c>
      <c r="BY64" t="s">
        <v>132</v>
      </c>
      <c r="BZ64" t="s">
        <v>133</v>
      </c>
      <c r="CA64" t="s">
        <v>134</v>
      </c>
      <c r="CB64" t="s">
        <v>135</v>
      </c>
      <c r="CC64" t="s">
        <v>136</v>
      </c>
      <c r="CD64" t="s">
        <v>200</v>
      </c>
      <c r="CE64" t="s">
        <v>201</v>
      </c>
      <c r="CF64" t="s">
        <v>202</v>
      </c>
      <c r="CG64" t="s">
        <v>203</v>
      </c>
      <c r="CH64" t="s">
        <v>140</v>
      </c>
      <c r="CI64" t="s">
        <v>141</v>
      </c>
      <c r="CJ64" t="s">
        <v>141</v>
      </c>
      <c r="CK64" t="s">
        <v>141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1.68662511143977E-4</v>
      </c>
      <c r="DR64">
        <v>2.4281669119590201E-2</v>
      </c>
      <c r="DS64">
        <v>3.5426381812821303E-2</v>
      </c>
      <c r="DT64">
        <v>6.3797982949232099E-2</v>
      </c>
      <c r="DU64">
        <v>-1.2120104807291001E-3</v>
      </c>
      <c r="DV64">
        <v>6.3268580634296304E-5</v>
      </c>
      <c r="DW64">
        <v>-7.8756905700000397E-3</v>
      </c>
      <c r="DX64">
        <v>-8.3035087099999592E-3</v>
      </c>
      <c r="DY64">
        <v>4.6556995767717702E-3</v>
      </c>
    </row>
    <row r="65" spans="1:129" x14ac:dyDescent="0.25">
      <c r="A65" s="1">
        <v>43008</v>
      </c>
      <c r="B65" t="s">
        <v>121</v>
      </c>
      <c r="C65" t="s">
        <v>122</v>
      </c>
      <c r="D65" t="s">
        <v>123</v>
      </c>
      <c r="E65" t="s">
        <v>124</v>
      </c>
      <c r="F65" t="s">
        <v>485</v>
      </c>
      <c r="G65" t="s">
        <v>486</v>
      </c>
      <c r="H65" t="s">
        <v>3967</v>
      </c>
      <c r="I65" t="s">
        <v>3968</v>
      </c>
      <c r="J65" t="s">
        <v>3968</v>
      </c>
      <c r="K65" s="4">
        <v>2</v>
      </c>
      <c r="L65" s="4">
        <v>2</v>
      </c>
      <c r="M65" s="4">
        <v>2</v>
      </c>
      <c r="N65" s="28">
        <f t="shared" si="0"/>
        <v>2</v>
      </c>
      <c r="O65" s="3">
        <f>AQ65/SUM(AQ:AQ)</f>
        <v>9.0319927487518331E-4</v>
      </c>
      <c r="P65" t="s">
        <v>487</v>
      </c>
      <c r="R65" t="s">
        <v>488</v>
      </c>
      <c r="S65" t="s">
        <v>489</v>
      </c>
      <c r="T65" t="s">
        <v>130</v>
      </c>
      <c r="U65">
        <v>5</v>
      </c>
      <c r="V65" s="1">
        <v>44635</v>
      </c>
      <c r="W65" s="1">
        <v>44635</v>
      </c>
      <c r="X65">
        <v>4.4583333329999997</v>
      </c>
      <c r="Y65">
        <v>4.4583333329999997</v>
      </c>
      <c r="Z65" s="1">
        <v>43174</v>
      </c>
      <c r="AA65">
        <v>2</v>
      </c>
      <c r="AB65">
        <v>108.25</v>
      </c>
      <c r="AC65">
        <v>108.375</v>
      </c>
      <c r="AD65">
        <v>0.125</v>
      </c>
      <c r="AE65">
        <v>108.25</v>
      </c>
      <c r="AF65">
        <v>0.20833333300000001</v>
      </c>
      <c r="AG65">
        <v>108.458333333</v>
      </c>
      <c r="AH65">
        <v>1</v>
      </c>
      <c r="AI65">
        <v>2.5</v>
      </c>
      <c r="AJ65">
        <v>0</v>
      </c>
      <c r="AK65">
        <v>0</v>
      </c>
      <c r="AL65">
        <v>1</v>
      </c>
      <c r="AM65">
        <v>1</v>
      </c>
      <c r="AN65" s="2">
        <v>750000000</v>
      </c>
      <c r="AO65" s="2">
        <v>750000000</v>
      </c>
      <c r="AP65" s="2">
        <v>813437499.99749994</v>
      </c>
      <c r="AQ65" s="2">
        <v>813437499.99749994</v>
      </c>
      <c r="AR65" s="2">
        <v>18750000</v>
      </c>
      <c r="AS65" s="2">
        <v>18750000</v>
      </c>
      <c r="AT65">
        <v>3.008454892</v>
      </c>
      <c r="AU65">
        <v>3.0310818949999998</v>
      </c>
      <c r="AV65">
        <v>3.008454892</v>
      </c>
      <c r="AW65">
        <v>3.008454892</v>
      </c>
      <c r="AX65">
        <v>3.0310818949999998</v>
      </c>
      <c r="AY65">
        <v>3.008454892</v>
      </c>
      <c r="AZ65">
        <v>4.0629090510000001</v>
      </c>
      <c r="BA65">
        <v>4.0026993490000002</v>
      </c>
      <c r="BB65">
        <v>3.9433819159999999</v>
      </c>
      <c r="BC65">
        <v>4.0026993490000002</v>
      </c>
      <c r="BD65">
        <v>4.0026993490000002</v>
      </c>
      <c r="BE65">
        <v>3.9433819159999999</v>
      </c>
      <c r="BF65">
        <v>4.0026993490000002</v>
      </c>
      <c r="BG65">
        <v>4.057225538</v>
      </c>
      <c r="BH65">
        <v>18.939987793</v>
      </c>
      <c r="BI65">
        <v>20.296475943000001</v>
      </c>
      <c r="BJ65">
        <v>18.939987793</v>
      </c>
      <c r="BK65">
        <v>18.939987793</v>
      </c>
      <c r="BL65">
        <v>20.296475943000001</v>
      </c>
      <c r="BM65">
        <v>18.939987793</v>
      </c>
      <c r="BN65">
        <v>17.439710266999999</v>
      </c>
      <c r="BO65" t="s">
        <v>159</v>
      </c>
      <c r="BP65">
        <v>110.7717009</v>
      </c>
      <c r="BQ65">
        <v>109.42504529999999</v>
      </c>
      <c r="BR65">
        <v>117.823047329414</v>
      </c>
      <c r="BS65">
        <v>116.41492822493301</v>
      </c>
      <c r="BT65">
        <v>107.694161045</v>
      </c>
      <c r="BU65">
        <v>117.29860702800001</v>
      </c>
      <c r="BV65">
        <v>117.30319636999999</v>
      </c>
      <c r="BW65">
        <v>106.06624562</v>
      </c>
      <c r="BX65">
        <v>4.4003991999999999E-2</v>
      </c>
      <c r="BY65" t="s">
        <v>132</v>
      </c>
      <c r="BZ65" t="s">
        <v>148</v>
      </c>
      <c r="CA65" t="s">
        <v>134</v>
      </c>
      <c r="CB65" t="s">
        <v>135</v>
      </c>
      <c r="CC65" t="s">
        <v>136</v>
      </c>
      <c r="CD65" t="s">
        <v>149</v>
      </c>
      <c r="CE65" t="s">
        <v>150</v>
      </c>
      <c r="CF65" t="s">
        <v>151</v>
      </c>
      <c r="CG65" t="s">
        <v>490</v>
      </c>
      <c r="CH65" t="s">
        <v>140</v>
      </c>
      <c r="CI65" t="s">
        <v>141</v>
      </c>
      <c r="CJ65" t="s">
        <v>141</v>
      </c>
      <c r="CK65" t="s">
        <v>141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1.28073771516922E-4</v>
      </c>
      <c r="DR65">
        <v>1.45932983705422E-2</v>
      </c>
      <c r="DS65">
        <v>2.1214259418398801E-2</v>
      </c>
      <c r="DT65">
        <v>7.0006478188589794E-2</v>
      </c>
      <c r="DU65">
        <v>-1.22085217492585E-3</v>
      </c>
      <c r="DV65">
        <v>6.3527759238531206E-5</v>
      </c>
      <c r="DW65">
        <v>-7.99265430000007E-3</v>
      </c>
      <c r="DX65">
        <v>-8.4225811599999405E-3</v>
      </c>
      <c r="DY65">
        <v>3.0546623966766898E-3</v>
      </c>
    </row>
    <row r="66" spans="1:129" x14ac:dyDescent="0.25">
      <c r="A66" s="1">
        <v>43008</v>
      </c>
      <c r="B66" t="s">
        <v>121</v>
      </c>
      <c r="C66" t="s">
        <v>122</v>
      </c>
      <c r="D66" t="s">
        <v>123</v>
      </c>
      <c r="E66" t="s">
        <v>124</v>
      </c>
      <c r="F66" t="s">
        <v>491</v>
      </c>
      <c r="G66" t="s">
        <v>492</v>
      </c>
      <c r="H66" t="s">
        <v>3971</v>
      </c>
      <c r="I66" t="s">
        <v>3946</v>
      </c>
      <c r="J66" t="s">
        <v>140</v>
      </c>
      <c r="K66" s="4">
        <v>5</v>
      </c>
      <c r="L66" s="4">
        <v>5</v>
      </c>
      <c r="M66" s="4">
        <v>3</v>
      </c>
      <c r="N66" s="28">
        <f t="shared" si="0"/>
        <v>4.333333333333333</v>
      </c>
      <c r="O66" s="3">
        <f>AQ66/SUM(AQ:AQ)</f>
        <v>1.2207050292792419E-3</v>
      </c>
      <c r="P66" t="s">
        <v>493</v>
      </c>
      <c r="R66" t="s">
        <v>494</v>
      </c>
      <c r="S66" t="s">
        <v>495</v>
      </c>
      <c r="T66" t="s">
        <v>130</v>
      </c>
      <c r="U66">
        <v>7</v>
      </c>
      <c r="V66" s="1">
        <v>43891</v>
      </c>
      <c r="W66" s="1">
        <v>43891</v>
      </c>
      <c r="X66">
        <v>2.4194444439999998</v>
      </c>
      <c r="Y66">
        <v>2.4194444439999998</v>
      </c>
      <c r="Z66" s="1">
        <v>43160</v>
      </c>
      <c r="AA66">
        <v>2</v>
      </c>
      <c r="AB66">
        <v>109.375</v>
      </c>
      <c r="AC66">
        <v>109.5</v>
      </c>
      <c r="AD66">
        <v>0.125</v>
      </c>
      <c r="AE66">
        <v>109.375</v>
      </c>
      <c r="AF66">
        <v>0.563888889</v>
      </c>
      <c r="AG66">
        <v>109.938888889</v>
      </c>
      <c r="AH66">
        <v>1</v>
      </c>
      <c r="AI66">
        <v>3.5</v>
      </c>
      <c r="AJ66">
        <v>0</v>
      </c>
      <c r="AK66">
        <v>0</v>
      </c>
      <c r="AL66">
        <v>1</v>
      </c>
      <c r="AM66">
        <v>1</v>
      </c>
      <c r="AN66" s="2">
        <v>1000000000</v>
      </c>
      <c r="AO66" s="2">
        <v>1000000000</v>
      </c>
      <c r="AP66" s="2">
        <v>1099388888.8900001</v>
      </c>
      <c r="AQ66" s="2">
        <v>1099388888.8900001</v>
      </c>
      <c r="AR66" s="2">
        <v>35000000</v>
      </c>
      <c r="AS66" s="2">
        <v>35000000</v>
      </c>
      <c r="AT66">
        <v>2.9549435800000001</v>
      </c>
      <c r="AU66">
        <v>2.9767728089999999</v>
      </c>
      <c r="AV66">
        <v>2.9549435800000001</v>
      </c>
      <c r="AW66">
        <v>2.9549435800000001</v>
      </c>
      <c r="AX66">
        <v>2.9767728089999999</v>
      </c>
      <c r="AY66">
        <v>2.9549435800000001</v>
      </c>
      <c r="AZ66">
        <v>2.264484226</v>
      </c>
      <c r="BA66">
        <v>2.231514233</v>
      </c>
      <c r="BB66">
        <v>2.1990242690000001</v>
      </c>
      <c r="BC66">
        <v>2.231514233</v>
      </c>
      <c r="BD66">
        <v>2.231514233</v>
      </c>
      <c r="BE66">
        <v>2.1990242690000001</v>
      </c>
      <c r="BF66">
        <v>2.231514233</v>
      </c>
      <c r="BG66">
        <v>2.2622728510000001</v>
      </c>
      <c r="BH66">
        <v>6.2826691339999998</v>
      </c>
      <c r="BI66">
        <v>7.168782889</v>
      </c>
      <c r="BJ66">
        <v>6.2826691339999998</v>
      </c>
      <c r="BK66">
        <v>6.2826691339999998</v>
      </c>
      <c r="BL66">
        <v>7.168782889</v>
      </c>
      <c r="BM66">
        <v>6.2826691339999998</v>
      </c>
      <c r="BN66">
        <v>5.3278240070000003</v>
      </c>
      <c r="BO66" t="s">
        <v>183</v>
      </c>
      <c r="BP66">
        <v>136.72689070000001</v>
      </c>
      <c r="BQ66">
        <v>135.18643359999999</v>
      </c>
      <c r="BR66">
        <v>142.921719739195</v>
      </c>
      <c r="BS66">
        <v>141.333974217518</v>
      </c>
      <c r="BT66">
        <v>122.033350214</v>
      </c>
      <c r="BU66">
        <v>143.91302097299999</v>
      </c>
      <c r="BV66">
        <v>143.92034247199999</v>
      </c>
      <c r="BW66">
        <v>118.663811638</v>
      </c>
      <c r="BX66">
        <v>2.4871175999999998E-2</v>
      </c>
      <c r="BY66" t="s">
        <v>132</v>
      </c>
      <c r="BZ66" t="s">
        <v>148</v>
      </c>
      <c r="CA66" t="s">
        <v>134</v>
      </c>
      <c r="CB66" t="s">
        <v>135</v>
      </c>
      <c r="CC66" t="s">
        <v>136</v>
      </c>
      <c r="CD66" t="s">
        <v>249</v>
      </c>
      <c r="CE66" t="s">
        <v>249</v>
      </c>
      <c r="CF66" t="s">
        <v>299</v>
      </c>
      <c r="CG66" t="s">
        <v>299</v>
      </c>
      <c r="CH66" t="s">
        <v>140</v>
      </c>
      <c r="CK66" t="s">
        <v>141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1.7689722776844001E-4</v>
      </c>
      <c r="DR66">
        <v>3.8839724690265301E-3</v>
      </c>
      <c r="DS66">
        <v>1.19808140451063E-2</v>
      </c>
      <c r="DT66">
        <v>5.5270465307642999E-2</v>
      </c>
      <c r="DU66">
        <v>-7.9362146240218804E-4</v>
      </c>
      <c r="DV66">
        <v>5.6766459670320699E-5</v>
      </c>
      <c r="DW66">
        <v>-3.4073548000001E-3</v>
      </c>
      <c r="DX66">
        <v>-3.48020005999994E-3</v>
      </c>
      <c r="DY66">
        <v>4.1639355098587096E-3</v>
      </c>
    </row>
    <row r="67" spans="1:129" x14ac:dyDescent="0.25">
      <c r="A67" s="1">
        <v>43008</v>
      </c>
      <c r="B67" t="s">
        <v>121</v>
      </c>
      <c r="C67" t="s">
        <v>122</v>
      </c>
      <c r="D67" t="s">
        <v>123</v>
      </c>
      <c r="E67" t="s">
        <v>124</v>
      </c>
      <c r="F67" t="s">
        <v>496</v>
      </c>
      <c r="G67" t="s">
        <v>497</v>
      </c>
      <c r="H67" t="s">
        <v>3960</v>
      </c>
      <c r="I67" t="s">
        <v>3968</v>
      </c>
      <c r="J67" t="s">
        <v>140</v>
      </c>
      <c r="K67" s="4">
        <v>4</v>
      </c>
      <c r="L67" s="4">
        <v>2</v>
      </c>
      <c r="M67" s="4">
        <v>3</v>
      </c>
      <c r="N67" s="28">
        <f t="shared" ref="N67:N130" si="1">AVERAGE(K67:M67)</f>
        <v>3</v>
      </c>
      <c r="O67" s="3">
        <f>AQ67/SUM(AQ:AQ)</f>
        <v>5.6029622153294688E-4</v>
      </c>
      <c r="P67" t="s">
        <v>498</v>
      </c>
      <c r="R67" t="s">
        <v>279</v>
      </c>
      <c r="S67" t="s">
        <v>280</v>
      </c>
      <c r="T67" t="s">
        <v>130</v>
      </c>
      <c r="U67">
        <v>5.375</v>
      </c>
      <c r="V67" s="1">
        <v>44835</v>
      </c>
      <c r="W67" s="1">
        <v>44835</v>
      </c>
      <c r="X67">
        <v>5.0027777779999996</v>
      </c>
      <c r="Y67">
        <v>5.0027777779999996</v>
      </c>
      <c r="Z67" s="1">
        <v>43009</v>
      </c>
      <c r="AA67">
        <v>2</v>
      </c>
      <c r="AB67">
        <v>98.25</v>
      </c>
      <c r="AC67">
        <v>98.75</v>
      </c>
      <c r="AD67">
        <v>0.5</v>
      </c>
      <c r="AE67">
        <v>98.25</v>
      </c>
      <c r="AF67">
        <v>2.6725694440000001</v>
      </c>
      <c r="AG67">
        <v>100.922569444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 s="2">
        <v>500000000</v>
      </c>
      <c r="AO67" s="2">
        <v>500000000</v>
      </c>
      <c r="AP67" s="2">
        <v>504612847.22000003</v>
      </c>
      <c r="AQ67" s="2">
        <v>504612847.22000003</v>
      </c>
      <c r="AR67" s="2">
        <v>0</v>
      </c>
      <c r="AS67" s="2">
        <v>0</v>
      </c>
      <c r="AT67">
        <v>5.7827905179999997</v>
      </c>
      <c r="AU67">
        <v>5.8663921840000004</v>
      </c>
      <c r="AV67">
        <v>5.7827905179999997</v>
      </c>
      <c r="AW67">
        <v>5.7827905179999997</v>
      </c>
      <c r="AX67">
        <v>5.8663921840000004</v>
      </c>
      <c r="AY67">
        <v>5.7827905179999997</v>
      </c>
      <c r="AZ67">
        <v>4.3289775720000003</v>
      </c>
      <c r="BA67">
        <v>4.207327115</v>
      </c>
      <c r="BB67">
        <v>4.08909521</v>
      </c>
      <c r="BC67">
        <v>4.207327115</v>
      </c>
      <c r="BD67">
        <v>4.207327115</v>
      </c>
      <c r="BE67">
        <v>4.08909521</v>
      </c>
      <c r="BF67">
        <v>4.207327115</v>
      </c>
      <c r="BG67">
        <v>4.2811481120000003</v>
      </c>
      <c r="BH67">
        <v>21.598232992</v>
      </c>
      <c r="BI67">
        <v>22.332659222</v>
      </c>
      <c r="BJ67">
        <v>21.598232992</v>
      </c>
      <c r="BK67">
        <v>21.598232992</v>
      </c>
      <c r="BL67">
        <v>22.332659222</v>
      </c>
      <c r="BM67">
        <v>21.598232992</v>
      </c>
      <c r="BN67">
        <v>16.094407388</v>
      </c>
      <c r="BO67" t="s">
        <v>159</v>
      </c>
      <c r="BP67">
        <v>394.30272980000001</v>
      </c>
      <c r="BQ67">
        <v>386.85860789999998</v>
      </c>
      <c r="BR67">
        <v>393.28913392350597</v>
      </c>
      <c r="BS67">
        <v>385.85520337832099</v>
      </c>
      <c r="BT67">
        <v>366.98230015399997</v>
      </c>
      <c r="BU67">
        <v>393.25877561800002</v>
      </c>
      <c r="BV67">
        <v>394.25949359399999</v>
      </c>
      <c r="BW67">
        <v>385.68712920600001</v>
      </c>
      <c r="BX67">
        <v>4.3206447000000002E-2</v>
      </c>
      <c r="BY67" t="s">
        <v>132</v>
      </c>
      <c r="BZ67" t="s">
        <v>148</v>
      </c>
      <c r="CA67" t="s">
        <v>134</v>
      </c>
      <c r="CB67" t="s">
        <v>135</v>
      </c>
      <c r="CC67" t="s">
        <v>136</v>
      </c>
      <c r="CD67" t="s">
        <v>184</v>
      </c>
      <c r="CE67" t="s">
        <v>184</v>
      </c>
      <c r="CF67" t="s">
        <v>185</v>
      </c>
      <c r="CG67" t="s">
        <v>265</v>
      </c>
      <c r="CH67" t="s">
        <v>140</v>
      </c>
      <c r="CI67" t="s">
        <v>141</v>
      </c>
      <c r="CJ67" t="s">
        <v>141</v>
      </c>
      <c r="CK67" t="s">
        <v>141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1.47962584046093E-4</v>
      </c>
      <c r="DR67">
        <v>2.3079901442105501E-2</v>
      </c>
      <c r="DS67">
        <v>3.4134695780105202E-2</v>
      </c>
      <c r="DT67">
        <v>2.13189795792132E-2</v>
      </c>
      <c r="DU67">
        <v>-1.3027600921661101E-3</v>
      </c>
      <c r="DV67">
        <v>6.4422260146199397E-5</v>
      </c>
      <c r="DW67">
        <v>-9.0969938300000698E-3</v>
      </c>
      <c r="DX67">
        <v>-9.7061243199999502E-3</v>
      </c>
      <c r="DY67">
        <v>1.8522531151783999E-3</v>
      </c>
    </row>
    <row r="68" spans="1:129" x14ac:dyDescent="0.25">
      <c r="A68" s="1">
        <v>43008</v>
      </c>
      <c r="B68" t="s">
        <v>121</v>
      </c>
      <c r="C68" t="s">
        <v>122</v>
      </c>
      <c r="D68" t="s">
        <v>123</v>
      </c>
      <c r="E68" t="s">
        <v>124</v>
      </c>
      <c r="F68" t="s">
        <v>499</v>
      </c>
      <c r="G68" t="s">
        <v>500</v>
      </c>
      <c r="H68" t="s">
        <v>3961</v>
      </c>
      <c r="I68" t="s">
        <v>506</v>
      </c>
      <c r="K68" s="4">
        <v>10</v>
      </c>
      <c r="L68" s="4">
        <v>11</v>
      </c>
      <c r="M68" s="4"/>
      <c r="N68" s="28">
        <f t="shared" si="1"/>
        <v>10.5</v>
      </c>
      <c r="O68" s="3">
        <f>AQ68/SUM(AQ:AQ)</f>
        <v>7.2012198131438565E-4</v>
      </c>
      <c r="P68" t="s">
        <v>501</v>
      </c>
      <c r="R68" t="s">
        <v>502</v>
      </c>
      <c r="S68" t="s">
        <v>503</v>
      </c>
      <c r="T68" t="s">
        <v>130</v>
      </c>
      <c r="U68">
        <v>9</v>
      </c>
      <c r="V68" s="1">
        <v>43539</v>
      </c>
      <c r="W68" s="1">
        <v>43539</v>
      </c>
      <c r="X68">
        <v>1.4583333329999999</v>
      </c>
      <c r="Y68">
        <v>1.4583333329999999</v>
      </c>
      <c r="Z68" s="1">
        <v>43174</v>
      </c>
      <c r="AA68">
        <v>2</v>
      </c>
      <c r="AB68">
        <v>57.01923</v>
      </c>
      <c r="AC68">
        <v>57.98077</v>
      </c>
      <c r="AD68">
        <v>0.96153999999999895</v>
      </c>
      <c r="AE68">
        <v>57.01923</v>
      </c>
      <c r="AF68">
        <v>0.375</v>
      </c>
      <c r="AG68">
        <v>57.39423</v>
      </c>
      <c r="AH68">
        <v>1</v>
      </c>
      <c r="AI68">
        <v>4.5</v>
      </c>
      <c r="AJ68">
        <v>0</v>
      </c>
      <c r="AK68">
        <v>0</v>
      </c>
      <c r="AL68">
        <v>1</v>
      </c>
      <c r="AM68">
        <v>1</v>
      </c>
      <c r="AN68" s="2">
        <v>1130000000</v>
      </c>
      <c r="AO68" s="2">
        <v>1130000000</v>
      </c>
      <c r="AP68" s="2">
        <v>648554799</v>
      </c>
      <c r="AQ68" s="2">
        <v>648554799</v>
      </c>
      <c r="AR68" s="2">
        <v>50850000</v>
      </c>
      <c r="AS68" s="2">
        <v>50850000</v>
      </c>
      <c r="AT68">
        <v>55.777518282000003</v>
      </c>
      <c r="AU68">
        <v>63.555347146000003</v>
      </c>
      <c r="AV68">
        <v>55.777518282000003</v>
      </c>
      <c r="AW68">
        <v>55.777518282000003</v>
      </c>
      <c r="AX68">
        <v>63.555347146000003</v>
      </c>
      <c r="AY68">
        <v>55.777518282000003</v>
      </c>
      <c r="AZ68">
        <v>1.3712909579999999</v>
      </c>
      <c r="BA68">
        <v>1.072252923</v>
      </c>
      <c r="BB68">
        <v>0.83842624600000004</v>
      </c>
      <c r="BC68">
        <v>1.072252923</v>
      </c>
      <c r="BD68">
        <v>1.072252923</v>
      </c>
      <c r="BE68">
        <v>0.83842624600000004</v>
      </c>
      <c r="BF68">
        <v>1.072252923</v>
      </c>
      <c r="BG68">
        <v>1.366905152</v>
      </c>
      <c r="BH68">
        <v>1.6100468240000001</v>
      </c>
      <c r="BI68">
        <v>1.240717581</v>
      </c>
      <c r="BJ68">
        <v>1.6100468240000001</v>
      </c>
      <c r="BK68">
        <v>1.6100468240000001</v>
      </c>
      <c r="BL68">
        <v>1.240717581</v>
      </c>
      <c r="BM68">
        <v>1.6100468240000001</v>
      </c>
      <c r="BN68">
        <v>1.935504986</v>
      </c>
      <c r="BO68" t="s">
        <v>131</v>
      </c>
      <c r="BP68">
        <v>6207.6098685999996</v>
      </c>
      <c r="BQ68">
        <v>5430.3700171</v>
      </c>
      <c r="BR68">
        <v>6213.2470346967402</v>
      </c>
      <c r="BS68">
        <v>5435.9676411866303</v>
      </c>
      <c r="BU68">
        <v>6219.1828324460002</v>
      </c>
      <c r="BV68">
        <v>6219.1899840380001</v>
      </c>
      <c r="BW68">
        <v>6179.0158697999996</v>
      </c>
      <c r="BX68">
        <v>7.8452469999999996E-3</v>
      </c>
      <c r="BY68" t="s">
        <v>132</v>
      </c>
      <c r="BZ68" t="s">
        <v>148</v>
      </c>
      <c r="CA68" t="s">
        <v>134</v>
      </c>
      <c r="CB68" t="s">
        <v>135</v>
      </c>
      <c r="CC68" t="s">
        <v>136</v>
      </c>
      <c r="CD68" t="s">
        <v>160</v>
      </c>
      <c r="CE68" t="s">
        <v>354</v>
      </c>
      <c r="CF68" t="s">
        <v>504</v>
      </c>
      <c r="CG68" t="s">
        <v>505</v>
      </c>
      <c r="CH68" t="s">
        <v>506</v>
      </c>
      <c r="CK68" t="s">
        <v>141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4.3577367170517301E-4</v>
      </c>
      <c r="DR68">
        <v>8.9367433888680903E-2</v>
      </c>
      <c r="DS68">
        <v>0.16930067223109199</v>
      </c>
      <c r="DT68">
        <v>0.298127457986056</v>
      </c>
      <c r="DU68">
        <v>-5.1793755357408197E-4</v>
      </c>
      <c r="DV68">
        <v>4.6733131105376997E-5</v>
      </c>
      <c r="DW68">
        <v>-1.7384244500000499E-3</v>
      </c>
      <c r="DX68">
        <v>-6.9883501000012104E-4</v>
      </c>
      <c r="DY68">
        <v>2.5672646363553201E-3</v>
      </c>
    </row>
    <row r="69" spans="1:129" x14ac:dyDescent="0.25">
      <c r="A69" s="1">
        <v>43008</v>
      </c>
      <c r="B69" t="s">
        <v>121</v>
      </c>
      <c r="C69" t="s">
        <v>122</v>
      </c>
      <c r="D69" t="s">
        <v>123</v>
      </c>
      <c r="E69" t="s">
        <v>124</v>
      </c>
      <c r="F69" t="s">
        <v>507</v>
      </c>
      <c r="G69" t="s">
        <v>508</v>
      </c>
      <c r="H69" t="s">
        <v>3966</v>
      </c>
      <c r="I69" t="s">
        <v>169</v>
      </c>
      <c r="J69" t="s">
        <v>3974</v>
      </c>
      <c r="K69" s="4">
        <v>6</v>
      </c>
      <c r="L69" s="4">
        <v>6</v>
      </c>
      <c r="M69" s="4">
        <v>4</v>
      </c>
      <c r="N69" s="28">
        <f t="shared" si="1"/>
        <v>5.333333333333333</v>
      </c>
      <c r="O69" s="3">
        <f>AQ69/SUM(AQ:AQ)</f>
        <v>3.6282527260201523E-4</v>
      </c>
      <c r="P69" t="s">
        <v>509</v>
      </c>
      <c r="R69" t="s">
        <v>303</v>
      </c>
      <c r="S69" t="s">
        <v>304</v>
      </c>
      <c r="T69" t="s">
        <v>130</v>
      </c>
      <c r="U69">
        <v>7.5</v>
      </c>
      <c r="V69" s="1">
        <v>44713</v>
      </c>
      <c r="W69" s="1">
        <v>44713</v>
      </c>
      <c r="X69">
        <v>4.6694444439999998</v>
      </c>
      <c r="Y69">
        <v>4.6694444439999998</v>
      </c>
      <c r="Z69" s="1">
        <v>43070</v>
      </c>
      <c r="AA69">
        <v>2</v>
      </c>
      <c r="AB69">
        <v>71.617649999999998</v>
      </c>
      <c r="AC69">
        <v>72.952179999999998</v>
      </c>
      <c r="AD69">
        <v>1.33453</v>
      </c>
      <c r="AE69">
        <v>71.617649999999998</v>
      </c>
      <c r="AF69">
        <v>2.4791666669999999</v>
      </c>
      <c r="AG69">
        <v>74.096816666999999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1</v>
      </c>
      <c r="AN69" s="2">
        <v>441000000</v>
      </c>
      <c r="AO69" s="2">
        <v>441000000</v>
      </c>
      <c r="AP69" s="2">
        <v>326766961.50147003</v>
      </c>
      <c r="AQ69" s="2">
        <v>326766961.50147003</v>
      </c>
      <c r="AR69" s="2">
        <v>0</v>
      </c>
      <c r="AS69" s="2">
        <v>0</v>
      </c>
      <c r="AT69">
        <v>16.429717089</v>
      </c>
      <c r="AU69">
        <v>17.104556098</v>
      </c>
      <c r="AV69">
        <v>16.429717089</v>
      </c>
      <c r="AW69">
        <v>16.429717089</v>
      </c>
      <c r="AX69">
        <v>17.104556098</v>
      </c>
      <c r="AY69">
        <v>16.429717089</v>
      </c>
      <c r="AZ69">
        <v>3.7579582999999999</v>
      </c>
      <c r="BA69">
        <v>3.4726823570000001</v>
      </c>
      <c r="BB69">
        <v>3.2090624189999999</v>
      </c>
      <c r="BC69">
        <v>3.4726823570000001</v>
      </c>
      <c r="BD69">
        <v>3.4726823570000001</v>
      </c>
      <c r="BE69">
        <v>3.2090624189999999</v>
      </c>
      <c r="BF69">
        <v>3.4726823570000001</v>
      </c>
      <c r="BG69">
        <v>3.7524577200000002</v>
      </c>
      <c r="BH69">
        <v>15.561673696</v>
      </c>
      <c r="BI69">
        <v>14.658870223999999</v>
      </c>
      <c r="BJ69">
        <v>15.561673696</v>
      </c>
      <c r="BK69">
        <v>15.561673696</v>
      </c>
      <c r="BL69">
        <v>14.658870223999999</v>
      </c>
      <c r="BM69">
        <v>15.561673696</v>
      </c>
      <c r="BN69">
        <v>16.307645353000002</v>
      </c>
      <c r="BO69" t="s">
        <v>159</v>
      </c>
      <c r="BP69">
        <v>1518.1191212000001</v>
      </c>
      <c r="BQ69">
        <v>1451.5512650000001</v>
      </c>
      <c r="BR69">
        <v>1521.9258340343599</v>
      </c>
      <c r="BS69">
        <v>1455.32479638261</v>
      </c>
      <c r="BT69">
        <v>1169.3663542100001</v>
      </c>
      <c r="BU69">
        <v>1524.240043109</v>
      </c>
      <c r="BV69">
        <v>1524.328379474</v>
      </c>
      <c r="BW69">
        <v>1513.0887430519999</v>
      </c>
      <c r="BX69">
        <v>2.7804517000000001E-2</v>
      </c>
      <c r="BY69" t="s">
        <v>132</v>
      </c>
      <c r="BZ69" t="s">
        <v>133</v>
      </c>
      <c r="CA69" t="s">
        <v>134</v>
      </c>
      <c r="CB69" t="s">
        <v>135</v>
      </c>
      <c r="CC69" t="s">
        <v>136</v>
      </c>
      <c r="CD69" t="s">
        <v>286</v>
      </c>
      <c r="CE69" t="s">
        <v>286</v>
      </c>
      <c r="CF69" t="s">
        <v>287</v>
      </c>
      <c r="CG69" t="s">
        <v>305</v>
      </c>
      <c r="CH69" t="s">
        <v>169</v>
      </c>
      <c r="CI69" t="s">
        <v>141</v>
      </c>
      <c r="CJ69" t="s">
        <v>141</v>
      </c>
      <c r="CK69" t="s">
        <v>141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2.8124275996915999E-4</v>
      </c>
      <c r="DR69">
        <v>-7.2340323417840399E-2</v>
      </c>
      <c r="DS69">
        <v>-0.17536582425160999</v>
      </c>
      <c r="DT69">
        <v>-0.21734656703618299</v>
      </c>
      <c r="DU69">
        <v>-1.2536226793029E-3</v>
      </c>
      <c r="DV69">
        <v>6.4401096886478301E-5</v>
      </c>
      <c r="DW69">
        <v>-8.3741741500000799E-3</v>
      </c>
      <c r="DX69">
        <v>-8.9263490800000102E-3</v>
      </c>
      <c r="DY69">
        <v>1.1994445359703699E-3</v>
      </c>
    </row>
    <row r="70" spans="1:129" x14ac:dyDescent="0.25">
      <c r="A70" s="1">
        <v>43008</v>
      </c>
      <c r="B70" t="s">
        <v>121</v>
      </c>
      <c r="C70" t="s">
        <v>122</v>
      </c>
      <c r="D70" t="s">
        <v>123</v>
      </c>
      <c r="E70" t="s">
        <v>124</v>
      </c>
      <c r="F70" t="s">
        <v>510</v>
      </c>
      <c r="G70" t="s">
        <v>511</v>
      </c>
      <c r="H70" t="s">
        <v>3960</v>
      </c>
      <c r="I70" t="s">
        <v>140</v>
      </c>
      <c r="J70" t="s">
        <v>3968</v>
      </c>
      <c r="K70" s="4">
        <v>4</v>
      </c>
      <c r="L70" s="4">
        <v>3</v>
      </c>
      <c r="M70" s="4">
        <v>2</v>
      </c>
      <c r="N70" s="28">
        <f t="shared" si="1"/>
        <v>3</v>
      </c>
      <c r="O70" s="3">
        <f>AQ70/SUM(AQ:AQ)</f>
        <v>1.5563017568229378E-3</v>
      </c>
      <c r="P70" t="s">
        <v>512</v>
      </c>
      <c r="R70" t="s">
        <v>380</v>
      </c>
      <c r="S70" t="s">
        <v>381</v>
      </c>
      <c r="T70" t="s">
        <v>130</v>
      </c>
      <c r="U70">
        <v>5.8</v>
      </c>
      <c r="V70" s="1">
        <v>44635</v>
      </c>
      <c r="W70" s="1">
        <v>44635</v>
      </c>
      <c r="X70">
        <v>4.4583333329999997</v>
      </c>
      <c r="Y70">
        <v>4.4583333329999997</v>
      </c>
      <c r="Z70" s="1">
        <v>43174</v>
      </c>
      <c r="AA70">
        <v>2</v>
      </c>
      <c r="AB70">
        <v>99.875</v>
      </c>
      <c r="AC70">
        <v>100</v>
      </c>
      <c r="AD70">
        <v>0.125</v>
      </c>
      <c r="AE70">
        <v>99.875</v>
      </c>
      <c r="AF70">
        <v>0.241666667</v>
      </c>
      <c r="AG70">
        <v>100.116666667</v>
      </c>
      <c r="AH70">
        <v>1</v>
      </c>
      <c r="AI70">
        <v>2.9</v>
      </c>
      <c r="AJ70">
        <v>0</v>
      </c>
      <c r="AK70">
        <v>0</v>
      </c>
      <c r="AL70">
        <v>1</v>
      </c>
      <c r="AM70">
        <v>1</v>
      </c>
      <c r="AN70" s="2">
        <v>1400000000</v>
      </c>
      <c r="AO70" s="2">
        <v>1400000000</v>
      </c>
      <c r="AP70" s="2">
        <v>1401633333.3380001</v>
      </c>
      <c r="AQ70" s="2">
        <v>1401633333.3380001</v>
      </c>
      <c r="AR70" s="2">
        <v>40600000</v>
      </c>
      <c r="AS70" s="2">
        <v>40600000</v>
      </c>
      <c r="AT70">
        <v>5.8314264250000001</v>
      </c>
      <c r="AU70">
        <v>5.916440261</v>
      </c>
      <c r="AV70">
        <v>5.8314264250000001</v>
      </c>
      <c r="AW70">
        <v>5.8314264250000001</v>
      </c>
      <c r="AX70">
        <v>5.916440261</v>
      </c>
      <c r="AY70">
        <v>5.8314264250000001</v>
      </c>
      <c r="AZ70">
        <v>3.9826822750000002</v>
      </c>
      <c r="BA70">
        <v>3.869848588</v>
      </c>
      <c r="BB70">
        <v>3.760211602</v>
      </c>
      <c r="BC70">
        <v>3.869848588</v>
      </c>
      <c r="BD70">
        <v>3.869848588</v>
      </c>
      <c r="BE70">
        <v>3.760211602</v>
      </c>
      <c r="BF70">
        <v>3.869848588</v>
      </c>
      <c r="BG70">
        <v>3.976651709</v>
      </c>
      <c r="BH70">
        <v>17.939304522</v>
      </c>
      <c r="BI70">
        <v>18.712307809999999</v>
      </c>
      <c r="BJ70">
        <v>17.939304522</v>
      </c>
      <c r="BK70">
        <v>17.939304522</v>
      </c>
      <c r="BL70">
        <v>18.712307809999999</v>
      </c>
      <c r="BM70">
        <v>17.939304522</v>
      </c>
      <c r="BN70">
        <v>16.964905802000001</v>
      </c>
      <c r="BO70" t="s">
        <v>159</v>
      </c>
      <c r="BP70">
        <v>399.30753750000002</v>
      </c>
      <c r="BQ70">
        <v>391.72219860000001</v>
      </c>
      <c r="BR70">
        <v>406.35888392941399</v>
      </c>
      <c r="BS70">
        <v>398.71208152493301</v>
      </c>
      <c r="BT70">
        <v>379.88995598399998</v>
      </c>
      <c r="BU70">
        <v>406.36899742899999</v>
      </c>
      <c r="BV70">
        <v>406.37581452199998</v>
      </c>
      <c r="BW70">
        <v>394.87339037200002</v>
      </c>
      <c r="BX70">
        <v>3.9812910999999999E-2</v>
      </c>
      <c r="BY70" t="s">
        <v>132</v>
      </c>
      <c r="BZ70" t="s">
        <v>133</v>
      </c>
      <c r="CA70" t="s">
        <v>134</v>
      </c>
      <c r="CB70" t="s">
        <v>135</v>
      </c>
      <c r="CC70" t="s">
        <v>136</v>
      </c>
      <c r="CD70" t="s">
        <v>249</v>
      </c>
      <c r="CE70" t="s">
        <v>249</v>
      </c>
      <c r="CF70" t="s">
        <v>250</v>
      </c>
      <c r="CG70" t="s">
        <v>250</v>
      </c>
      <c r="CH70" t="s">
        <v>140</v>
      </c>
      <c r="CI70" t="s">
        <v>141</v>
      </c>
      <c r="CJ70" t="s">
        <v>141</v>
      </c>
      <c r="CK70" t="s">
        <v>141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1.6094926657013E-4</v>
      </c>
      <c r="DR70">
        <v>7.0110079961638897E-3</v>
      </c>
      <c r="DS70">
        <v>-2.4890148298338102E-2</v>
      </c>
      <c r="DT70">
        <v>1.8744331723153301E-2</v>
      </c>
      <c r="DU70">
        <v>-1.22085217492585E-3</v>
      </c>
      <c r="DV70">
        <v>6.3527759238531206E-5</v>
      </c>
      <c r="DW70">
        <v>-7.99265430000007E-3</v>
      </c>
      <c r="DX70">
        <v>-8.4225811599999405E-3</v>
      </c>
      <c r="DY70">
        <v>5.2939222598206602E-3</v>
      </c>
    </row>
    <row r="71" spans="1:129" x14ac:dyDescent="0.25">
      <c r="A71" s="1">
        <v>43008</v>
      </c>
      <c r="B71" t="s">
        <v>121</v>
      </c>
      <c r="C71" t="s">
        <v>122</v>
      </c>
      <c r="D71" t="s">
        <v>123</v>
      </c>
      <c r="E71" t="s">
        <v>124</v>
      </c>
      <c r="F71" t="s">
        <v>513</v>
      </c>
      <c r="G71" t="s">
        <v>514</v>
      </c>
      <c r="H71" t="s">
        <v>3970</v>
      </c>
      <c r="I71" t="s">
        <v>3965</v>
      </c>
      <c r="J71" t="s">
        <v>169</v>
      </c>
      <c r="K71" s="4">
        <v>7</v>
      </c>
      <c r="L71" s="4">
        <v>7</v>
      </c>
      <c r="M71" s="4">
        <v>6</v>
      </c>
      <c r="N71" s="28">
        <f t="shared" si="1"/>
        <v>6.666666666666667</v>
      </c>
      <c r="O71" s="3">
        <f>AQ71/SUM(AQ:AQ)</f>
        <v>5.3735094264836206E-4</v>
      </c>
      <c r="P71" t="s">
        <v>515</v>
      </c>
      <c r="R71" t="s">
        <v>190</v>
      </c>
      <c r="S71" t="s">
        <v>191</v>
      </c>
      <c r="T71" t="s">
        <v>192</v>
      </c>
      <c r="U71">
        <v>5.75</v>
      </c>
      <c r="V71" s="1">
        <v>44635</v>
      </c>
      <c r="W71" s="1">
        <v>44635</v>
      </c>
      <c r="X71">
        <v>4.4583333329999997</v>
      </c>
      <c r="Y71">
        <v>4.4583333329999997</v>
      </c>
      <c r="Z71" s="1">
        <v>43174</v>
      </c>
      <c r="AA71">
        <v>2</v>
      </c>
      <c r="AB71">
        <v>96.55</v>
      </c>
      <c r="AC71">
        <v>97.55</v>
      </c>
      <c r="AD71">
        <v>1</v>
      </c>
      <c r="AE71">
        <v>96.55</v>
      </c>
      <c r="AF71">
        <v>0.23958333300000001</v>
      </c>
      <c r="AG71">
        <v>96.789583332999996</v>
      </c>
      <c r="AH71">
        <v>1</v>
      </c>
      <c r="AI71">
        <v>2.875</v>
      </c>
      <c r="AJ71">
        <v>0</v>
      </c>
      <c r="AK71">
        <v>0</v>
      </c>
      <c r="AL71">
        <v>1</v>
      </c>
      <c r="AM71">
        <v>1</v>
      </c>
      <c r="AN71" s="2">
        <v>500000000</v>
      </c>
      <c r="AO71" s="2">
        <v>500000000</v>
      </c>
      <c r="AP71" s="2">
        <v>483947916.66500002</v>
      </c>
      <c r="AQ71" s="2">
        <v>483947916.66500002</v>
      </c>
      <c r="AR71" s="2">
        <v>14375000</v>
      </c>
      <c r="AS71" s="2">
        <v>14375000</v>
      </c>
      <c r="AT71">
        <v>6.656093351</v>
      </c>
      <c r="AU71">
        <v>6.7668522979999999</v>
      </c>
      <c r="AV71">
        <v>6.656093351</v>
      </c>
      <c r="AW71">
        <v>6.656093351</v>
      </c>
      <c r="AX71">
        <v>6.7668522979999999</v>
      </c>
      <c r="AY71">
        <v>6.656093351</v>
      </c>
      <c r="AZ71">
        <v>3.9766448730000001</v>
      </c>
      <c r="BA71">
        <v>3.8485629029999999</v>
      </c>
      <c r="BB71">
        <v>3.7246062680000001</v>
      </c>
      <c r="BC71">
        <v>3.8485629029999999</v>
      </c>
      <c r="BD71">
        <v>3.8485629029999999</v>
      </c>
      <c r="BE71">
        <v>3.7246062680000001</v>
      </c>
      <c r="BF71">
        <v>3.8485629029999999</v>
      </c>
      <c r="BG71">
        <v>3.9705843920000001</v>
      </c>
      <c r="BH71">
        <v>17.762880872</v>
      </c>
      <c r="BI71">
        <v>18.381345504999999</v>
      </c>
      <c r="BJ71">
        <v>17.762880872</v>
      </c>
      <c r="BK71">
        <v>17.762880872</v>
      </c>
      <c r="BL71">
        <v>18.381345504999999</v>
      </c>
      <c r="BM71">
        <v>17.762880872</v>
      </c>
      <c r="BN71">
        <v>16.931998897</v>
      </c>
      <c r="BO71" t="s">
        <v>159</v>
      </c>
      <c r="BP71">
        <v>484.34874120000001</v>
      </c>
      <c r="BQ71">
        <v>474.1888912</v>
      </c>
      <c r="BR71">
        <v>491.40008762941397</v>
      </c>
      <c r="BS71">
        <v>481.178774124933</v>
      </c>
      <c r="BT71">
        <v>451.78425467300002</v>
      </c>
      <c r="BU71">
        <v>491.43980183600002</v>
      </c>
      <c r="BV71">
        <v>491.447253429</v>
      </c>
      <c r="BW71">
        <v>479.92935538500001</v>
      </c>
      <c r="BX71">
        <v>3.8431120999999999E-2</v>
      </c>
      <c r="BY71" t="s">
        <v>132</v>
      </c>
      <c r="BZ71" t="s">
        <v>148</v>
      </c>
      <c r="CA71" t="s">
        <v>134</v>
      </c>
      <c r="CB71" t="s">
        <v>135</v>
      </c>
      <c r="CC71" t="s">
        <v>136</v>
      </c>
      <c r="CD71" t="s">
        <v>149</v>
      </c>
      <c r="CE71" t="s">
        <v>150</v>
      </c>
      <c r="CF71" t="s">
        <v>193</v>
      </c>
      <c r="CG71" t="s">
        <v>194</v>
      </c>
      <c r="CH71" t="s">
        <v>169</v>
      </c>
      <c r="CK71" t="s">
        <v>141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1.65047287340366E-4</v>
      </c>
      <c r="DR71">
        <v>-4.5169067106053E-2</v>
      </c>
      <c r="DS71">
        <v>-1.5508534221311401E-2</v>
      </c>
      <c r="DT71">
        <v>6.7417298039458298E-2</v>
      </c>
      <c r="DU71">
        <v>-1.22085217492585E-3</v>
      </c>
      <c r="DV71">
        <v>6.3527759238531206E-5</v>
      </c>
      <c r="DW71">
        <v>-7.99265430000007E-3</v>
      </c>
      <c r="DX71">
        <v>-8.4225811599999405E-3</v>
      </c>
      <c r="DY71">
        <v>1.82916503185088E-3</v>
      </c>
    </row>
    <row r="72" spans="1:129" x14ac:dyDescent="0.25">
      <c r="A72" s="1">
        <v>43008</v>
      </c>
      <c r="B72" t="s">
        <v>121</v>
      </c>
      <c r="C72" t="s">
        <v>122</v>
      </c>
      <c r="D72" t="s">
        <v>123</v>
      </c>
      <c r="E72" t="s">
        <v>124</v>
      </c>
      <c r="F72" t="s">
        <v>516</v>
      </c>
      <c r="G72" t="s">
        <v>517</v>
      </c>
      <c r="H72" t="s">
        <v>3967</v>
      </c>
      <c r="I72" t="s">
        <v>3975</v>
      </c>
      <c r="J72" t="s">
        <v>3975</v>
      </c>
      <c r="K72" s="4">
        <v>2</v>
      </c>
      <c r="L72" s="4">
        <v>1</v>
      </c>
      <c r="M72" s="4">
        <v>1</v>
      </c>
      <c r="N72" s="28">
        <f t="shared" si="1"/>
        <v>1.3333333333333333</v>
      </c>
      <c r="O72" s="3">
        <f>AQ72/SUM(AQ:AQ)</f>
        <v>7.0283502265074897E-4</v>
      </c>
      <c r="P72" t="s">
        <v>518</v>
      </c>
      <c r="R72" t="s">
        <v>519</v>
      </c>
      <c r="S72" t="s">
        <v>520</v>
      </c>
      <c r="T72" t="s">
        <v>130</v>
      </c>
      <c r="U72">
        <v>5.5</v>
      </c>
      <c r="V72" s="1">
        <v>43021</v>
      </c>
      <c r="W72" s="1">
        <v>44835</v>
      </c>
      <c r="X72">
        <v>5.0027777779999996</v>
      </c>
      <c r="Y72">
        <v>3.6111111000000001E-2</v>
      </c>
      <c r="Z72" s="1">
        <v>43009</v>
      </c>
      <c r="AA72">
        <v>2</v>
      </c>
      <c r="AB72">
        <v>102.76291999999999</v>
      </c>
      <c r="AC72">
        <v>103.06292000000001</v>
      </c>
      <c r="AD72">
        <v>0.30000000000001098</v>
      </c>
      <c r="AE72">
        <v>102.76291999999999</v>
      </c>
      <c r="AF72">
        <v>2.7347222219999998</v>
      </c>
      <c r="AG72">
        <v>105.497642222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 s="2">
        <v>600000000</v>
      </c>
      <c r="AO72" s="2">
        <v>600000000</v>
      </c>
      <c r="AP72" s="2">
        <v>632985853.33200002</v>
      </c>
      <c r="AQ72" s="2">
        <v>632985853.33200002</v>
      </c>
      <c r="AR72" s="2">
        <v>0</v>
      </c>
      <c r="AS72" s="2">
        <v>0</v>
      </c>
      <c r="AT72">
        <v>5.0526835449999998</v>
      </c>
      <c r="AU72">
        <v>5.1165075729999998</v>
      </c>
      <c r="AV72">
        <v>5.0526835449999998</v>
      </c>
      <c r="AW72">
        <v>5.0526835449999998</v>
      </c>
      <c r="AX72">
        <v>5.1165075729999998</v>
      </c>
      <c r="AY72">
        <v>5.0526835449999998</v>
      </c>
      <c r="AZ72">
        <v>3.5242334E-2</v>
      </c>
      <c r="BA72">
        <v>3.4373931000000003E-2</v>
      </c>
      <c r="BB72">
        <v>3.3526925999999999E-2</v>
      </c>
      <c r="BC72">
        <v>3.4373931000000003E-2</v>
      </c>
      <c r="BD72">
        <v>3.4373931000000003E-2</v>
      </c>
      <c r="BE72">
        <v>3.3526925999999999E-2</v>
      </c>
      <c r="BF72">
        <v>3.4373931000000003E-2</v>
      </c>
      <c r="BG72">
        <v>3.4735769999999999E-2</v>
      </c>
      <c r="BH72">
        <v>1.7971862000000002E-2</v>
      </c>
      <c r="BI72">
        <v>3.3044596000000002E-2</v>
      </c>
      <c r="BJ72">
        <v>1.7971862000000002E-2</v>
      </c>
      <c r="BK72">
        <v>1.7971862000000002E-2</v>
      </c>
      <c r="BL72">
        <v>3.3044596000000002E-2</v>
      </c>
      <c r="BM72">
        <v>1.7971862000000002E-2</v>
      </c>
      <c r="BN72">
        <v>1.2339880000000001E-3</v>
      </c>
      <c r="BO72" t="s">
        <v>159</v>
      </c>
      <c r="BP72">
        <v>319.31426870000001</v>
      </c>
      <c r="BQ72">
        <v>313.84791059999998</v>
      </c>
      <c r="BR72">
        <v>318.30067282350598</v>
      </c>
      <c r="BS72">
        <v>312.84450607832099</v>
      </c>
      <c r="BT72">
        <v>389.41883425100002</v>
      </c>
      <c r="BU72">
        <v>402.138994626</v>
      </c>
      <c r="BV72">
        <v>402.13899469</v>
      </c>
      <c r="BW72">
        <v>389.73621814699999</v>
      </c>
      <c r="BX72">
        <v>3.66454E-4</v>
      </c>
      <c r="BY72" t="s">
        <v>132</v>
      </c>
      <c r="BZ72" t="s">
        <v>133</v>
      </c>
      <c r="CA72" t="s">
        <v>134</v>
      </c>
      <c r="CB72" t="s">
        <v>135</v>
      </c>
      <c r="CC72" t="s">
        <v>136</v>
      </c>
      <c r="CD72" t="s">
        <v>184</v>
      </c>
      <c r="CE72" t="s">
        <v>184</v>
      </c>
      <c r="CF72" t="s">
        <v>185</v>
      </c>
      <c r="CG72" t="s">
        <v>265</v>
      </c>
      <c r="CH72" t="s">
        <v>140</v>
      </c>
      <c r="CI72" t="s">
        <v>141</v>
      </c>
      <c r="CJ72" t="s">
        <v>141</v>
      </c>
      <c r="CK72" t="s">
        <v>141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1.44837272851509E-4</v>
      </c>
      <c r="DR72">
        <v>1.9562379580467899E-3</v>
      </c>
      <c r="DS72">
        <v>1.13766599024769E-2</v>
      </c>
      <c r="DT72">
        <v>3.3505920535940897E-2</v>
      </c>
      <c r="DU72">
        <v>-1.32918848529378E-5</v>
      </c>
      <c r="DV72">
        <v>3.4114784561866001E-5</v>
      </c>
      <c r="DW72">
        <v>-2.4941910000020302E-5</v>
      </c>
      <c r="DX72">
        <v>1.0549808600000001E-3</v>
      </c>
      <c r="DY72">
        <v>2.3234644642071401E-3</v>
      </c>
    </row>
    <row r="73" spans="1:129" x14ac:dyDescent="0.25">
      <c r="A73" s="1">
        <v>43008</v>
      </c>
      <c r="B73" t="s">
        <v>121</v>
      </c>
      <c r="C73" t="s">
        <v>122</v>
      </c>
      <c r="D73" t="s">
        <v>123</v>
      </c>
      <c r="E73" t="s">
        <v>124</v>
      </c>
      <c r="F73" t="s">
        <v>521</v>
      </c>
      <c r="G73" t="s">
        <v>522</v>
      </c>
      <c r="H73" t="s">
        <v>3971</v>
      </c>
      <c r="I73" t="s">
        <v>169</v>
      </c>
      <c r="K73" s="4">
        <v>5</v>
      </c>
      <c r="L73" s="4">
        <v>6</v>
      </c>
      <c r="M73" s="4"/>
      <c r="N73" s="28">
        <f t="shared" si="1"/>
        <v>5.5</v>
      </c>
      <c r="O73" s="3">
        <f>AQ73/SUM(AQ:AQ)</f>
        <v>4.6950633834276674E-4</v>
      </c>
      <c r="P73" t="s">
        <v>523</v>
      </c>
      <c r="R73" t="s">
        <v>524</v>
      </c>
      <c r="S73" t="s">
        <v>525</v>
      </c>
      <c r="T73" t="s">
        <v>130</v>
      </c>
      <c r="U73">
        <v>6.375</v>
      </c>
      <c r="V73" s="1">
        <v>43922</v>
      </c>
      <c r="W73" s="1">
        <v>44835</v>
      </c>
      <c r="X73">
        <v>5.0027777779999996</v>
      </c>
      <c r="Y73">
        <v>5.0027777779999996</v>
      </c>
      <c r="Z73" s="1">
        <v>43009</v>
      </c>
      <c r="AA73">
        <v>2</v>
      </c>
      <c r="AB73">
        <v>102.54167</v>
      </c>
      <c r="AC73">
        <v>103.34721999999999</v>
      </c>
      <c r="AD73">
        <v>0.80554999999999699</v>
      </c>
      <c r="AE73">
        <v>102.54167</v>
      </c>
      <c r="AF73">
        <v>3.1697916670000001</v>
      </c>
      <c r="AG73">
        <v>105.71146166699999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1</v>
      </c>
      <c r="AN73" s="2">
        <v>400000000</v>
      </c>
      <c r="AO73" s="2">
        <v>400000000</v>
      </c>
      <c r="AP73" s="2">
        <v>422845846.66799998</v>
      </c>
      <c r="AQ73" s="2">
        <v>422845846.66799998</v>
      </c>
      <c r="AR73" s="2">
        <v>0</v>
      </c>
      <c r="AS73" s="2">
        <v>0</v>
      </c>
      <c r="AT73">
        <v>5.2774951940000001</v>
      </c>
      <c r="AU73">
        <v>5.3471250829999999</v>
      </c>
      <c r="AV73">
        <v>5.2774951940000001</v>
      </c>
      <c r="AW73">
        <v>5.7826041439999996</v>
      </c>
      <c r="AX73">
        <v>5.8662004210000003</v>
      </c>
      <c r="AY73">
        <v>5.7826041439999996</v>
      </c>
      <c r="AZ73">
        <v>2.284267227</v>
      </c>
      <c r="BA73">
        <v>2.2255408220000001</v>
      </c>
      <c r="BB73">
        <v>2.1683242190000001</v>
      </c>
      <c r="BC73">
        <v>2.2255408220000001</v>
      </c>
      <c r="BD73">
        <v>4.1206792549999998</v>
      </c>
      <c r="BE73">
        <v>4.0048859060000002</v>
      </c>
      <c r="BF73">
        <v>4.1206792549999998</v>
      </c>
      <c r="BG73">
        <v>1.5876576019999999</v>
      </c>
      <c r="BH73">
        <v>6.3763010510000004</v>
      </c>
      <c r="BI73">
        <v>7.0817909400000003</v>
      </c>
      <c r="BJ73">
        <v>6.3763010510000004</v>
      </c>
      <c r="BK73">
        <v>21.015339748999999</v>
      </c>
      <c r="BL73">
        <v>21.742333823999999</v>
      </c>
      <c r="BM73">
        <v>21.015339748999999</v>
      </c>
      <c r="BN73">
        <v>-4.0891114049999997</v>
      </c>
      <c r="BO73" t="s">
        <v>159</v>
      </c>
      <c r="BP73">
        <v>342.37601969999997</v>
      </c>
      <c r="BQ73">
        <v>336.32907549999999</v>
      </c>
      <c r="BR73">
        <v>341.36242382350599</v>
      </c>
      <c r="BS73">
        <v>335.325670978321</v>
      </c>
      <c r="BT73">
        <v>347.95114011700002</v>
      </c>
      <c r="BU73">
        <v>328.32119690299999</v>
      </c>
      <c r="BV73">
        <v>394.78585508499998</v>
      </c>
      <c r="BW73">
        <v>385.95630025499997</v>
      </c>
      <c r="BX73">
        <v>1.6783361E-2</v>
      </c>
      <c r="BY73" t="s">
        <v>132</v>
      </c>
      <c r="BZ73" t="s">
        <v>133</v>
      </c>
      <c r="CA73" t="s">
        <v>134</v>
      </c>
      <c r="CB73" t="s">
        <v>135</v>
      </c>
      <c r="CC73" t="s">
        <v>136</v>
      </c>
      <c r="CD73" t="s">
        <v>149</v>
      </c>
      <c r="CE73" t="s">
        <v>150</v>
      </c>
      <c r="CF73" t="s">
        <v>526</v>
      </c>
      <c r="CG73" t="s">
        <v>527</v>
      </c>
      <c r="CH73" t="s">
        <v>169</v>
      </c>
      <c r="CI73" t="s">
        <v>141</v>
      </c>
      <c r="CJ73" t="s">
        <v>141</v>
      </c>
      <c r="CK73" t="s">
        <v>141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1.67543808802145E-4</v>
      </c>
      <c r="DR73">
        <v>3.63949975562078E-3</v>
      </c>
      <c r="DS73">
        <v>1.1736885243236E-2</v>
      </c>
      <c r="DT73">
        <v>5.69992370005983E-2</v>
      </c>
      <c r="DU73">
        <v>-8.1485974744630399E-4</v>
      </c>
      <c r="DV73">
        <v>5.7352829398610402E-5</v>
      </c>
      <c r="DW73">
        <v>-3.5469886200000201E-3</v>
      </c>
      <c r="DX73">
        <v>-3.6915769399999999E-3</v>
      </c>
      <c r="DY73">
        <v>1.55211572801987E-3</v>
      </c>
    </row>
    <row r="74" spans="1:129" x14ac:dyDescent="0.25">
      <c r="A74" s="1">
        <v>43008</v>
      </c>
      <c r="B74" t="s">
        <v>121</v>
      </c>
      <c r="C74" t="s">
        <v>122</v>
      </c>
      <c r="D74" t="s">
        <v>123</v>
      </c>
      <c r="E74" t="s">
        <v>124</v>
      </c>
      <c r="F74" t="s">
        <v>528</v>
      </c>
      <c r="G74" t="s">
        <v>529</v>
      </c>
      <c r="H74" t="s">
        <v>3963</v>
      </c>
      <c r="I74" t="s">
        <v>169</v>
      </c>
      <c r="J74" t="s">
        <v>3962</v>
      </c>
      <c r="K74" s="4">
        <v>8</v>
      </c>
      <c r="L74" s="4">
        <v>6</v>
      </c>
      <c r="M74" s="4">
        <v>10</v>
      </c>
      <c r="N74" s="28">
        <f t="shared" si="1"/>
        <v>8</v>
      </c>
      <c r="O74" s="3">
        <f>AQ74/SUM(AQ:AQ)</f>
        <v>6.7957399082143103E-4</v>
      </c>
      <c r="P74" t="s">
        <v>530</v>
      </c>
      <c r="R74" t="s">
        <v>396</v>
      </c>
      <c r="S74" t="s">
        <v>397</v>
      </c>
      <c r="T74" t="s">
        <v>147</v>
      </c>
      <c r="U74">
        <v>4.5</v>
      </c>
      <c r="V74" s="1">
        <v>44666</v>
      </c>
      <c r="W74" s="1">
        <v>44666</v>
      </c>
      <c r="X74">
        <v>4.5416666670000003</v>
      </c>
      <c r="Y74">
        <v>4.5416666670000003</v>
      </c>
      <c r="Z74" s="1">
        <v>43023</v>
      </c>
      <c r="AA74">
        <v>2</v>
      </c>
      <c r="AB74">
        <v>92.68</v>
      </c>
      <c r="AC74">
        <v>93.61</v>
      </c>
      <c r="AD74">
        <v>0.92999999999999305</v>
      </c>
      <c r="AE74">
        <v>92.68</v>
      </c>
      <c r="AF74">
        <v>2.0625</v>
      </c>
      <c r="AG74">
        <v>94.742500000000007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1</v>
      </c>
      <c r="AN74" s="2">
        <v>646000000</v>
      </c>
      <c r="AO74" s="2">
        <v>646000000</v>
      </c>
      <c r="AP74" s="2">
        <v>612036550</v>
      </c>
      <c r="AQ74" s="2">
        <v>612036550</v>
      </c>
      <c r="AR74" s="2">
        <v>0</v>
      </c>
      <c r="AS74" s="2">
        <v>0</v>
      </c>
      <c r="AT74">
        <v>6.3812684319999997</v>
      </c>
      <c r="AU74">
        <v>6.4830698990000002</v>
      </c>
      <c r="AV74">
        <v>6.3812684319999997</v>
      </c>
      <c r="AW74">
        <v>6.3812684319999997</v>
      </c>
      <c r="AX74">
        <v>6.4830698990000002</v>
      </c>
      <c r="AY74">
        <v>6.3812684319999997</v>
      </c>
      <c r="AZ74">
        <v>4.0503714789999998</v>
      </c>
      <c r="BA74">
        <v>3.9251347860000001</v>
      </c>
      <c r="BB74">
        <v>3.8037703860000001</v>
      </c>
      <c r="BC74">
        <v>3.9251347860000001</v>
      </c>
      <c r="BD74">
        <v>3.9251347860000001</v>
      </c>
      <c r="BE74">
        <v>3.8037703860000001</v>
      </c>
      <c r="BF74">
        <v>3.9251347860000001</v>
      </c>
      <c r="BG74">
        <v>4.0365149149999997</v>
      </c>
      <c r="BH74">
        <v>18.577641262</v>
      </c>
      <c r="BI74">
        <v>19.232659684000001</v>
      </c>
      <c r="BJ74">
        <v>18.577641262</v>
      </c>
      <c r="BK74">
        <v>18.577641262</v>
      </c>
      <c r="BL74">
        <v>19.232659684000001</v>
      </c>
      <c r="BM74">
        <v>18.577641262</v>
      </c>
      <c r="BN74">
        <v>16.478811221000001</v>
      </c>
      <c r="BO74" t="s">
        <v>159</v>
      </c>
      <c r="BP74">
        <v>455.97050130000002</v>
      </c>
      <c r="BQ74">
        <v>446.70639929999999</v>
      </c>
      <c r="BR74">
        <v>461.74107129939398</v>
      </c>
      <c r="BS74">
        <v>452.42666976318901</v>
      </c>
      <c r="BU74">
        <v>461.10295214500002</v>
      </c>
      <c r="BV74">
        <v>461.32058897299999</v>
      </c>
      <c r="BW74">
        <v>450.59350529300002</v>
      </c>
      <c r="BX74">
        <v>3.8242950999999997E-2</v>
      </c>
      <c r="BY74" t="s">
        <v>132</v>
      </c>
      <c r="BZ74" t="s">
        <v>133</v>
      </c>
      <c r="CA74" t="s">
        <v>134</v>
      </c>
      <c r="CB74" t="s">
        <v>135</v>
      </c>
      <c r="CC74" t="s">
        <v>136</v>
      </c>
      <c r="CD74" t="s">
        <v>184</v>
      </c>
      <c r="CE74" t="s">
        <v>184</v>
      </c>
      <c r="CF74" t="s">
        <v>219</v>
      </c>
      <c r="CG74" t="s">
        <v>321</v>
      </c>
      <c r="CH74" t="s">
        <v>153</v>
      </c>
      <c r="CI74" t="s">
        <v>141</v>
      </c>
      <c r="CJ74" t="s">
        <v>141</v>
      </c>
      <c r="CK74" t="s">
        <v>141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1.3195397445374101E-4</v>
      </c>
      <c r="DR74">
        <v>4.6095788443806303E-2</v>
      </c>
      <c r="DS74">
        <v>6.2284512964260602E-2</v>
      </c>
      <c r="DT74">
        <v>9.9012787971809693E-2</v>
      </c>
      <c r="DU74">
        <v>-1.23378883436733E-3</v>
      </c>
      <c r="DV74">
        <v>6.3801866759069203E-5</v>
      </c>
      <c r="DW74">
        <v>-8.1540144900000798E-3</v>
      </c>
      <c r="DX74">
        <v>-8.6207733200000004E-3</v>
      </c>
      <c r="DY74">
        <v>2.2465670713419199E-3</v>
      </c>
    </row>
    <row r="75" spans="1:129" x14ac:dyDescent="0.25">
      <c r="A75" s="1">
        <v>43008</v>
      </c>
      <c r="B75" t="s">
        <v>121</v>
      </c>
      <c r="C75" t="s">
        <v>122</v>
      </c>
      <c r="D75" t="s">
        <v>123</v>
      </c>
      <c r="E75" t="s">
        <v>124</v>
      </c>
      <c r="F75" t="s">
        <v>531</v>
      </c>
      <c r="G75" t="s">
        <v>532</v>
      </c>
      <c r="H75" t="s">
        <v>3972</v>
      </c>
      <c r="I75" t="s">
        <v>153</v>
      </c>
      <c r="J75" t="s">
        <v>3964</v>
      </c>
      <c r="K75" s="4">
        <v>9</v>
      </c>
      <c r="L75" s="4">
        <v>9</v>
      </c>
      <c r="M75" s="4">
        <v>8</v>
      </c>
      <c r="N75" s="28">
        <f t="shared" si="1"/>
        <v>8.6666666666666661</v>
      </c>
      <c r="O75" s="3">
        <f>AQ75/SUM(AQ:AQ)</f>
        <v>2.1536878660217084E-3</v>
      </c>
      <c r="P75" t="s">
        <v>533</v>
      </c>
      <c r="R75" t="s">
        <v>534</v>
      </c>
      <c r="S75" t="s">
        <v>535</v>
      </c>
      <c r="T75" t="s">
        <v>130</v>
      </c>
      <c r="U75">
        <v>8</v>
      </c>
      <c r="V75" s="1">
        <v>43784</v>
      </c>
      <c r="W75" s="1">
        <v>43784</v>
      </c>
      <c r="X75">
        <v>2.125</v>
      </c>
      <c r="Y75">
        <v>2.125</v>
      </c>
      <c r="Z75" s="1">
        <v>43054</v>
      </c>
      <c r="AA75">
        <v>2</v>
      </c>
      <c r="AB75">
        <v>97.5</v>
      </c>
      <c r="AC75">
        <v>97.75</v>
      </c>
      <c r="AD75">
        <v>0.25</v>
      </c>
      <c r="AE75">
        <v>97.5</v>
      </c>
      <c r="AF75">
        <v>3</v>
      </c>
      <c r="AG75">
        <v>100.5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1</v>
      </c>
      <c r="AN75" s="2">
        <v>1930000000</v>
      </c>
      <c r="AO75" s="2">
        <v>1930000000</v>
      </c>
      <c r="AP75" s="2">
        <v>1939650000</v>
      </c>
      <c r="AQ75" s="2">
        <v>1939650000</v>
      </c>
      <c r="AR75" s="2">
        <v>0</v>
      </c>
      <c r="AS75" s="2">
        <v>0</v>
      </c>
      <c r="AT75">
        <v>9.3147722529999992</v>
      </c>
      <c r="AU75">
        <v>9.5316847090000003</v>
      </c>
      <c r="AV75">
        <v>9.3147722529999992</v>
      </c>
      <c r="AW75">
        <v>9.3147722529999992</v>
      </c>
      <c r="AX75">
        <v>9.5316847090000003</v>
      </c>
      <c r="AY75">
        <v>9.3147722529999992</v>
      </c>
      <c r="AZ75">
        <v>1.9368096269999999</v>
      </c>
      <c r="BA75">
        <v>1.850619148</v>
      </c>
      <c r="BB75">
        <v>1.768264254</v>
      </c>
      <c r="BC75">
        <v>1.850619148</v>
      </c>
      <c r="BD75">
        <v>1.850619148</v>
      </c>
      <c r="BE75">
        <v>1.768264254</v>
      </c>
      <c r="BF75">
        <v>1.850619148</v>
      </c>
      <c r="BG75">
        <v>1.927295328</v>
      </c>
      <c r="BH75">
        <v>4.5381663379999999</v>
      </c>
      <c r="BI75">
        <v>4.9504382939999996</v>
      </c>
      <c r="BJ75">
        <v>4.5381663379999999</v>
      </c>
      <c r="BK75">
        <v>4.5381663379999999</v>
      </c>
      <c r="BL75">
        <v>4.9504382939999996</v>
      </c>
      <c r="BM75">
        <v>4.5381663379999999</v>
      </c>
      <c r="BN75">
        <v>0.94563142099999997</v>
      </c>
      <c r="BO75" t="s">
        <v>131</v>
      </c>
      <c r="BP75">
        <v>805.24362489999999</v>
      </c>
      <c r="BQ75">
        <v>784.09541420000005</v>
      </c>
      <c r="BR75">
        <v>802.416884596042</v>
      </c>
      <c r="BS75">
        <v>781.290251906771</v>
      </c>
      <c r="BU75">
        <v>804.463246809</v>
      </c>
      <c r="BV75">
        <v>804.70446669099999</v>
      </c>
      <c r="BW75">
        <v>777.43855365299999</v>
      </c>
      <c r="BX75">
        <v>1.9369318E-2</v>
      </c>
      <c r="BY75" t="s">
        <v>132</v>
      </c>
      <c r="BZ75" t="s">
        <v>133</v>
      </c>
      <c r="CA75" t="s">
        <v>134</v>
      </c>
      <c r="CB75" t="s">
        <v>135</v>
      </c>
      <c r="CC75" t="s">
        <v>136</v>
      </c>
      <c r="CD75" t="s">
        <v>327</v>
      </c>
      <c r="CE75" t="s">
        <v>327</v>
      </c>
      <c r="CF75" t="s">
        <v>404</v>
      </c>
      <c r="CG75" t="s">
        <v>405</v>
      </c>
      <c r="CH75" t="s">
        <v>153</v>
      </c>
      <c r="CI75" t="s">
        <v>141</v>
      </c>
      <c r="CJ75" t="s">
        <v>141</v>
      </c>
      <c r="CK75" t="s">
        <v>141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2.21165540196312E-4</v>
      </c>
      <c r="DR75">
        <v>-1.01850047985062E-2</v>
      </c>
      <c r="DS75">
        <v>-1.14294494085002E-2</v>
      </c>
      <c r="DT75">
        <v>0.23906796665066299</v>
      </c>
      <c r="DU75">
        <v>-7.1402166717309098E-4</v>
      </c>
      <c r="DV75">
        <v>5.4836530484139101E-5</v>
      </c>
      <c r="DW75">
        <v>-2.7906780900000001E-3</v>
      </c>
      <c r="DX75">
        <v>-2.77318679999994E-3</v>
      </c>
      <c r="DY75">
        <v>7.1197607723400697E-3</v>
      </c>
    </row>
    <row r="76" spans="1:129" x14ac:dyDescent="0.25">
      <c r="A76" s="1">
        <v>43008</v>
      </c>
      <c r="B76" t="s">
        <v>121</v>
      </c>
      <c r="C76" t="s">
        <v>122</v>
      </c>
      <c r="D76" t="s">
        <v>123</v>
      </c>
      <c r="E76" t="s">
        <v>124</v>
      </c>
      <c r="F76" t="s">
        <v>536</v>
      </c>
      <c r="G76" t="s">
        <v>537</v>
      </c>
      <c r="H76" t="s">
        <v>3960</v>
      </c>
      <c r="I76" t="s">
        <v>3975</v>
      </c>
      <c r="J76" t="s">
        <v>140</v>
      </c>
      <c r="K76" s="4">
        <v>4</v>
      </c>
      <c r="L76" s="4">
        <v>1</v>
      </c>
      <c r="M76" s="4">
        <v>3</v>
      </c>
      <c r="N76" s="28">
        <f t="shared" si="1"/>
        <v>2.6666666666666665</v>
      </c>
      <c r="O76" s="3">
        <f>AQ76/SUM(AQ:AQ)</f>
        <v>5.586596384816756E-4</v>
      </c>
      <c r="P76" t="s">
        <v>538</v>
      </c>
      <c r="R76" t="s">
        <v>539</v>
      </c>
      <c r="S76" t="s">
        <v>540</v>
      </c>
      <c r="T76" t="s">
        <v>130</v>
      </c>
      <c r="U76">
        <v>4</v>
      </c>
      <c r="V76" s="1">
        <v>44713</v>
      </c>
      <c r="W76" s="1">
        <v>44713</v>
      </c>
      <c r="X76">
        <v>4.6694444439999998</v>
      </c>
      <c r="Y76">
        <v>4.6694444439999998</v>
      </c>
      <c r="Z76" s="1">
        <v>43070</v>
      </c>
      <c r="AA76">
        <v>2</v>
      </c>
      <c r="AB76">
        <v>99.30556</v>
      </c>
      <c r="AC76">
        <v>100.30556</v>
      </c>
      <c r="AD76">
        <v>1</v>
      </c>
      <c r="AE76">
        <v>99.30556</v>
      </c>
      <c r="AF76">
        <v>1.3222222219999999</v>
      </c>
      <c r="AG76">
        <v>100.62778222199999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1</v>
      </c>
      <c r="AN76" s="2">
        <v>500000000</v>
      </c>
      <c r="AO76" s="2">
        <v>500000000</v>
      </c>
      <c r="AP76" s="2">
        <v>503138911.11000001</v>
      </c>
      <c r="AQ76" s="2">
        <v>503138911.11000001</v>
      </c>
      <c r="AR76" s="2">
        <v>0</v>
      </c>
      <c r="AS76" s="2">
        <v>0</v>
      </c>
      <c r="AT76">
        <v>4.1640855410000004</v>
      </c>
      <c r="AU76">
        <v>4.2074345620000004</v>
      </c>
      <c r="AV76">
        <v>4.1640855410000004</v>
      </c>
      <c r="AW76">
        <v>4.1640855410000004</v>
      </c>
      <c r="AX76">
        <v>4.2074345620000004</v>
      </c>
      <c r="AY76">
        <v>4.1640855410000004</v>
      </c>
      <c r="AZ76">
        <v>4.2486755159999996</v>
      </c>
      <c r="BA76">
        <v>4.1620204699999999</v>
      </c>
      <c r="BB76">
        <v>4.0771328200000001</v>
      </c>
      <c r="BC76">
        <v>4.1620204699999999</v>
      </c>
      <c r="BD76">
        <v>4.1620204699999999</v>
      </c>
      <c r="BE76">
        <v>4.0771328200000001</v>
      </c>
      <c r="BF76">
        <v>4.1620204699999999</v>
      </c>
      <c r="BG76">
        <v>4.1876509280000001</v>
      </c>
      <c r="BH76">
        <v>20.489789163000001</v>
      </c>
      <c r="BI76">
        <v>21.618760377000001</v>
      </c>
      <c r="BJ76">
        <v>20.489789163000001</v>
      </c>
      <c r="BK76">
        <v>20.489789163000001</v>
      </c>
      <c r="BL76">
        <v>21.618760377000001</v>
      </c>
      <c r="BM76">
        <v>20.489789163000001</v>
      </c>
      <c r="BN76">
        <v>13.412963175</v>
      </c>
      <c r="BO76" t="s">
        <v>159</v>
      </c>
      <c r="BP76">
        <v>228.4069676</v>
      </c>
      <c r="BQ76">
        <v>224.98811019999999</v>
      </c>
      <c r="BR76">
        <v>232.21368043436101</v>
      </c>
      <c r="BS76">
        <v>228.76164158260599</v>
      </c>
      <c r="BT76">
        <v>213.455844848</v>
      </c>
      <c r="BU76">
        <v>230.353788428</v>
      </c>
      <c r="BV76">
        <v>231.71311318799999</v>
      </c>
      <c r="BW76">
        <v>221.86509738699999</v>
      </c>
      <c r="BX76">
        <v>4.2139402999999999E-2</v>
      </c>
      <c r="BY76" t="s">
        <v>132</v>
      </c>
      <c r="BZ76" t="s">
        <v>133</v>
      </c>
      <c r="CA76" t="s">
        <v>134</v>
      </c>
      <c r="CB76" t="s">
        <v>135</v>
      </c>
      <c r="CC76" t="s">
        <v>136</v>
      </c>
      <c r="CD76" t="s">
        <v>184</v>
      </c>
      <c r="CE76" t="s">
        <v>184</v>
      </c>
      <c r="CF76" t="s">
        <v>185</v>
      </c>
      <c r="CG76" t="s">
        <v>186</v>
      </c>
      <c r="CH76" t="s">
        <v>140</v>
      </c>
      <c r="CI76" t="s">
        <v>141</v>
      </c>
      <c r="CJ76" t="s">
        <v>141</v>
      </c>
      <c r="CK76" t="s">
        <v>141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1.10430119355999E-4</v>
      </c>
      <c r="DR76">
        <v>1.38819367455919E-2</v>
      </c>
      <c r="DS76">
        <v>3.4496590325054297E-2</v>
      </c>
      <c r="DT76">
        <v>6.4399123195766794E-2</v>
      </c>
      <c r="DU76">
        <v>-1.2536226793029E-3</v>
      </c>
      <c r="DV76">
        <v>6.4401096886478301E-5</v>
      </c>
      <c r="DW76">
        <v>-8.3741741500000799E-3</v>
      </c>
      <c r="DX76">
        <v>-8.9263490800000102E-3</v>
      </c>
      <c r="DY76">
        <v>1.8468428233747701E-3</v>
      </c>
    </row>
    <row r="77" spans="1:129" x14ac:dyDescent="0.25">
      <c r="A77" s="1">
        <v>43008</v>
      </c>
      <c r="B77" t="s">
        <v>121</v>
      </c>
      <c r="C77" t="s">
        <v>122</v>
      </c>
      <c r="D77" t="s">
        <v>123</v>
      </c>
      <c r="E77" t="s">
        <v>124</v>
      </c>
      <c r="F77" t="s">
        <v>541</v>
      </c>
      <c r="G77" t="s">
        <v>542</v>
      </c>
      <c r="H77" t="s">
        <v>3966</v>
      </c>
      <c r="I77" t="s">
        <v>169</v>
      </c>
      <c r="J77" t="s">
        <v>3946</v>
      </c>
      <c r="K77" s="4">
        <v>6</v>
      </c>
      <c r="L77" s="4">
        <v>6</v>
      </c>
      <c r="M77" s="4">
        <v>5</v>
      </c>
      <c r="N77" s="28">
        <f t="shared" si="1"/>
        <v>5.666666666666667</v>
      </c>
      <c r="O77" s="3">
        <f>AQ77/SUM(AQ:AQ)</f>
        <v>5.0012562636943031E-4</v>
      </c>
      <c r="P77" t="s">
        <v>543</v>
      </c>
      <c r="R77" t="s">
        <v>247</v>
      </c>
      <c r="S77" t="s">
        <v>248</v>
      </c>
      <c r="T77" t="s">
        <v>130</v>
      </c>
      <c r="U77">
        <v>9.25</v>
      </c>
      <c r="V77" s="1">
        <v>44378</v>
      </c>
      <c r="W77" s="1">
        <v>44378</v>
      </c>
      <c r="X77">
        <v>3.752777778</v>
      </c>
      <c r="Y77">
        <v>3.752777778</v>
      </c>
      <c r="Z77" s="1">
        <v>43101</v>
      </c>
      <c r="AA77">
        <v>2</v>
      </c>
      <c r="AB77">
        <v>87.797619999999995</v>
      </c>
      <c r="AC77">
        <v>88.416669999999996</v>
      </c>
      <c r="AD77">
        <v>0.61905000000000099</v>
      </c>
      <c r="AE77">
        <v>87.797619999999995</v>
      </c>
      <c r="AF77">
        <v>2.286805556</v>
      </c>
      <c r="AG77">
        <v>90.084425555999999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1</v>
      </c>
      <c r="AN77" s="2">
        <v>500000000</v>
      </c>
      <c r="AO77" s="2">
        <v>500000000</v>
      </c>
      <c r="AP77" s="2">
        <v>450422127.77999997</v>
      </c>
      <c r="AQ77" s="2">
        <v>450422127.77999997</v>
      </c>
      <c r="AR77" s="2">
        <v>0</v>
      </c>
      <c r="AS77" s="2">
        <v>0</v>
      </c>
      <c r="AT77">
        <v>13.486610257000001</v>
      </c>
      <c r="AU77">
        <v>13.941331897</v>
      </c>
      <c r="AV77">
        <v>13.486610257000001</v>
      </c>
      <c r="AW77">
        <v>13.486610257000001</v>
      </c>
      <c r="AX77">
        <v>13.941331897</v>
      </c>
      <c r="AY77">
        <v>13.486610257000001</v>
      </c>
      <c r="AZ77">
        <v>3.1386015739999999</v>
      </c>
      <c r="BA77">
        <v>2.940326394</v>
      </c>
      <c r="BB77">
        <v>2.7545768700000002</v>
      </c>
      <c r="BC77">
        <v>2.940326394</v>
      </c>
      <c r="BD77">
        <v>2.940326394</v>
      </c>
      <c r="BE77">
        <v>2.7545768700000002</v>
      </c>
      <c r="BF77">
        <v>2.940326394</v>
      </c>
      <c r="BG77">
        <v>3.1350160009999999</v>
      </c>
      <c r="BH77">
        <v>11.090295085999999</v>
      </c>
      <c r="BI77">
        <v>10.942107936999999</v>
      </c>
      <c r="BJ77">
        <v>11.090295085999999</v>
      </c>
      <c r="BK77">
        <v>11.090295085999999</v>
      </c>
      <c r="BL77">
        <v>10.942107936999999</v>
      </c>
      <c r="BM77">
        <v>11.090295085999999</v>
      </c>
      <c r="BN77">
        <v>11.04574622</v>
      </c>
      <c r="BO77" t="s">
        <v>183</v>
      </c>
      <c r="BP77">
        <v>1233.1827995000001</v>
      </c>
      <c r="BQ77">
        <v>1188.3531012999999</v>
      </c>
      <c r="BR77">
        <v>1219.6919545416299</v>
      </c>
      <c r="BS77">
        <v>1174.9798501399</v>
      </c>
      <c r="BT77">
        <v>1054.066466361</v>
      </c>
      <c r="BU77">
        <v>1220.244968747</v>
      </c>
      <c r="BV77">
        <v>1220.456619265</v>
      </c>
      <c r="BW77">
        <v>1203.5435538009999</v>
      </c>
      <c r="BX77">
        <v>2.8241611999999999E-2</v>
      </c>
      <c r="BY77" t="s">
        <v>132</v>
      </c>
      <c r="BZ77" t="s">
        <v>148</v>
      </c>
      <c r="CA77" t="s">
        <v>134</v>
      </c>
      <c r="CB77" t="s">
        <v>135</v>
      </c>
      <c r="CC77" t="s">
        <v>136</v>
      </c>
      <c r="CD77" t="s">
        <v>249</v>
      </c>
      <c r="CE77" t="s">
        <v>249</v>
      </c>
      <c r="CF77" t="s">
        <v>250</v>
      </c>
      <c r="CG77" t="s">
        <v>250</v>
      </c>
      <c r="CH77" t="s">
        <v>169</v>
      </c>
      <c r="CI77" t="s">
        <v>141</v>
      </c>
      <c r="CJ77" t="s">
        <v>141</v>
      </c>
      <c r="CK77" t="s">
        <v>141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2.85307650718841E-4</v>
      </c>
      <c r="DR77">
        <v>-3.4378645227210798E-2</v>
      </c>
      <c r="DS77">
        <v>-7.9686165922814495E-2</v>
      </c>
      <c r="DT77">
        <v>-9.7243815554881902E-2</v>
      </c>
      <c r="DU77">
        <v>-1.09417633908361E-3</v>
      </c>
      <c r="DV77">
        <v>6.0989580501033299E-5</v>
      </c>
      <c r="DW77">
        <v>-6.2166227500000098E-3</v>
      </c>
      <c r="DX77">
        <v>-6.7802764800000102E-3</v>
      </c>
      <c r="DY77">
        <v>1.65333838391565E-3</v>
      </c>
    </row>
    <row r="78" spans="1:129" x14ac:dyDescent="0.25">
      <c r="A78" s="1">
        <v>43008</v>
      </c>
      <c r="B78" t="s">
        <v>121</v>
      </c>
      <c r="C78" t="s">
        <v>122</v>
      </c>
      <c r="D78" t="s">
        <v>123</v>
      </c>
      <c r="E78" t="s">
        <v>124</v>
      </c>
      <c r="F78" t="s">
        <v>544</v>
      </c>
      <c r="G78" t="s">
        <v>545</v>
      </c>
      <c r="H78" t="s">
        <v>3969</v>
      </c>
      <c r="I78" t="s">
        <v>3968</v>
      </c>
      <c r="K78" s="4">
        <v>3</v>
      </c>
      <c r="L78" s="4">
        <v>2</v>
      </c>
      <c r="M78" s="4"/>
      <c r="N78" s="28">
        <f t="shared" si="1"/>
        <v>2.5</v>
      </c>
      <c r="O78" s="3">
        <f>AQ78/SUM(AQ:AQ)</f>
        <v>6.0525107919904794E-4</v>
      </c>
      <c r="P78" t="s">
        <v>546</v>
      </c>
      <c r="R78" t="s">
        <v>547</v>
      </c>
      <c r="S78" t="s">
        <v>548</v>
      </c>
      <c r="T78" t="s">
        <v>130</v>
      </c>
      <c r="U78">
        <v>4.7</v>
      </c>
      <c r="V78" s="1">
        <v>44705</v>
      </c>
      <c r="W78" s="1">
        <v>44705</v>
      </c>
      <c r="X78">
        <v>4.6500000000000004</v>
      </c>
      <c r="Y78">
        <v>4.6500000000000004</v>
      </c>
      <c r="Z78" s="1">
        <v>43063</v>
      </c>
      <c r="AA78">
        <v>2</v>
      </c>
      <c r="AB78">
        <v>107.375</v>
      </c>
      <c r="AC78">
        <v>108.25</v>
      </c>
      <c r="AD78">
        <v>0.875</v>
      </c>
      <c r="AE78">
        <v>107.375</v>
      </c>
      <c r="AF78">
        <v>1.645</v>
      </c>
      <c r="AG78">
        <v>109.02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1</v>
      </c>
      <c r="AN78" s="2">
        <v>500000000</v>
      </c>
      <c r="AO78" s="2">
        <v>500000000</v>
      </c>
      <c r="AP78" s="2">
        <v>545100000</v>
      </c>
      <c r="AQ78" s="2">
        <v>545100000</v>
      </c>
      <c r="AR78" s="2">
        <v>0</v>
      </c>
      <c r="AS78" s="2">
        <v>0</v>
      </c>
      <c r="AT78">
        <v>2.9885718479999999</v>
      </c>
      <c r="AU78">
        <v>3.010900753</v>
      </c>
      <c r="AV78">
        <v>2.9885718479999999</v>
      </c>
      <c r="AW78">
        <v>2.9885718479999999</v>
      </c>
      <c r="AX78">
        <v>3.010900753</v>
      </c>
      <c r="AY78">
        <v>2.9885718479999999</v>
      </c>
      <c r="AZ78">
        <v>4.1856277909999999</v>
      </c>
      <c r="BA78">
        <v>4.1240033890000003</v>
      </c>
      <c r="BB78">
        <v>4.0632862740000002</v>
      </c>
      <c r="BC78">
        <v>4.1240033890000003</v>
      </c>
      <c r="BD78">
        <v>4.1240033890000003</v>
      </c>
      <c r="BE78">
        <v>4.0632862740000002</v>
      </c>
      <c r="BF78">
        <v>4.1240033890000003</v>
      </c>
      <c r="BG78">
        <v>4.1797723859999998</v>
      </c>
      <c r="BH78">
        <v>20.273428150000001</v>
      </c>
      <c r="BI78">
        <v>21.653117412</v>
      </c>
      <c r="BJ78">
        <v>20.273428150000001</v>
      </c>
      <c r="BK78">
        <v>20.273428150000001</v>
      </c>
      <c r="BL78">
        <v>21.653117412</v>
      </c>
      <c r="BM78">
        <v>20.273428150000001</v>
      </c>
      <c r="BN78">
        <v>18.745100788999999</v>
      </c>
      <c r="BO78" t="s">
        <v>159</v>
      </c>
      <c r="BP78">
        <v>108.7535867</v>
      </c>
      <c r="BQ78">
        <v>107.4367409</v>
      </c>
      <c r="BR78">
        <v>112.859147358811</v>
      </c>
      <c r="BS78">
        <v>111.506515181205</v>
      </c>
      <c r="BT78">
        <v>103.5781776</v>
      </c>
      <c r="BU78">
        <v>112.530787272</v>
      </c>
      <c r="BV78">
        <v>112.62234582000001</v>
      </c>
      <c r="BW78">
        <v>102.528738975</v>
      </c>
      <c r="BX78">
        <v>4.5567878999999999E-2</v>
      </c>
      <c r="BY78" t="s">
        <v>132</v>
      </c>
      <c r="BZ78" t="s">
        <v>133</v>
      </c>
      <c r="CA78" t="s">
        <v>134</v>
      </c>
      <c r="CB78" t="s">
        <v>135</v>
      </c>
      <c r="CC78" t="s">
        <v>136</v>
      </c>
      <c r="CD78" t="s">
        <v>160</v>
      </c>
      <c r="CE78" t="s">
        <v>354</v>
      </c>
      <c r="CF78" t="s">
        <v>355</v>
      </c>
      <c r="CG78" t="s">
        <v>549</v>
      </c>
      <c r="CH78" t="s">
        <v>140</v>
      </c>
      <c r="CI78" t="s">
        <v>141</v>
      </c>
      <c r="CJ78" t="s">
        <v>141</v>
      </c>
      <c r="CK78" t="s">
        <v>141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1.1976811263345401E-4</v>
      </c>
      <c r="DR78">
        <v>4.4402960208904298E-3</v>
      </c>
      <c r="DS78">
        <v>1.6062018740574901E-2</v>
      </c>
      <c r="DT78">
        <v>7.5457410871923494E-2</v>
      </c>
      <c r="DU78">
        <v>-1.25017115341349E-3</v>
      </c>
      <c r="DV78">
        <v>6.4215314916010797E-5</v>
      </c>
      <c r="DW78">
        <v>-8.3716353799999609E-3</v>
      </c>
      <c r="DX78">
        <v>-8.8768259900000607E-3</v>
      </c>
      <c r="DY78">
        <v>2.0008669589887699E-3</v>
      </c>
    </row>
    <row r="79" spans="1:129" x14ac:dyDescent="0.25">
      <c r="A79" s="1">
        <v>43008</v>
      </c>
      <c r="B79" t="s">
        <v>121</v>
      </c>
      <c r="C79" t="s">
        <v>122</v>
      </c>
      <c r="D79" t="s">
        <v>123</v>
      </c>
      <c r="E79" t="s">
        <v>124</v>
      </c>
      <c r="F79" t="s">
        <v>550</v>
      </c>
      <c r="G79" t="s">
        <v>551</v>
      </c>
      <c r="H79" t="s">
        <v>3963</v>
      </c>
      <c r="I79" t="s">
        <v>3964</v>
      </c>
      <c r="K79" s="4">
        <v>8</v>
      </c>
      <c r="L79" s="4">
        <v>8</v>
      </c>
      <c r="M79" s="4"/>
      <c r="N79" s="28">
        <f t="shared" si="1"/>
        <v>8</v>
      </c>
      <c r="O79" s="3">
        <f>AQ79/SUM(AQ:AQ)</f>
        <v>1.5904689084364982E-3</v>
      </c>
      <c r="P79" t="s">
        <v>552</v>
      </c>
      <c r="R79" t="s">
        <v>553</v>
      </c>
      <c r="S79" t="s">
        <v>554</v>
      </c>
      <c r="T79" t="s">
        <v>130</v>
      </c>
      <c r="U79">
        <v>6.625</v>
      </c>
      <c r="V79" s="1">
        <v>43936</v>
      </c>
      <c r="W79" s="1">
        <v>43936</v>
      </c>
      <c r="X79">
        <v>2.5416666669999999</v>
      </c>
      <c r="Y79">
        <v>2.5416666669999999</v>
      </c>
      <c r="Z79" s="1">
        <v>43023</v>
      </c>
      <c r="AA79">
        <v>2</v>
      </c>
      <c r="AB79">
        <v>89.376760000000004</v>
      </c>
      <c r="AC79">
        <v>90.031180000000006</v>
      </c>
      <c r="AD79">
        <v>0.654420000000002</v>
      </c>
      <c r="AE79">
        <v>89.376760000000004</v>
      </c>
      <c r="AF79">
        <v>3.0364583330000001</v>
      </c>
      <c r="AG79">
        <v>92.413218333000003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1</v>
      </c>
      <c r="AN79" s="2">
        <v>1550000000</v>
      </c>
      <c r="AO79" s="2">
        <v>1550000000</v>
      </c>
      <c r="AP79" s="2">
        <v>1432404884.1615</v>
      </c>
      <c r="AQ79" s="2">
        <v>1432404884.1615</v>
      </c>
      <c r="AR79" s="2">
        <v>0</v>
      </c>
      <c r="AS79" s="2">
        <v>0</v>
      </c>
      <c r="AT79">
        <v>11.564482308000001</v>
      </c>
      <c r="AU79">
        <v>11.898825435999999</v>
      </c>
      <c r="AV79">
        <v>11.564482308000001</v>
      </c>
      <c r="AW79">
        <v>11.564482308000001</v>
      </c>
      <c r="AX79">
        <v>11.898825435999999</v>
      </c>
      <c r="AY79">
        <v>11.564482308000001</v>
      </c>
      <c r="AZ79">
        <v>2.2928091949999998</v>
      </c>
      <c r="BA79">
        <v>2.167480259</v>
      </c>
      <c r="BB79">
        <v>2.0490020210000002</v>
      </c>
      <c r="BC79">
        <v>2.167480259</v>
      </c>
      <c r="BD79">
        <v>2.167480259</v>
      </c>
      <c r="BE79">
        <v>2.0490020210000002</v>
      </c>
      <c r="BF79">
        <v>2.167480259</v>
      </c>
      <c r="BG79">
        <v>2.2913205909999999</v>
      </c>
      <c r="BH79">
        <v>6.0843687749999997</v>
      </c>
      <c r="BI79">
        <v>6.3529440619999997</v>
      </c>
      <c r="BJ79">
        <v>6.0843687749999997</v>
      </c>
      <c r="BK79">
        <v>6.0843687749999997</v>
      </c>
      <c r="BL79">
        <v>6.3529440619999997</v>
      </c>
      <c r="BM79">
        <v>6.0843687749999997</v>
      </c>
      <c r="BN79">
        <v>5.6557910519999997</v>
      </c>
      <c r="BO79" t="s">
        <v>183</v>
      </c>
      <c r="BP79">
        <v>1028.9321534000001</v>
      </c>
      <c r="BQ79">
        <v>996.14030639999999</v>
      </c>
      <c r="BR79">
        <v>1033.46495512704</v>
      </c>
      <c r="BS79">
        <v>1000.6385068429601</v>
      </c>
      <c r="BU79">
        <v>1034.077619742</v>
      </c>
      <c r="BV79">
        <v>1034.0960071110001</v>
      </c>
      <c r="BW79">
        <v>1009.540841225</v>
      </c>
      <c r="BX79">
        <v>2.1174831000000002E-2</v>
      </c>
      <c r="BY79" t="s">
        <v>132</v>
      </c>
      <c r="BZ79" t="s">
        <v>133</v>
      </c>
      <c r="CA79" t="s">
        <v>134</v>
      </c>
      <c r="CB79" t="s">
        <v>135</v>
      </c>
      <c r="CC79" t="s">
        <v>136</v>
      </c>
      <c r="CD79" t="s">
        <v>200</v>
      </c>
      <c r="CE79" t="s">
        <v>233</v>
      </c>
      <c r="CF79" t="s">
        <v>233</v>
      </c>
      <c r="CG79" t="s">
        <v>555</v>
      </c>
      <c r="CH79" t="s">
        <v>153</v>
      </c>
      <c r="CI79" t="s">
        <v>141</v>
      </c>
      <c r="CJ79" t="s">
        <v>141</v>
      </c>
      <c r="CK79" t="s">
        <v>141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1.99175428721451E-4</v>
      </c>
      <c r="DR79">
        <v>-8.6043775668423108E-3</v>
      </c>
      <c r="DS79">
        <v>-2.3425403429941901E-3</v>
      </c>
      <c r="DT79">
        <v>6.41866212055342E-2</v>
      </c>
      <c r="DU79">
        <v>-8.2469144358573803E-4</v>
      </c>
      <c r="DV79">
        <v>5.7413627304534802E-5</v>
      </c>
      <c r="DW79">
        <v>-3.6360580100001099E-3</v>
      </c>
      <c r="DX79">
        <v>-3.7899305699999899E-3</v>
      </c>
      <c r="DY79">
        <v>5.2578455413921903E-3</v>
      </c>
    </row>
    <row r="80" spans="1:129" x14ac:dyDescent="0.25">
      <c r="A80" s="1">
        <v>43008</v>
      </c>
      <c r="B80" t="s">
        <v>121</v>
      </c>
      <c r="C80" t="s">
        <v>122</v>
      </c>
      <c r="D80" t="s">
        <v>123</v>
      </c>
      <c r="E80" t="s">
        <v>124</v>
      </c>
      <c r="F80" t="s">
        <v>556</v>
      </c>
      <c r="G80" t="s">
        <v>557</v>
      </c>
      <c r="H80" t="s">
        <v>3970</v>
      </c>
      <c r="I80" t="s">
        <v>3946</v>
      </c>
      <c r="K80" s="4">
        <v>7</v>
      </c>
      <c r="L80" s="4">
        <v>5</v>
      </c>
      <c r="M80" s="4"/>
      <c r="N80" s="28">
        <f t="shared" si="1"/>
        <v>6</v>
      </c>
      <c r="O80" s="3">
        <f>AQ80/SUM(AQ:AQ)</f>
        <v>1.279399295555133E-3</v>
      </c>
      <c r="P80" t="s">
        <v>558</v>
      </c>
      <c r="R80" t="s">
        <v>559</v>
      </c>
      <c r="S80" t="s">
        <v>560</v>
      </c>
      <c r="T80" t="s">
        <v>130</v>
      </c>
      <c r="U80">
        <v>6</v>
      </c>
      <c r="V80" s="1">
        <v>44484</v>
      </c>
      <c r="W80" s="1">
        <v>44576</v>
      </c>
      <c r="X80">
        <v>4.2916666670000003</v>
      </c>
      <c r="Y80">
        <v>4.2916666670000003</v>
      </c>
      <c r="Z80" s="1">
        <v>43115</v>
      </c>
      <c r="AA80">
        <v>2</v>
      </c>
      <c r="AB80">
        <v>103.5</v>
      </c>
      <c r="AC80">
        <v>103.875</v>
      </c>
      <c r="AD80">
        <v>0.375</v>
      </c>
      <c r="AE80">
        <v>103.5</v>
      </c>
      <c r="AF80">
        <v>1.25</v>
      </c>
      <c r="AG80">
        <v>104.75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1</v>
      </c>
      <c r="AN80" s="2">
        <v>1100000000</v>
      </c>
      <c r="AO80" s="2">
        <v>1100000000</v>
      </c>
      <c r="AP80" s="2">
        <v>1152250000</v>
      </c>
      <c r="AQ80" s="2">
        <v>1152250000</v>
      </c>
      <c r="AR80" s="2">
        <v>0</v>
      </c>
      <c r="AS80" s="2">
        <v>0</v>
      </c>
      <c r="AT80">
        <v>5.0317748719999997</v>
      </c>
      <c r="AU80">
        <v>5.0950717680000004</v>
      </c>
      <c r="AV80">
        <v>5.0317748719999997</v>
      </c>
      <c r="AW80">
        <v>5.0796748120000004</v>
      </c>
      <c r="AX80">
        <v>5.1441825520000002</v>
      </c>
      <c r="AY80">
        <v>5.0796748120000004</v>
      </c>
      <c r="AZ80">
        <v>3.6134583880000002</v>
      </c>
      <c r="BA80">
        <v>3.524778918</v>
      </c>
      <c r="BB80">
        <v>3.4382757700000002</v>
      </c>
      <c r="BC80">
        <v>3.524778918</v>
      </c>
      <c r="BD80">
        <v>3.717519035</v>
      </c>
      <c r="BE80">
        <v>3.625438784</v>
      </c>
      <c r="BF80">
        <v>3.717519035</v>
      </c>
      <c r="BG80">
        <v>3.69132981</v>
      </c>
      <c r="BH80">
        <v>15.068616480999999</v>
      </c>
      <c r="BI80">
        <v>15.97387402</v>
      </c>
      <c r="BJ80">
        <v>15.068616480999999</v>
      </c>
      <c r="BK80">
        <v>16.728447364000001</v>
      </c>
      <c r="BL80">
        <v>17.634039569999999</v>
      </c>
      <c r="BM80">
        <v>16.728447364000001</v>
      </c>
      <c r="BN80">
        <v>8.7773433010000002</v>
      </c>
      <c r="BO80" t="s">
        <v>159</v>
      </c>
      <c r="BP80">
        <v>317.17068819999997</v>
      </c>
      <c r="BQ80">
        <v>311.75704330000002</v>
      </c>
      <c r="BR80">
        <v>326.78358745871702</v>
      </c>
      <c r="BS80">
        <v>321.28615111794898</v>
      </c>
      <c r="BT80">
        <v>310.91237683700001</v>
      </c>
      <c r="BU80">
        <v>327.46334905200001</v>
      </c>
      <c r="BV80">
        <v>331.40912042100001</v>
      </c>
      <c r="BW80">
        <v>318.91864199600002</v>
      </c>
      <c r="BX80">
        <v>3.8666680000000002E-2</v>
      </c>
      <c r="BY80" t="s">
        <v>132</v>
      </c>
      <c r="BZ80" t="s">
        <v>133</v>
      </c>
      <c r="CA80" t="s">
        <v>134</v>
      </c>
      <c r="CB80" t="s">
        <v>135</v>
      </c>
      <c r="CC80" t="s">
        <v>136</v>
      </c>
      <c r="CD80" t="s">
        <v>184</v>
      </c>
      <c r="CE80" t="s">
        <v>184</v>
      </c>
      <c r="CF80" t="s">
        <v>185</v>
      </c>
      <c r="CG80" t="s">
        <v>265</v>
      </c>
      <c r="CH80" t="s">
        <v>169</v>
      </c>
      <c r="CI80" t="s">
        <v>141</v>
      </c>
      <c r="CJ80" t="s">
        <v>141</v>
      </c>
      <c r="CK80" t="s">
        <v>141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1.59134312540247E-4</v>
      </c>
      <c r="DR80">
        <v>8.2618111782842805E-3</v>
      </c>
      <c r="DS80">
        <v>6.2915203298300498E-2</v>
      </c>
      <c r="DT80">
        <v>5.3394717766030102E-2</v>
      </c>
      <c r="DU80">
        <v>-1.14871277890458E-3</v>
      </c>
      <c r="DV80">
        <v>6.1728607211560996E-5</v>
      </c>
      <c r="DW80">
        <v>-6.9064641500000698E-3</v>
      </c>
      <c r="DX80">
        <v>-7.4595146199999398E-3</v>
      </c>
      <c r="DY80">
        <v>4.2294972546226602E-3</v>
      </c>
    </row>
    <row r="81" spans="1:129" x14ac:dyDescent="0.25">
      <c r="A81" s="1">
        <v>43008</v>
      </c>
      <c r="B81" t="s">
        <v>121</v>
      </c>
      <c r="C81" t="s">
        <v>122</v>
      </c>
      <c r="D81" t="s">
        <v>123</v>
      </c>
      <c r="E81" t="s">
        <v>124</v>
      </c>
      <c r="F81" t="s">
        <v>561</v>
      </c>
      <c r="G81" t="s">
        <v>562</v>
      </c>
      <c r="H81" t="s">
        <v>3969</v>
      </c>
      <c r="I81" t="s">
        <v>140</v>
      </c>
      <c r="K81" s="4">
        <v>3</v>
      </c>
      <c r="L81" s="4">
        <v>3</v>
      </c>
      <c r="M81" s="4"/>
      <c r="N81" s="28">
        <f t="shared" si="1"/>
        <v>3</v>
      </c>
      <c r="O81" s="3">
        <f>AQ81/SUM(AQ:AQ)</f>
        <v>9.7155313692231582E-4</v>
      </c>
      <c r="P81" t="s">
        <v>563</v>
      </c>
      <c r="R81" t="s">
        <v>564</v>
      </c>
      <c r="S81" t="s">
        <v>565</v>
      </c>
      <c r="T81" t="s">
        <v>192</v>
      </c>
      <c r="U81">
        <v>5</v>
      </c>
      <c r="V81" s="1">
        <v>44757</v>
      </c>
      <c r="W81" s="1">
        <v>44757</v>
      </c>
      <c r="X81">
        <v>4.7916666670000003</v>
      </c>
      <c r="Y81">
        <v>4.7916666670000003</v>
      </c>
      <c r="Z81" s="1">
        <v>43115</v>
      </c>
      <c r="AA81">
        <v>2</v>
      </c>
      <c r="AB81">
        <v>108.47</v>
      </c>
      <c r="AC81">
        <v>108.97</v>
      </c>
      <c r="AD81">
        <v>0.5</v>
      </c>
      <c r="AE81">
        <v>108.47</v>
      </c>
      <c r="AF81">
        <v>1.0416666670000001</v>
      </c>
      <c r="AG81">
        <v>109.511666667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1</v>
      </c>
      <c r="AN81" s="2">
        <v>799000000</v>
      </c>
      <c r="AO81" s="2">
        <v>799000000</v>
      </c>
      <c r="AP81" s="2">
        <v>874998216.66933</v>
      </c>
      <c r="AQ81" s="2">
        <v>874998216.66933</v>
      </c>
      <c r="AR81" s="2">
        <v>0</v>
      </c>
      <c r="AS81" s="2">
        <v>0</v>
      </c>
      <c r="AT81">
        <v>3.0839092809999999</v>
      </c>
      <c r="AU81">
        <v>3.1076855220000001</v>
      </c>
      <c r="AV81">
        <v>3.0839092809999999</v>
      </c>
      <c r="AW81">
        <v>3.0839092809999999</v>
      </c>
      <c r="AX81">
        <v>3.1076855220000001</v>
      </c>
      <c r="AY81">
        <v>3.0839092809999999</v>
      </c>
      <c r="AZ81">
        <v>4.3026640839999999</v>
      </c>
      <c r="BA81">
        <v>4.2373264319999997</v>
      </c>
      <c r="BB81">
        <v>4.1729809590000002</v>
      </c>
      <c r="BC81">
        <v>4.2373264319999997</v>
      </c>
      <c r="BD81">
        <v>4.2373264319999997</v>
      </c>
      <c r="BE81">
        <v>4.1729809590000002</v>
      </c>
      <c r="BF81">
        <v>4.2373264319999997</v>
      </c>
      <c r="BG81">
        <v>4.2971233289999997</v>
      </c>
      <c r="BH81">
        <v>21.328910948000001</v>
      </c>
      <c r="BI81">
        <v>22.709656714000001</v>
      </c>
      <c r="BJ81">
        <v>21.328910948000001</v>
      </c>
      <c r="BK81">
        <v>21.328910948000001</v>
      </c>
      <c r="BL81">
        <v>22.709656714000001</v>
      </c>
      <c r="BM81">
        <v>21.328910948000001</v>
      </c>
      <c r="BN81">
        <v>19.796697252000001</v>
      </c>
      <c r="BO81" t="s">
        <v>159</v>
      </c>
      <c r="BP81">
        <v>118.43206360000001</v>
      </c>
      <c r="BQ81">
        <v>116.9704842</v>
      </c>
      <c r="BR81">
        <v>120.36030434007201</v>
      </c>
      <c r="BS81">
        <v>118.881917308429</v>
      </c>
      <c r="BT81">
        <v>112.964327811</v>
      </c>
      <c r="BU81">
        <v>120.46296585899999</v>
      </c>
      <c r="BV81">
        <v>120.642708308</v>
      </c>
      <c r="BW81">
        <v>111.21523261999999</v>
      </c>
      <c r="BX81">
        <v>4.7058514000000003E-2</v>
      </c>
      <c r="BY81" t="s">
        <v>132</v>
      </c>
      <c r="BZ81" t="s">
        <v>133</v>
      </c>
      <c r="CA81" t="s">
        <v>134</v>
      </c>
      <c r="CB81" t="s">
        <v>135</v>
      </c>
      <c r="CC81" t="s">
        <v>136</v>
      </c>
      <c r="CD81" t="s">
        <v>137</v>
      </c>
      <c r="CE81" t="s">
        <v>138</v>
      </c>
      <c r="CF81" t="s">
        <v>138</v>
      </c>
      <c r="CG81" t="s">
        <v>139</v>
      </c>
      <c r="CH81" t="s">
        <v>140</v>
      </c>
      <c r="CI81" t="s">
        <v>141</v>
      </c>
      <c r="CJ81" t="s">
        <v>141</v>
      </c>
      <c r="CK81" t="s">
        <v>141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1.2684174310970299E-4</v>
      </c>
      <c r="DR81">
        <v>1.50411946467404E-2</v>
      </c>
      <c r="DS81">
        <v>3.5561812681503803E-2</v>
      </c>
      <c r="DT81">
        <v>9.4784791362156701E-2</v>
      </c>
      <c r="DU81">
        <v>-1.27164383378809E-3</v>
      </c>
      <c r="DV81">
        <v>6.4877500512647599E-5</v>
      </c>
      <c r="DW81">
        <v>-8.6261840999999305E-3</v>
      </c>
      <c r="DX81">
        <v>-9.2149123299999393E-3</v>
      </c>
      <c r="DY81">
        <v>3.2118052117185102E-3</v>
      </c>
    </row>
    <row r="82" spans="1:129" x14ac:dyDescent="0.25">
      <c r="A82" s="1">
        <v>43008</v>
      </c>
      <c r="B82" t="s">
        <v>121</v>
      </c>
      <c r="C82" t="s">
        <v>122</v>
      </c>
      <c r="D82" t="s">
        <v>123</v>
      </c>
      <c r="E82" t="s">
        <v>124</v>
      </c>
      <c r="F82" t="s">
        <v>566</v>
      </c>
      <c r="G82" t="s">
        <v>567</v>
      </c>
      <c r="H82" t="s">
        <v>3973</v>
      </c>
      <c r="I82" t="s">
        <v>3968</v>
      </c>
      <c r="J82" t="s">
        <v>3968</v>
      </c>
      <c r="K82" s="4">
        <v>1</v>
      </c>
      <c r="L82" s="4">
        <v>2</v>
      </c>
      <c r="M82" s="4">
        <v>2</v>
      </c>
      <c r="N82" s="28">
        <f t="shared" si="1"/>
        <v>1.6666666666666667</v>
      </c>
      <c r="O82" s="3">
        <f>AQ82/SUM(AQ:AQ)</f>
        <v>4.6383637228605211E-4</v>
      </c>
      <c r="P82" t="s">
        <v>568</v>
      </c>
      <c r="R82" t="s">
        <v>284</v>
      </c>
      <c r="S82" t="s">
        <v>285</v>
      </c>
      <c r="T82" t="s">
        <v>130</v>
      </c>
      <c r="U82">
        <v>3.95</v>
      </c>
      <c r="V82" s="1">
        <v>44635</v>
      </c>
      <c r="W82" s="1">
        <v>44727</v>
      </c>
      <c r="X82">
        <v>4.7083333329999997</v>
      </c>
      <c r="Y82">
        <v>4.7083333329999997</v>
      </c>
      <c r="Z82" s="1">
        <v>43084</v>
      </c>
      <c r="AA82">
        <v>2</v>
      </c>
      <c r="AB82">
        <v>103.28276</v>
      </c>
      <c r="AC82">
        <v>103.65652</v>
      </c>
      <c r="AD82">
        <v>0.37376000000000398</v>
      </c>
      <c r="AE82">
        <v>103.28276</v>
      </c>
      <c r="AF82">
        <v>1.152083333</v>
      </c>
      <c r="AG82">
        <v>104.434843333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1</v>
      </c>
      <c r="AN82" s="2">
        <v>400000000</v>
      </c>
      <c r="AO82" s="2">
        <v>400000000</v>
      </c>
      <c r="AP82" s="2">
        <v>417739373.33200002</v>
      </c>
      <c r="AQ82" s="2">
        <v>417739373.33200002</v>
      </c>
      <c r="AR82" s="2">
        <v>0</v>
      </c>
      <c r="AS82" s="2">
        <v>0</v>
      </c>
      <c r="AT82">
        <v>3.154805133</v>
      </c>
      <c r="AU82">
        <v>3.1796871210000002</v>
      </c>
      <c r="AV82">
        <v>3.154805133</v>
      </c>
      <c r="AW82">
        <v>3.1926445710000002</v>
      </c>
      <c r="AX82">
        <v>3.2181270190000002</v>
      </c>
      <c r="AY82">
        <v>3.1926445710000002</v>
      </c>
      <c r="AZ82">
        <v>4.0923745010000001</v>
      </c>
      <c r="BA82">
        <v>4.0288237320000002</v>
      </c>
      <c r="BB82">
        <v>3.9662598469999999</v>
      </c>
      <c r="BC82">
        <v>4.0288237320000002</v>
      </c>
      <c r="BD82">
        <v>4.2352524269999998</v>
      </c>
      <c r="BE82">
        <v>4.168706437</v>
      </c>
      <c r="BF82">
        <v>4.2352524269999998</v>
      </c>
      <c r="BG82">
        <v>4.1855896460000004</v>
      </c>
      <c r="BH82">
        <v>19.157799085000001</v>
      </c>
      <c r="BI82">
        <v>20.489429264999998</v>
      </c>
      <c r="BJ82">
        <v>19.157799085000001</v>
      </c>
      <c r="BK82">
        <v>21.121451706999999</v>
      </c>
      <c r="BL82">
        <v>22.482296081000001</v>
      </c>
      <c r="BM82">
        <v>21.121451706999999</v>
      </c>
      <c r="BN82">
        <v>12.495821216</v>
      </c>
      <c r="BO82" t="s">
        <v>159</v>
      </c>
      <c r="BP82">
        <v>125.63222349999999</v>
      </c>
      <c r="BQ82">
        <v>124.0600694</v>
      </c>
      <c r="BR82">
        <v>128.84124067009199</v>
      </c>
      <c r="BS82">
        <v>127.241114970173</v>
      </c>
      <c r="BT82">
        <v>119.177936542</v>
      </c>
      <c r="BU82">
        <v>128.96508473399999</v>
      </c>
      <c r="BV82">
        <v>132.20051226000001</v>
      </c>
      <c r="BW82">
        <v>122.60681056599999</v>
      </c>
      <c r="BX82">
        <v>4.3712139999999997E-2</v>
      </c>
      <c r="BY82" t="s">
        <v>132</v>
      </c>
      <c r="BZ82" t="s">
        <v>133</v>
      </c>
      <c r="CA82" t="s">
        <v>134</v>
      </c>
      <c r="CB82" t="s">
        <v>135</v>
      </c>
      <c r="CC82" t="s">
        <v>136</v>
      </c>
      <c r="CD82" t="s">
        <v>286</v>
      </c>
      <c r="CE82" t="s">
        <v>286</v>
      </c>
      <c r="CF82" t="s">
        <v>287</v>
      </c>
      <c r="CG82" t="s">
        <v>288</v>
      </c>
      <c r="CH82" t="s">
        <v>140</v>
      </c>
      <c r="CI82" t="s">
        <v>141</v>
      </c>
      <c r="CJ82" t="s">
        <v>141</v>
      </c>
      <c r="CK82" t="s">
        <v>141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1.05073886681803E-4</v>
      </c>
      <c r="DR82">
        <v>7.0329396429599901E-3</v>
      </c>
      <c r="DS82">
        <v>3.4771759005469702E-3</v>
      </c>
      <c r="DT82">
        <v>1.4619301327366101E-2</v>
      </c>
      <c r="DU82">
        <v>-1.22085217492585E-3</v>
      </c>
      <c r="DV82">
        <v>6.3527759238531206E-5</v>
      </c>
      <c r="DW82">
        <v>-7.99265430000007E-3</v>
      </c>
      <c r="DX82">
        <v>-8.4225811599999405E-3</v>
      </c>
      <c r="DY82">
        <v>1.5333716924760101E-3</v>
      </c>
    </row>
    <row r="83" spans="1:129" x14ac:dyDescent="0.25">
      <c r="A83" s="1">
        <v>43008</v>
      </c>
      <c r="B83" t="s">
        <v>121</v>
      </c>
      <c r="C83" t="s">
        <v>122</v>
      </c>
      <c r="D83" t="s">
        <v>123</v>
      </c>
      <c r="E83" t="s">
        <v>124</v>
      </c>
      <c r="F83" t="s">
        <v>569</v>
      </c>
      <c r="G83" t="s">
        <v>570</v>
      </c>
      <c r="H83" t="s">
        <v>3970</v>
      </c>
      <c r="I83" t="s">
        <v>3965</v>
      </c>
      <c r="J83" t="s">
        <v>169</v>
      </c>
      <c r="K83" s="4">
        <v>7</v>
      </c>
      <c r="L83" s="4">
        <v>7</v>
      </c>
      <c r="M83" s="4">
        <v>6</v>
      </c>
      <c r="N83" s="28">
        <f t="shared" si="1"/>
        <v>6.666666666666667</v>
      </c>
      <c r="O83" s="3">
        <f>AQ83/SUM(AQ:AQ)</f>
        <v>1.0360666081387384E-3</v>
      </c>
      <c r="P83" t="s">
        <v>571</v>
      </c>
      <c r="R83" t="s">
        <v>572</v>
      </c>
      <c r="S83" t="s">
        <v>573</v>
      </c>
      <c r="T83" t="s">
        <v>130</v>
      </c>
      <c r="U83">
        <v>9.25</v>
      </c>
      <c r="V83" s="1">
        <v>43174</v>
      </c>
      <c r="W83" s="1">
        <v>43905</v>
      </c>
      <c r="X83">
        <v>2.4583333330000001</v>
      </c>
      <c r="Y83">
        <v>2.4583333330000001</v>
      </c>
      <c r="Z83" s="1">
        <v>43174</v>
      </c>
      <c r="AA83">
        <v>2</v>
      </c>
      <c r="AB83">
        <v>103.0625</v>
      </c>
      <c r="AC83">
        <v>103.73214</v>
      </c>
      <c r="AD83">
        <v>0.66964000000000101</v>
      </c>
      <c r="AE83">
        <v>103.0625</v>
      </c>
      <c r="AF83">
        <v>0.38541666699999999</v>
      </c>
      <c r="AG83">
        <v>103.447916667</v>
      </c>
      <c r="AH83">
        <v>1</v>
      </c>
      <c r="AI83">
        <v>4.625</v>
      </c>
      <c r="AJ83">
        <v>0</v>
      </c>
      <c r="AK83">
        <v>0</v>
      </c>
      <c r="AL83">
        <v>1</v>
      </c>
      <c r="AM83">
        <v>1</v>
      </c>
      <c r="AN83" s="2">
        <v>902000000</v>
      </c>
      <c r="AO83" s="2">
        <v>902000000</v>
      </c>
      <c r="AP83" s="2">
        <v>933100208.33633995</v>
      </c>
      <c r="AQ83" s="2">
        <v>933100208.33633995</v>
      </c>
      <c r="AR83" s="2">
        <v>41717500</v>
      </c>
      <c r="AS83" s="2">
        <v>41717500</v>
      </c>
      <c r="AT83">
        <v>2.4838639790000001</v>
      </c>
      <c r="AU83">
        <v>2.4992879299999999</v>
      </c>
      <c r="AV83">
        <v>2.4838639790000001</v>
      </c>
      <c r="AW83">
        <v>7.8528181479999999</v>
      </c>
      <c r="AX83">
        <v>8.0069850299999992</v>
      </c>
      <c r="AY83">
        <v>7.8528181479999999</v>
      </c>
      <c r="AZ83">
        <v>0.45833333300000001</v>
      </c>
      <c r="BA83">
        <v>0.45271097100000002</v>
      </c>
      <c r="BB83">
        <v>0.447157578</v>
      </c>
      <c r="BC83">
        <v>0.45271097100000002</v>
      </c>
      <c r="BD83">
        <v>2.1655177299999999</v>
      </c>
      <c r="BE83">
        <v>2.0837030259999998</v>
      </c>
      <c r="BF83">
        <v>2.1655177299999999</v>
      </c>
      <c r="BG83">
        <v>8.6148741000000001E-2</v>
      </c>
      <c r="BH83">
        <v>0.42852601200000001</v>
      </c>
      <c r="BI83">
        <v>0.63620422600000004</v>
      </c>
      <c r="BJ83">
        <v>0.42852601200000001</v>
      </c>
      <c r="BK83">
        <v>5.9835809250000001</v>
      </c>
      <c r="BL83">
        <v>6.5046093410000001</v>
      </c>
      <c r="BM83">
        <v>5.9835809250000001</v>
      </c>
      <c r="BN83">
        <v>8.4701970000000005E-3</v>
      </c>
      <c r="BO83" t="s">
        <v>183</v>
      </c>
      <c r="BP83">
        <v>88.978402799999998</v>
      </c>
      <c r="BQ83">
        <v>88.078473500000001</v>
      </c>
      <c r="BR83">
        <v>94.644404969000803</v>
      </c>
      <c r="BS83">
        <v>93.701224063815303</v>
      </c>
      <c r="BT83">
        <v>102.256181298</v>
      </c>
      <c r="BU83">
        <v>-96.393677556</v>
      </c>
      <c r="BV83">
        <v>646.69683250399999</v>
      </c>
      <c r="BW83">
        <v>621.39462332899996</v>
      </c>
      <c r="BX83">
        <v>8.9119100000000005E-4</v>
      </c>
      <c r="BY83" t="s">
        <v>132</v>
      </c>
      <c r="BZ83" t="s">
        <v>133</v>
      </c>
      <c r="CA83" t="s">
        <v>134</v>
      </c>
      <c r="CB83" t="s">
        <v>135</v>
      </c>
      <c r="CC83" t="s">
        <v>136</v>
      </c>
      <c r="CD83" t="s">
        <v>137</v>
      </c>
      <c r="CE83" t="s">
        <v>175</v>
      </c>
      <c r="CF83" t="s">
        <v>574</v>
      </c>
      <c r="CG83" t="s">
        <v>575</v>
      </c>
      <c r="CH83" t="s">
        <v>169</v>
      </c>
      <c r="CI83" t="s">
        <v>141</v>
      </c>
      <c r="CJ83" t="s">
        <v>141</v>
      </c>
      <c r="CK83" t="s">
        <v>141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2.4844220563009198E-4</v>
      </c>
      <c r="DR83">
        <v>3.6206156238253501E-3</v>
      </c>
      <c r="DS83">
        <v>1.8854954335598501E-2</v>
      </c>
      <c r="DT83">
        <v>6.1133692311536002E-2</v>
      </c>
      <c r="DU83">
        <v>-1.7567284772258601E-4</v>
      </c>
      <c r="DV83">
        <v>4.9539410481973303E-5</v>
      </c>
      <c r="DW83">
        <v>-4.6119739000005698E-4</v>
      </c>
      <c r="DX83">
        <v>1.2100773599998901E-3</v>
      </c>
      <c r="DY83">
        <v>3.5782068311270201E-3</v>
      </c>
    </row>
    <row r="84" spans="1:129" x14ac:dyDescent="0.25">
      <c r="A84" s="1">
        <v>43008</v>
      </c>
      <c r="B84" t="s">
        <v>121</v>
      </c>
      <c r="C84" t="s">
        <v>122</v>
      </c>
      <c r="D84" t="s">
        <v>123</v>
      </c>
      <c r="E84" t="s">
        <v>124</v>
      </c>
      <c r="F84" t="s">
        <v>576</v>
      </c>
      <c r="G84" t="s">
        <v>577</v>
      </c>
      <c r="H84" t="s">
        <v>3969</v>
      </c>
      <c r="I84" t="s">
        <v>3968</v>
      </c>
      <c r="J84" t="s">
        <v>3968</v>
      </c>
      <c r="K84" s="4">
        <v>3</v>
      </c>
      <c r="L84" s="4">
        <v>2</v>
      </c>
      <c r="M84" s="4">
        <v>2</v>
      </c>
      <c r="N84" s="28">
        <f t="shared" si="1"/>
        <v>2.3333333333333335</v>
      </c>
      <c r="O84" s="3">
        <f>AQ84/SUM(AQ:AQ)</f>
        <v>1.2042368492767557E-3</v>
      </c>
      <c r="P84" t="s">
        <v>578</v>
      </c>
      <c r="R84" t="s">
        <v>427</v>
      </c>
      <c r="S84" t="s">
        <v>428</v>
      </c>
      <c r="T84" t="s">
        <v>130</v>
      </c>
      <c r="U84">
        <v>5.625</v>
      </c>
      <c r="V84" s="1">
        <v>45474</v>
      </c>
      <c r="W84" s="1">
        <v>45474</v>
      </c>
      <c r="X84">
        <v>6.7527777779999996</v>
      </c>
      <c r="Y84">
        <v>6.7527777779999996</v>
      </c>
      <c r="Z84" s="1">
        <v>43101</v>
      </c>
      <c r="AA84">
        <v>2</v>
      </c>
      <c r="AB84">
        <v>107.06511</v>
      </c>
      <c r="AC84">
        <v>107.84352</v>
      </c>
      <c r="AD84">
        <v>0.77840999999999405</v>
      </c>
      <c r="AE84">
        <v>107.06511</v>
      </c>
      <c r="AF84">
        <v>1.390625</v>
      </c>
      <c r="AG84">
        <v>108.455735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1</v>
      </c>
      <c r="AN84" s="2">
        <v>1000000000</v>
      </c>
      <c r="AO84" s="2">
        <v>1000000000</v>
      </c>
      <c r="AP84" s="2">
        <v>1084557350</v>
      </c>
      <c r="AQ84" s="2">
        <v>1084557350</v>
      </c>
      <c r="AR84" s="2">
        <v>0</v>
      </c>
      <c r="AS84" s="2">
        <v>0</v>
      </c>
      <c r="AT84">
        <v>4.402806741</v>
      </c>
      <c r="AU84">
        <v>4.4512685090000002</v>
      </c>
      <c r="AV84">
        <v>4.402806741</v>
      </c>
      <c r="AW84">
        <v>4.402806741</v>
      </c>
      <c r="AX84">
        <v>4.4512685090000002</v>
      </c>
      <c r="AY84">
        <v>4.402806741</v>
      </c>
      <c r="AZ84">
        <v>5.680619418</v>
      </c>
      <c r="BA84">
        <v>5.5582597009999999</v>
      </c>
      <c r="BB84">
        <v>5.4385355950000003</v>
      </c>
      <c r="BC84">
        <v>5.5582597009999999</v>
      </c>
      <c r="BD84">
        <v>5.5582597009999999</v>
      </c>
      <c r="BE84">
        <v>5.4385355950000003</v>
      </c>
      <c r="BF84">
        <v>5.5582597009999999</v>
      </c>
      <c r="BG84">
        <v>5.6700680439999998</v>
      </c>
      <c r="BH84">
        <v>37.241603464000001</v>
      </c>
      <c r="BI84">
        <v>38.257909005999998</v>
      </c>
      <c r="BJ84">
        <v>37.241603464000001</v>
      </c>
      <c r="BK84">
        <v>37.241603464000001</v>
      </c>
      <c r="BL84">
        <v>38.257909005999998</v>
      </c>
      <c r="BM84">
        <v>37.241603464000001</v>
      </c>
      <c r="BN84">
        <v>35.959008476999998</v>
      </c>
      <c r="BO84" t="s">
        <v>579</v>
      </c>
      <c r="BP84">
        <v>229.1222357</v>
      </c>
      <c r="BQ84">
        <v>225.43007840000001</v>
      </c>
      <c r="BR84">
        <v>231.067155648506</v>
      </c>
      <c r="BS84">
        <v>227.35544285332099</v>
      </c>
      <c r="BT84">
        <v>233.53032067500001</v>
      </c>
      <c r="BU84">
        <v>235.070021029</v>
      </c>
      <c r="BV84">
        <v>235.196276039</v>
      </c>
      <c r="BW84">
        <v>233.21798560900001</v>
      </c>
      <c r="BX84">
        <v>6.1495139999999997E-2</v>
      </c>
      <c r="BY84" t="s">
        <v>132</v>
      </c>
      <c r="BZ84" t="s">
        <v>133</v>
      </c>
      <c r="CA84" t="s">
        <v>134</v>
      </c>
      <c r="CB84" t="s">
        <v>135</v>
      </c>
      <c r="CC84" t="s">
        <v>136</v>
      </c>
      <c r="CD84" t="s">
        <v>184</v>
      </c>
      <c r="CE84" t="s">
        <v>184</v>
      </c>
      <c r="CF84" t="s">
        <v>185</v>
      </c>
      <c r="CG84" t="s">
        <v>265</v>
      </c>
      <c r="CH84" t="s">
        <v>140</v>
      </c>
      <c r="CI84" t="s">
        <v>141</v>
      </c>
      <c r="CJ84" t="s">
        <v>141</v>
      </c>
      <c r="CK84" t="s">
        <v>141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1.4408875092435799E-4</v>
      </c>
      <c r="DR84">
        <v>9.4774636416521604E-3</v>
      </c>
      <c r="DS84">
        <v>4.0494666575534799E-2</v>
      </c>
      <c r="DT84">
        <v>6.5910270292813794E-2</v>
      </c>
      <c r="DU84">
        <v>-1.49263260303739E-3</v>
      </c>
      <c r="DV84">
        <v>7.0133479388385895E-5</v>
      </c>
      <c r="DW84">
        <v>-1.2495616350000099E-2</v>
      </c>
      <c r="DX84">
        <v>-1.25613732200001E-2</v>
      </c>
      <c r="DY84">
        <v>3.9810217698466703E-3</v>
      </c>
    </row>
    <row r="85" spans="1:129" x14ac:dyDescent="0.25">
      <c r="A85" s="1">
        <v>43008</v>
      </c>
      <c r="B85" t="s">
        <v>121</v>
      </c>
      <c r="C85" t="s">
        <v>122</v>
      </c>
      <c r="D85" t="s">
        <v>123</v>
      </c>
      <c r="E85" t="s">
        <v>124</v>
      </c>
      <c r="F85" t="s">
        <v>580</v>
      </c>
      <c r="G85" t="s">
        <v>581</v>
      </c>
      <c r="H85" t="s">
        <v>3971</v>
      </c>
      <c r="I85" t="s">
        <v>3946</v>
      </c>
      <c r="K85" s="4">
        <v>5</v>
      </c>
      <c r="L85" s="4">
        <v>5</v>
      </c>
      <c r="M85" s="4"/>
      <c r="N85" s="28">
        <f t="shared" si="1"/>
        <v>5</v>
      </c>
      <c r="O85" s="3">
        <f>AQ85/SUM(AQ:AQ)</f>
        <v>7.4048966195527617E-4</v>
      </c>
      <c r="P85" t="s">
        <v>582</v>
      </c>
      <c r="R85" t="s">
        <v>583</v>
      </c>
      <c r="S85" t="s">
        <v>584</v>
      </c>
      <c r="T85" t="s">
        <v>130</v>
      </c>
      <c r="U85">
        <v>6.875</v>
      </c>
      <c r="V85" s="1">
        <v>43146</v>
      </c>
      <c r="W85" s="1">
        <v>44242</v>
      </c>
      <c r="X85">
        <v>3.375</v>
      </c>
      <c r="Y85">
        <v>3.375</v>
      </c>
      <c r="Z85" s="1">
        <v>43146</v>
      </c>
      <c r="AA85">
        <v>2</v>
      </c>
      <c r="AB85">
        <v>102.53570999999999</v>
      </c>
      <c r="AC85">
        <v>102.99106999999999</v>
      </c>
      <c r="AD85">
        <v>0.45535999999999899</v>
      </c>
      <c r="AE85">
        <v>102.53570999999999</v>
      </c>
      <c r="AF85">
        <v>0.859375</v>
      </c>
      <c r="AG85">
        <v>103.39508499999999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1</v>
      </c>
      <c r="AN85" s="2">
        <v>645000000</v>
      </c>
      <c r="AO85" s="2">
        <v>645000000</v>
      </c>
      <c r="AP85" s="2">
        <v>666898298.25</v>
      </c>
      <c r="AQ85" s="2">
        <v>666898298.25</v>
      </c>
      <c r="AR85" s="2">
        <v>0</v>
      </c>
      <c r="AS85" s="2">
        <v>0</v>
      </c>
      <c r="AT85">
        <v>3.0709023979999999</v>
      </c>
      <c r="AU85">
        <v>3.0944785019999999</v>
      </c>
      <c r="AV85">
        <v>3.0709023979999999</v>
      </c>
      <c r="AW85">
        <v>6.0302307170000002</v>
      </c>
      <c r="AX85">
        <v>6.1211399240000004</v>
      </c>
      <c r="AY85">
        <v>6.0302307170000002</v>
      </c>
      <c r="AZ85">
        <v>0.375</v>
      </c>
      <c r="BA85">
        <v>0.36932913099999998</v>
      </c>
      <c r="BB85">
        <v>0.36374402</v>
      </c>
      <c r="BC85">
        <v>0.36932913099999998</v>
      </c>
      <c r="BD85">
        <v>2.9605172350000002</v>
      </c>
      <c r="BE85">
        <v>2.8738668349999998</v>
      </c>
      <c r="BF85">
        <v>2.9605172350000002</v>
      </c>
      <c r="BG85">
        <v>0.24832427700000001</v>
      </c>
      <c r="BH85">
        <v>0.31827601700000002</v>
      </c>
      <c r="BI85">
        <v>0.48513560999999999</v>
      </c>
      <c r="BJ85">
        <v>0.31827601700000002</v>
      </c>
      <c r="BK85">
        <v>10.775909822999999</v>
      </c>
      <c r="BL85">
        <v>11.508398091</v>
      </c>
      <c r="BM85">
        <v>10.775909822999999</v>
      </c>
      <c r="BN85">
        <v>-1.1588360769999999</v>
      </c>
      <c r="BO85" t="s">
        <v>183</v>
      </c>
      <c r="BP85">
        <v>148.49745999999999</v>
      </c>
      <c r="BQ85">
        <v>146.78231539999999</v>
      </c>
      <c r="BR85">
        <v>140.812801481355</v>
      </c>
      <c r="BS85">
        <v>139.16464069048001</v>
      </c>
      <c r="BT85">
        <v>162.60170697199999</v>
      </c>
      <c r="BU85">
        <v>169.882756019</v>
      </c>
      <c r="BV85">
        <v>442.746964741</v>
      </c>
      <c r="BW85">
        <v>423.83440997100001</v>
      </c>
      <c r="BX85">
        <v>2.5675509999999999E-3</v>
      </c>
      <c r="BY85" t="s">
        <v>132</v>
      </c>
      <c r="BZ85" t="s">
        <v>133</v>
      </c>
      <c r="CA85" t="s">
        <v>134</v>
      </c>
      <c r="CB85" t="s">
        <v>135</v>
      </c>
      <c r="CC85" t="s">
        <v>136</v>
      </c>
      <c r="CD85" t="s">
        <v>149</v>
      </c>
      <c r="CE85" t="s">
        <v>150</v>
      </c>
      <c r="CF85" t="s">
        <v>151</v>
      </c>
      <c r="CG85" t="s">
        <v>490</v>
      </c>
      <c r="CH85" t="s">
        <v>169</v>
      </c>
      <c r="CI85" t="s">
        <v>141</v>
      </c>
      <c r="CJ85" t="s">
        <v>141</v>
      </c>
      <c r="CK85" t="s">
        <v>141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1.84735569743822E-4</v>
      </c>
      <c r="DR85">
        <v>5.9382310036665501E-3</v>
      </c>
      <c r="DS85">
        <v>1.32748334302575E-2</v>
      </c>
      <c r="DT85">
        <v>4.6902630599154199E-2</v>
      </c>
      <c r="DU85">
        <v>-1.4451122025251401E-4</v>
      </c>
      <c r="DV85">
        <v>4.6678133475071601E-5</v>
      </c>
      <c r="DW85">
        <v>-3.0302445999996801E-4</v>
      </c>
      <c r="DX85">
        <v>1.22858272000004E-3</v>
      </c>
      <c r="DY85">
        <v>2.4479449091437599E-3</v>
      </c>
    </row>
    <row r="86" spans="1:129" x14ac:dyDescent="0.25">
      <c r="A86" s="1">
        <v>43008</v>
      </c>
      <c r="B86" t="s">
        <v>121</v>
      </c>
      <c r="C86" t="s">
        <v>122</v>
      </c>
      <c r="D86" t="s">
        <v>123</v>
      </c>
      <c r="E86" t="s">
        <v>124</v>
      </c>
      <c r="F86" t="s">
        <v>585</v>
      </c>
      <c r="G86" t="s">
        <v>586</v>
      </c>
      <c r="H86" t="s">
        <v>3969</v>
      </c>
      <c r="I86" t="s">
        <v>140</v>
      </c>
      <c r="J86" t="s">
        <v>140</v>
      </c>
      <c r="K86" s="4">
        <v>3</v>
      </c>
      <c r="L86" s="4">
        <v>3</v>
      </c>
      <c r="M86" s="4">
        <v>3</v>
      </c>
      <c r="N86" s="28">
        <f t="shared" si="1"/>
        <v>3</v>
      </c>
      <c r="O86" s="3">
        <f>AQ86/SUM(AQ:AQ)</f>
        <v>8.8839568493400052E-4</v>
      </c>
      <c r="P86" t="s">
        <v>587</v>
      </c>
      <c r="R86" t="s">
        <v>588</v>
      </c>
      <c r="S86" t="s">
        <v>589</v>
      </c>
      <c r="T86" t="s">
        <v>130</v>
      </c>
      <c r="U86">
        <v>7.375</v>
      </c>
      <c r="V86" s="1">
        <v>44348</v>
      </c>
      <c r="W86" s="1">
        <v>44378</v>
      </c>
      <c r="X86">
        <v>3.752777778</v>
      </c>
      <c r="Y86">
        <v>3.752777778</v>
      </c>
      <c r="Z86" s="1">
        <v>43101</v>
      </c>
      <c r="AA86">
        <v>2</v>
      </c>
      <c r="AB86">
        <v>114.134</v>
      </c>
      <c r="AC86">
        <v>114.384</v>
      </c>
      <c r="AD86">
        <v>0.25</v>
      </c>
      <c r="AE86">
        <v>114.134</v>
      </c>
      <c r="AF86">
        <v>1.8232638889999999</v>
      </c>
      <c r="AG86">
        <v>115.957263889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 s="2">
        <v>690000000</v>
      </c>
      <c r="AO86" s="2">
        <v>690000000</v>
      </c>
      <c r="AP86" s="2">
        <v>800105120.83410001</v>
      </c>
      <c r="AQ86" s="2">
        <v>800105120.83410001</v>
      </c>
      <c r="AR86" s="2">
        <v>0</v>
      </c>
      <c r="AS86" s="2">
        <v>0</v>
      </c>
      <c r="AT86">
        <v>3.2561658499999999</v>
      </c>
      <c r="AU86">
        <v>3.2826723900000001</v>
      </c>
      <c r="AV86">
        <v>3.2561658499999999</v>
      </c>
      <c r="AW86">
        <v>3.3346973430000002</v>
      </c>
      <c r="AX86">
        <v>3.3624978579999998</v>
      </c>
      <c r="AY86">
        <v>3.3346973430000002</v>
      </c>
      <c r="AZ86">
        <v>3.2592646009999999</v>
      </c>
      <c r="BA86">
        <v>3.2070511490000002</v>
      </c>
      <c r="BB86">
        <v>3.155674157</v>
      </c>
      <c r="BC86">
        <v>3.2070511490000002</v>
      </c>
      <c r="BD86">
        <v>3.270927505</v>
      </c>
      <c r="BE86">
        <v>3.2172841609999998</v>
      </c>
      <c r="BF86">
        <v>3.270927505</v>
      </c>
      <c r="BG86">
        <v>3.2594141030000001</v>
      </c>
      <c r="BH86">
        <v>12.677768487</v>
      </c>
      <c r="BI86">
        <v>13.802514241000001</v>
      </c>
      <c r="BJ86">
        <v>12.677768487</v>
      </c>
      <c r="BK86">
        <v>13.174650354000001</v>
      </c>
      <c r="BL86">
        <v>14.302375369</v>
      </c>
      <c r="BM86">
        <v>13.174650354000001</v>
      </c>
      <c r="BN86">
        <v>11.352650628999999</v>
      </c>
      <c r="BO86" t="s">
        <v>183</v>
      </c>
      <c r="BP86">
        <v>167.3168488</v>
      </c>
      <c r="BQ86">
        <v>165.3086606</v>
      </c>
      <c r="BR86">
        <v>153.82600384163001</v>
      </c>
      <c r="BS86">
        <v>151.935409439902</v>
      </c>
      <c r="BT86">
        <v>144.522600286</v>
      </c>
      <c r="BU86">
        <v>154.19048361700001</v>
      </c>
      <c r="BV86">
        <v>161.36393115000001</v>
      </c>
      <c r="BW86">
        <v>145.049961811</v>
      </c>
      <c r="BX86">
        <v>3.7795273999999997E-2</v>
      </c>
      <c r="BY86" t="s">
        <v>132</v>
      </c>
      <c r="BZ86" t="s">
        <v>133</v>
      </c>
      <c r="CA86" t="s">
        <v>134</v>
      </c>
      <c r="CB86" t="s">
        <v>135</v>
      </c>
      <c r="CC86" t="s">
        <v>136</v>
      </c>
      <c r="CD86" t="s">
        <v>447</v>
      </c>
      <c r="CE86" t="s">
        <v>447</v>
      </c>
      <c r="CF86" t="s">
        <v>448</v>
      </c>
      <c r="CG86" t="s">
        <v>448</v>
      </c>
      <c r="CH86" t="s">
        <v>140</v>
      </c>
      <c r="CI86" t="s">
        <v>141</v>
      </c>
      <c r="CJ86" t="s">
        <v>141</v>
      </c>
      <c r="CK86" t="s">
        <v>141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1.76700710444311E-4</v>
      </c>
      <c r="DR86">
        <v>1.33263708447422E-2</v>
      </c>
      <c r="DS86">
        <v>1.2879122289874499E-2</v>
      </c>
      <c r="DT86">
        <v>7.9441357907104299E-2</v>
      </c>
      <c r="DU86">
        <v>-1.07843643639035E-3</v>
      </c>
      <c r="DV86">
        <v>6.0608397774739098E-5</v>
      </c>
      <c r="DW86">
        <v>-6.0631000299999904E-3</v>
      </c>
      <c r="DX86">
        <v>-6.5835563500000697E-3</v>
      </c>
      <c r="DY86">
        <v>2.9368994679777501E-3</v>
      </c>
    </row>
    <row r="87" spans="1:129" x14ac:dyDescent="0.25">
      <c r="A87" s="1">
        <v>43008</v>
      </c>
      <c r="B87" t="s">
        <v>121</v>
      </c>
      <c r="C87" t="s">
        <v>122</v>
      </c>
      <c r="D87" t="s">
        <v>123</v>
      </c>
      <c r="E87" t="s">
        <v>124</v>
      </c>
      <c r="F87" t="s">
        <v>590</v>
      </c>
      <c r="G87" t="s">
        <v>591</v>
      </c>
      <c r="H87" t="s">
        <v>3970</v>
      </c>
      <c r="I87" t="s">
        <v>169</v>
      </c>
      <c r="K87" s="4">
        <v>7</v>
      </c>
      <c r="L87" s="4">
        <v>6</v>
      </c>
      <c r="M87" s="4"/>
      <c r="N87" s="28">
        <f t="shared" si="1"/>
        <v>6.5</v>
      </c>
      <c r="O87" s="3">
        <f>AQ87/SUM(AQ:AQ)</f>
        <v>5.9159912288576574E-4</v>
      </c>
      <c r="P87" t="s">
        <v>592</v>
      </c>
      <c r="R87" t="s">
        <v>593</v>
      </c>
      <c r="S87" t="s">
        <v>594</v>
      </c>
      <c r="T87" t="s">
        <v>130</v>
      </c>
      <c r="U87">
        <v>7.375</v>
      </c>
      <c r="V87" s="1">
        <v>43221</v>
      </c>
      <c r="W87" s="1">
        <v>44682</v>
      </c>
      <c r="X87">
        <v>4.5861111110000001</v>
      </c>
      <c r="Y87">
        <v>4.5861111110000001</v>
      </c>
      <c r="Z87" s="1">
        <v>43040</v>
      </c>
      <c r="AA87">
        <v>2</v>
      </c>
      <c r="AB87">
        <v>103.50852999999999</v>
      </c>
      <c r="AC87">
        <v>104.19186999999999</v>
      </c>
      <c r="AD87">
        <v>0.68334000000000095</v>
      </c>
      <c r="AE87">
        <v>103.50852999999999</v>
      </c>
      <c r="AF87">
        <v>3.052430556</v>
      </c>
      <c r="AG87">
        <v>106.560960556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 s="2">
        <v>500000000</v>
      </c>
      <c r="AO87" s="2">
        <v>500000000</v>
      </c>
      <c r="AP87" s="2">
        <v>532804802.77999997</v>
      </c>
      <c r="AQ87" s="2">
        <v>532804802.77999997</v>
      </c>
      <c r="AR87" s="2">
        <v>0</v>
      </c>
      <c r="AS87" s="2">
        <v>0</v>
      </c>
      <c r="AT87">
        <v>5.3854906089999997</v>
      </c>
      <c r="AU87">
        <v>5.4579993819999997</v>
      </c>
      <c r="AV87">
        <v>5.3854906089999997</v>
      </c>
      <c r="AW87">
        <v>6.4763580679999997</v>
      </c>
      <c r="AX87">
        <v>6.581216103</v>
      </c>
      <c r="AY87">
        <v>6.4763580679999997</v>
      </c>
      <c r="AZ87">
        <v>0.568887806</v>
      </c>
      <c r="BA87">
        <v>0.55397078300000002</v>
      </c>
      <c r="BB87">
        <v>0.53944490599999995</v>
      </c>
      <c r="BC87">
        <v>0.55397078300000002</v>
      </c>
      <c r="BD87">
        <v>3.751628132</v>
      </c>
      <c r="BE87">
        <v>3.6339541899999999</v>
      </c>
      <c r="BF87">
        <v>3.751628132</v>
      </c>
      <c r="BG87">
        <v>0.798762902</v>
      </c>
      <c r="BH87">
        <v>0.58449074700000003</v>
      </c>
      <c r="BI87">
        <v>0.81000322899999999</v>
      </c>
      <c r="BJ87">
        <v>0.58449074700000003</v>
      </c>
      <c r="BK87">
        <v>17.584162106000001</v>
      </c>
      <c r="BL87">
        <v>18.203150526999998</v>
      </c>
      <c r="BM87">
        <v>17.584162106000001</v>
      </c>
      <c r="BN87">
        <v>-218.042327796</v>
      </c>
      <c r="BO87" t="s">
        <v>159</v>
      </c>
      <c r="BP87">
        <v>353.46344959999999</v>
      </c>
      <c r="BQ87">
        <v>347.12861700000002</v>
      </c>
      <c r="BR87">
        <v>358.55093884901203</v>
      </c>
      <c r="BS87">
        <v>352.17176082911402</v>
      </c>
      <c r="BT87">
        <v>391.24742625099998</v>
      </c>
      <c r="BU87">
        <v>385.79959749400001</v>
      </c>
      <c r="BV87">
        <v>471.98792560300001</v>
      </c>
      <c r="BW87">
        <v>460.79585779899998</v>
      </c>
      <c r="BX87">
        <v>8.5116940000000002E-3</v>
      </c>
      <c r="BY87" t="s">
        <v>132</v>
      </c>
      <c r="BZ87" t="s">
        <v>133</v>
      </c>
      <c r="CA87" t="s">
        <v>134</v>
      </c>
      <c r="CB87" t="s">
        <v>135</v>
      </c>
      <c r="CC87" t="s">
        <v>136</v>
      </c>
      <c r="CD87" t="s">
        <v>184</v>
      </c>
      <c r="CE87" t="s">
        <v>184</v>
      </c>
      <c r="CF87" t="s">
        <v>185</v>
      </c>
      <c r="CG87" t="s">
        <v>265</v>
      </c>
      <c r="CH87" t="s">
        <v>169</v>
      </c>
      <c r="CI87" t="s">
        <v>141</v>
      </c>
      <c r="CJ87" t="s">
        <v>141</v>
      </c>
      <c r="CK87" t="s">
        <v>141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1.92284782913824E-4</v>
      </c>
      <c r="DR87">
        <v>1.1654688825986199E-2</v>
      </c>
      <c r="DS87">
        <v>4.0038384036751799E-2</v>
      </c>
      <c r="DT87">
        <v>5.0882229378608403E-2</v>
      </c>
      <c r="DU87">
        <v>-2.21790873549681E-4</v>
      </c>
      <c r="DV87">
        <v>5.15783235932644E-5</v>
      </c>
      <c r="DW87">
        <v>-5.4298419000009502E-4</v>
      </c>
      <c r="DX87">
        <v>1.1979796100001199E-3</v>
      </c>
      <c r="DY87">
        <v>1.9557356915667402E-3</v>
      </c>
    </row>
    <row r="88" spans="1:129" x14ac:dyDescent="0.25">
      <c r="A88" s="1">
        <v>43008</v>
      </c>
      <c r="B88" t="s">
        <v>121</v>
      </c>
      <c r="C88" t="s">
        <v>122</v>
      </c>
      <c r="D88" t="s">
        <v>123</v>
      </c>
      <c r="E88" t="s">
        <v>124</v>
      </c>
      <c r="F88" t="s">
        <v>595</v>
      </c>
      <c r="G88" t="s">
        <v>596</v>
      </c>
      <c r="H88" t="s">
        <v>3960</v>
      </c>
      <c r="I88" t="s">
        <v>3968</v>
      </c>
      <c r="K88" s="4">
        <v>4</v>
      </c>
      <c r="L88" s="4">
        <v>2</v>
      </c>
      <c r="M88" s="4"/>
      <c r="N88" s="28">
        <f t="shared" si="1"/>
        <v>3</v>
      </c>
      <c r="O88" s="3">
        <f>AQ88/SUM(AQ:AQ)</f>
        <v>2.2598135147914224E-3</v>
      </c>
      <c r="P88" t="s">
        <v>597</v>
      </c>
      <c r="R88" t="s">
        <v>598</v>
      </c>
      <c r="S88" t="s">
        <v>599</v>
      </c>
      <c r="T88" t="s">
        <v>130</v>
      </c>
      <c r="U88">
        <v>5</v>
      </c>
      <c r="V88" s="1">
        <v>43905</v>
      </c>
      <c r="W88" s="1">
        <v>44819</v>
      </c>
      <c r="X88">
        <v>4.9583333329999997</v>
      </c>
      <c r="Y88">
        <v>4.9583333329999997</v>
      </c>
      <c r="Z88" s="1">
        <v>43174</v>
      </c>
      <c r="AA88">
        <v>2</v>
      </c>
      <c r="AB88">
        <v>101.5531</v>
      </c>
      <c r="AC88">
        <v>101.93131</v>
      </c>
      <c r="AD88">
        <v>0.37820999999999599</v>
      </c>
      <c r="AE88">
        <v>101.5531</v>
      </c>
      <c r="AF88">
        <v>0.20833333300000001</v>
      </c>
      <c r="AG88">
        <v>101.761433333</v>
      </c>
      <c r="AH88">
        <v>1</v>
      </c>
      <c r="AI88">
        <v>2.5</v>
      </c>
      <c r="AJ88">
        <v>0</v>
      </c>
      <c r="AK88">
        <v>0</v>
      </c>
      <c r="AL88">
        <v>1</v>
      </c>
      <c r="AM88">
        <v>1</v>
      </c>
      <c r="AN88" s="2">
        <v>2000000000</v>
      </c>
      <c r="AO88" s="2">
        <v>2000000000</v>
      </c>
      <c r="AP88" s="2">
        <v>2035228666.6600001</v>
      </c>
      <c r="AQ88" s="2">
        <v>2035228666.6600001</v>
      </c>
      <c r="AR88" s="2">
        <v>50000000</v>
      </c>
      <c r="AS88" s="2">
        <v>50000000</v>
      </c>
      <c r="AT88">
        <v>4.3263538009999998</v>
      </c>
      <c r="AU88">
        <v>4.3731471439999998</v>
      </c>
      <c r="AV88">
        <v>4.3263538009999998</v>
      </c>
      <c r="AW88">
        <v>4.6452075150000001</v>
      </c>
      <c r="AX88">
        <v>4.6991523979999998</v>
      </c>
      <c r="AY88">
        <v>4.6452075150000001</v>
      </c>
      <c r="AZ88">
        <v>2.3404067880000001</v>
      </c>
      <c r="BA88">
        <v>2.2908516149999998</v>
      </c>
      <c r="BB88">
        <v>2.2423457099999999</v>
      </c>
      <c r="BC88">
        <v>2.2908516149999998</v>
      </c>
      <c r="BD88">
        <v>4.3476002530000004</v>
      </c>
      <c r="BE88">
        <v>4.2489147980000004</v>
      </c>
      <c r="BF88">
        <v>4.3476002530000004</v>
      </c>
      <c r="BG88">
        <v>2.1992130059999999</v>
      </c>
      <c r="BH88">
        <v>6.5265294410000001</v>
      </c>
      <c r="BI88">
        <v>7.3272699970000001</v>
      </c>
      <c r="BJ88">
        <v>6.5265294410000001</v>
      </c>
      <c r="BK88">
        <v>22.34659456</v>
      </c>
      <c r="BL88">
        <v>23.372731678000001</v>
      </c>
      <c r="BM88">
        <v>22.34659456</v>
      </c>
      <c r="BN88">
        <v>-0.50174762900000003</v>
      </c>
      <c r="BO88" t="s">
        <v>159</v>
      </c>
      <c r="BP88">
        <v>244.97822579999999</v>
      </c>
      <c r="BQ88">
        <v>241.21493620000001</v>
      </c>
      <c r="BR88">
        <v>244.49058829897001</v>
      </c>
      <c r="BS88">
        <v>240.73220172482999</v>
      </c>
      <c r="BT88">
        <v>252.20224949999999</v>
      </c>
      <c r="BU88">
        <v>229.95758196899999</v>
      </c>
      <c r="BV88">
        <v>277.78314606599997</v>
      </c>
      <c r="BW88">
        <v>269.16392474600002</v>
      </c>
      <c r="BX88">
        <v>2.2379507E-2</v>
      </c>
      <c r="BY88" t="s">
        <v>132</v>
      </c>
      <c r="BZ88" t="s">
        <v>133</v>
      </c>
      <c r="CA88" t="s">
        <v>134</v>
      </c>
      <c r="CB88" t="s">
        <v>135</v>
      </c>
      <c r="CC88" t="s">
        <v>136</v>
      </c>
      <c r="CD88" t="s">
        <v>184</v>
      </c>
      <c r="CE88" t="s">
        <v>184</v>
      </c>
      <c r="CF88" t="s">
        <v>185</v>
      </c>
      <c r="CG88" t="s">
        <v>265</v>
      </c>
      <c r="CH88" t="s">
        <v>140</v>
      </c>
      <c r="CI88" t="s">
        <v>141</v>
      </c>
      <c r="CJ88" t="s">
        <v>141</v>
      </c>
      <c r="CK88" t="s">
        <v>141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1.3650343186065401E-4</v>
      </c>
      <c r="DR88">
        <v>1.69921759451526E-2</v>
      </c>
      <c r="DS88">
        <v>4.4354924874939299E-2</v>
      </c>
      <c r="DT88">
        <v>4.9471859878556401E-2</v>
      </c>
      <c r="DU88">
        <v>-8.0362940636893496E-4</v>
      </c>
      <c r="DV88">
        <v>5.6942235466369701E-5</v>
      </c>
      <c r="DW88">
        <v>-3.4865853200000099E-3</v>
      </c>
      <c r="DX88">
        <v>-3.5770431000000701E-3</v>
      </c>
      <c r="DY88">
        <v>7.6541279417651903E-3</v>
      </c>
    </row>
    <row r="89" spans="1:129" x14ac:dyDescent="0.25">
      <c r="A89" s="1">
        <v>43008</v>
      </c>
      <c r="B89" t="s">
        <v>121</v>
      </c>
      <c r="C89" t="s">
        <v>122</v>
      </c>
      <c r="D89" t="s">
        <v>123</v>
      </c>
      <c r="E89" t="s">
        <v>124</v>
      </c>
      <c r="F89" t="s">
        <v>600</v>
      </c>
      <c r="G89" t="s">
        <v>601</v>
      </c>
      <c r="H89" t="s">
        <v>3963</v>
      </c>
      <c r="I89" t="s">
        <v>3965</v>
      </c>
      <c r="J89" t="s">
        <v>3965</v>
      </c>
      <c r="K89" s="4">
        <v>8</v>
      </c>
      <c r="L89" s="4">
        <v>7</v>
      </c>
      <c r="M89" s="4">
        <v>7</v>
      </c>
      <c r="N89" s="28">
        <f t="shared" si="1"/>
        <v>7.333333333333333</v>
      </c>
      <c r="O89" s="3">
        <f>AQ89/SUM(AQ:AQ)</f>
        <v>2.1256729585533585E-3</v>
      </c>
      <c r="P89" t="s">
        <v>602</v>
      </c>
      <c r="R89" t="s">
        <v>603</v>
      </c>
      <c r="S89" t="s">
        <v>604</v>
      </c>
      <c r="T89" t="s">
        <v>130</v>
      </c>
      <c r="U89">
        <v>7.625</v>
      </c>
      <c r="V89" s="1">
        <v>43905</v>
      </c>
      <c r="W89" s="1">
        <v>43905</v>
      </c>
      <c r="X89">
        <v>2.4583333330000001</v>
      </c>
      <c r="Y89">
        <v>2.4583333330000001</v>
      </c>
      <c r="Z89" s="1">
        <v>43174</v>
      </c>
      <c r="AA89">
        <v>2</v>
      </c>
      <c r="AB89">
        <v>98.875</v>
      </c>
      <c r="AC89">
        <v>99.125</v>
      </c>
      <c r="AD89">
        <v>0.25</v>
      </c>
      <c r="AE89">
        <v>98.875</v>
      </c>
      <c r="AF89">
        <v>0.31770833300000001</v>
      </c>
      <c r="AG89">
        <v>99.192708332999999</v>
      </c>
      <c r="AH89">
        <v>1</v>
      </c>
      <c r="AI89">
        <v>3.8125</v>
      </c>
      <c r="AJ89">
        <v>0</v>
      </c>
      <c r="AK89">
        <v>0</v>
      </c>
      <c r="AL89">
        <v>1</v>
      </c>
      <c r="AM89">
        <v>1</v>
      </c>
      <c r="AN89" s="2">
        <v>1930000000</v>
      </c>
      <c r="AO89" s="2">
        <v>1930000000</v>
      </c>
      <c r="AP89" s="2">
        <v>1914419270.8269</v>
      </c>
      <c r="AQ89" s="2">
        <v>1914419270.8269</v>
      </c>
      <c r="AR89" s="2">
        <v>73581250</v>
      </c>
      <c r="AS89" s="2">
        <v>73581250</v>
      </c>
      <c r="AT89">
        <v>8.1364973440000004</v>
      </c>
      <c r="AU89">
        <v>8.3020038169999992</v>
      </c>
      <c r="AV89">
        <v>8.1364973440000004</v>
      </c>
      <c r="AW89">
        <v>8.1364973440000004</v>
      </c>
      <c r="AX89">
        <v>8.3020038169999992</v>
      </c>
      <c r="AY89">
        <v>8.1364973440000004</v>
      </c>
      <c r="AZ89">
        <v>2.28015729</v>
      </c>
      <c r="BA89">
        <v>2.1910211030000002</v>
      </c>
      <c r="BB89">
        <v>2.1053694379999999</v>
      </c>
      <c r="BC89">
        <v>2.1910211030000002</v>
      </c>
      <c r="BD89">
        <v>2.1910211030000002</v>
      </c>
      <c r="BE89">
        <v>2.1053694379999999</v>
      </c>
      <c r="BF89">
        <v>2.1910211030000002</v>
      </c>
      <c r="BG89">
        <v>2.0985897150000001</v>
      </c>
      <c r="BH89">
        <v>6.0739620289999996</v>
      </c>
      <c r="BI89">
        <v>6.5803461590000003</v>
      </c>
      <c r="BJ89">
        <v>6.0739620289999996</v>
      </c>
      <c r="BK89">
        <v>6.0739620289999996</v>
      </c>
      <c r="BL89">
        <v>6.5803461590000003</v>
      </c>
      <c r="BM89">
        <v>6.0739620289999996</v>
      </c>
      <c r="BN89">
        <v>-19.616437521000002</v>
      </c>
      <c r="BO89" t="s">
        <v>183</v>
      </c>
      <c r="BP89">
        <v>669.24999149999996</v>
      </c>
      <c r="BQ89">
        <v>653.34181000000001</v>
      </c>
      <c r="BR89">
        <v>674.91599366900095</v>
      </c>
      <c r="BS89">
        <v>658.96456056381498</v>
      </c>
      <c r="BT89">
        <v>620.60501596500001</v>
      </c>
      <c r="BU89">
        <v>672.71904235399995</v>
      </c>
      <c r="BV89">
        <v>675.94891932899998</v>
      </c>
      <c r="BW89">
        <v>650.81383282199999</v>
      </c>
      <c r="BX89">
        <v>2.0816479999999998E-2</v>
      </c>
      <c r="BY89" t="s">
        <v>132</v>
      </c>
      <c r="BZ89" t="s">
        <v>133</v>
      </c>
      <c r="CA89" t="s">
        <v>134</v>
      </c>
      <c r="CB89" t="s">
        <v>135</v>
      </c>
      <c r="CC89" t="s">
        <v>136</v>
      </c>
      <c r="CD89" t="s">
        <v>137</v>
      </c>
      <c r="CE89" t="s">
        <v>138</v>
      </c>
      <c r="CF89" t="s">
        <v>138</v>
      </c>
      <c r="CG89" t="s">
        <v>139</v>
      </c>
      <c r="CH89" t="s">
        <v>169</v>
      </c>
      <c r="CI89" t="s">
        <v>141</v>
      </c>
      <c r="CJ89" t="s">
        <v>141</v>
      </c>
      <c r="CK89" t="s">
        <v>141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2.1357495921021301E-4</v>
      </c>
      <c r="DR89">
        <v>-2.52516761706766E-3</v>
      </c>
      <c r="DS89">
        <v>7.5439708348947797E-3</v>
      </c>
      <c r="DT89">
        <v>5.0550872960303903E-2</v>
      </c>
      <c r="DU89">
        <v>-8.0362940636893496E-4</v>
      </c>
      <c r="DV89">
        <v>5.6942235466369701E-5</v>
      </c>
      <c r="DW89">
        <v>-3.4865853200000099E-3</v>
      </c>
      <c r="DX89">
        <v>-3.5770431000000701E-3</v>
      </c>
      <c r="DY89">
        <v>7.2972382252339298E-3</v>
      </c>
    </row>
    <row r="90" spans="1:129" x14ac:dyDescent="0.25">
      <c r="A90" s="1">
        <v>43008</v>
      </c>
      <c r="B90" t="s">
        <v>121</v>
      </c>
      <c r="C90" t="s">
        <v>122</v>
      </c>
      <c r="D90" t="s">
        <v>123</v>
      </c>
      <c r="E90" t="s">
        <v>124</v>
      </c>
      <c r="F90" t="s">
        <v>605</v>
      </c>
      <c r="G90" t="s">
        <v>606</v>
      </c>
      <c r="H90" t="s">
        <v>3972</v>
      </c>
      <c r="I90" t="s">
        <v>153</v>
      </c>
      <c r="J90" t="s">
        <v>3964</v>
      </c>
      <c r="K90" s="4">
        <v>9</v>
      </c>
      <c r="L90" s="4">
        <v>9</v>
      </c>
      <c r="M90" s="4">
        <v>8</v>
      </c>
      <c r="N90" s="28">
        <f t="shared" si="1"/>
        <v>8.6666666666666661</v>
      </c>
      <c r="O90" s="3">
        <f>AQ90/SUM(AQ:AQ)</f>
        <v>1.2222857340319243E-3</v>
      </c>
      <c r="P90" t="s">
        <v>607</v>
      </c>
      <c r="R90" t="s">
        <v>534</v>
      </c>
      <c r="S90" t="s">
        <v>535</v>
      </c>
      <c r="T90" t="s">
        <v>130</v>
      </c>
      <c r="U90">
        <v>7.125</v>
      </c>
      <c r="V90" s="1">
        <v>44027</v>
      </c>
      <c r="W90" s="1">
        <v>44027</v>
      </c>
      <c r="X90">
        <v>2.7916666669999999</v>
      </c>
      <c r="Y90">
        <v>2.7916666669999999</v>
      </c>
      <c r="Z90" s="1">
        <v>43115</v>
      </c>
      <c r="AA90">
        <v>2</v>
      </c>
      <c r="AB90">
        <v>90.25</v>
      </c>
      <c r="AC90">
        <v>90.5</v>
      </c>
      <c r="AD90">
        <v>0.25</v>
      </c>
      <c r="AE90">
        <v>90.25</v>
      </c>
      <c r="AF90">
        <v>1.484375</v>
      </c>
      <c r="AG90">
        <v>91.734375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1</v>
      </c>
      <c r="AN90" s="2">
        <v>1200000000</v>
      </c>
      <c r="AO90" s="2">
        <v>1200000000</v>
      </c>
      <c r="AP90" s="2">
        <v>1100812500</v>
      </c>
      <c r="AQ90" s="2">
        <v>1100812500</v>
      </c>
      <c r="AR90" s="2">
        <v>0</v>
      </c>
      <c r="AS90" s="2">
        <v>0</v>
      </c>
      <c r="AT90">
        <v>11.283110195000001</v>
      </c>
      <c r="AU90">
        <v>11.601381634000001</v>
      </c>
      <c r="AV90">
        <v>11.283110195000001</v>
      </c>
      <c r="AW90">
        <v>11.283110195000001</v>
      </c>
      <c r="AX90">
        <v>11.601381634000001</v>
      </c>
      <c r="AY90">
        <v>11.283110195000001</v>
      </c>
      <c r="AZ90">
        <v>2.5288794879999998</v>
      </c>
      <c r="BA90">
        <v>2.3938302359999999</v>
      </c>
      <c r="BB90">
        <v>2.2659929929999998</v>
      </c>
      <c r="BC90">
        <v>2.3938302359999999</v>
      </c>
      <c r="BD90">
        <v>2.3938302359999999</v>
      </c>
      <c r="BE90">
        <v>2.2659929929999998</v>
      </c>
      <c r="BF90">
        <v>2.3938302359999999</v>
      </c>
      <c r="BG90">
        <v>2.5266091909999999</v>
      </c>
      <c r="BH90">
        <v>7.2430789369999999</v>
      </c>
      <c r="BI90">
        <v>7.5053510189999999</v>
      </c>
      <c r="BJ90">
        <v>7.2430789369999999</v>
      </c>
      <c r="BK90">
        <v>7.2430789369999999</v>
      </c>
      <c r="BL90">
        <v>7.5053510189999999</v>
      </c>
      <c r="BM90">
        <v>7.2430789369999999</v>
      </c>
      <c r="BN90">
        <v>6.8077214240000004</v>
      </c>
      <c r="BO90" t="s">
        <v>183</v>
      </c>
      <c r="BP90">
        <v>999.18777320000004</v>
      </c>
      <c r="BQ90">
        <v>968.0030951</v>
      </c>
      <c r="BR90">
        <v>1000.32097362836</v>
      </c>
      <c r="BS90">
        <v>969.12764520736505</v>
      </c>
      <c r="BU90">
        <v>1000.097591113</v>
      </c>
      <c r="BV90">
        <v>1000.375701235</v>
      </c>
      <c r="BW90">
        <v>977.15744204299995</v>
      </c>
      <c r="BX90">
        <v>2.3177691E-2</v>
      </c>
      <c r="BY90" t="s">
        <v>132</v>
      </c>
      <c r="BZ90" t="s">
        <v>133</v>
      </c>
      <c r="CA90" t="s">
        <v>134</v>
      </c>
      <c r="CB90" t="s">
        <v>135</v>
      </c>
      <c r="CC90" t="s">
        <v>136</v>
      </c>
      <c r="CD90" t="s">
        <v>327</v>
      </c>
      <c r="CE90" t="s">
        <v>327</v>
      </c>
      <c r="CF90" t="s">
        <v>404</v>
      </c>
      <c r="CG90" t="s">
        <v>405</v>
      </c>
      <c r="CH90" t="s">
        <v>153</v>
      </c>
      <c r="CI90" t="s">
        <v>141</v>
      </c>
      <c r="CJ90" t="s">
        <v>141</v>
      </c>
      <c r="CK90" t="s">
        <v>141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2.1579629193916499E-4</v>
      </c>
      <c r="DR90">
        <v>-3.1627029336647003E-2</v>
      </c>
      <c r="DS90">
        <v>-5.1895347817916701E-2</v>
      </c>
      <c r="DT90">
        <v>0.247960226860614</v>
      </c>
      <c r="DU90">
        <v>-8.8566926826155496E-4</v>
      </c>
      <c r="DV90">
        <v>5.8983212333013301E-5</v>
      </c>
      <c r="DW90">
        <v>-4.0910776299999396E-3</v>
      </c>
      <c r="DX90">
        <v>-4.4454849699999697E-3</v>
      </c>
      <c r="DY90">
        <v>4.0406886062957703E-3</v>
      </c>
    </row>
    <row r="91" spans="1:129" x14ac:dyDescent="0.25">
      <c r="A91" s="1">
        <v>43008</v>
      </c>
      <c r="B91" t="s">
        <v>121</v>
      </c>
      <c r="C91" t="s">
        <v>122</v>
      </c>
      <c r="D91" t="s">
        <v>123</v>
      </c>
      <c r="E91" t="s">
        <v>124</v>
      </c>
      <c r="F91" t="s">
        <v>608</v>
      </c>
      <c r="G91" t="s">
        <v>609</v>
      </c>
      <c r="H91" t="s">
        <v>3970</v>
      </c>
      <c r="I91" t="s">
        <v>3974</v>
      </c>
      <c r="K91" s="4">
        <v>7</v>
      </c>
      <c r="L91" s="4">
        <v>4</v>
      </c>
      <c r="M91" s="4"/>
      <c r="N91" s="28">
        <f t="shared" si="1"/>
        <v>5.5</v>
      </c>
      <c r="O91" s="3">
        <f>AQ91/SUM(AQ:AQ)</f>
        <v>9.2350180430960196E-4</v>
      </c>
      <c r="P91" t="s">
        <v>610</v>
      </c>
      <c r="R91" t="s">
        <v>611</v>
      </c>
      <c r="S91" t="s">
        <v>612</v>
      </c>
      <c r="T91" t="s">
        <v>130</v>
      </c>
      <c r="U91">
        <v>7.125</v>
      </c>
      <c r="V91" s="1">
        <v>43814</v>
      </c>
      <c r="W91" s="1">
        <v>44545</v>
      </c>
      <c r="X91">
        <v>4.2083333329999997</v>
      </c>
      <c r="Y91">
        <v>4.2083333329999997</v>
      </c>
      <c r="Z91" s="1">
        <v>43084</v>
      </c>
      <c r="AA91">
        <v>2</v>
      </c>
      <c r="AB91">
        <v>102.14773</v>
      </c>
      <c r="AC91">
        <v>102.96590999999999</v>
      </c>
      <c r="AD91">
        <v>0.81817999999999802</v>
      </c>
      <c r="AE91">
        <v>102.14773</v>
      </c>
      <c r="AF91">
        <v>2.078125</v>
      </c>
      <c r="AG91">
        <v>104.225855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1</v>
      </c>
      <c r="AN91" s="2">
        <v>798000000</v>
      </c>
      <c r="AO91" s="2">
        <v>798000000</v>
      </c>
      <c r="AP91" s="2">
        <v>831722322.89999998</v>
      </c>
      <c r="AQ91" s="2">
        <v>831722322.89999998</v>
      </c>
      <c r="AR91" s="2">
        <v>0</v>
      </c>
      <c r="AS91" s="2">
        <v>0</v>
      </c>
      <c r="AT91">
        <v>6.064859169</v>
      </c>
      <c r="AU91">
        <v>6.1568154609999999</v>
      </c>
      <c r="AV91">
        <v>6.064859169</v>
      </c>
      <c r="AW91">
        <v>6.5292547799999996</v>
      </c>
      <c r="AX91">
        <v>6.6358326999999999</v>
      </c>
      <c r="AY91">
        <v>6.5292547799999996</v>
      </c>
      <c r="AZ91">
        <v>2.0444396249999999</v>
      </c>
      <c r="BA91">
        <v>1.9842680930000001</v>
      </c>
      <c r="BB91">
        <v>1.9258675160000001</v>
      </c>
      <c r="BC91">
        <v>1.9842680930000001</v>
      </c>
      <c r="BD91">
        <v>3.5287852110000002</v>
      </c>
      <c r="BE91">
        <v>3.4172255300000001</v>
      </c>
      <c r="BF91">
        <v>3.5287852110000002</v>
      </c>
      <c r="BG91">
        <v>1.487927188</v>
      </c>
      <c r="BH91">
        <v>5.1088179409999999</v>
      </c>
      <c r="BI91">
        <v>5.7196061059999996</v>
      </c>
      <c r="BJ91">
        <v>5.1088179409999999</v>
      </c>
      <c r="BK91">
        <v>15.394191456</v>
      </c>
      <c r="BL91">
        <v>16.038515186000001</v>
      </c>
      <c r="BM91">
        <v>15.394191456</v>
      </c>
      <c r="BN91">
        <v>-76.455239994999999</v>
      </c>
      <c r="BO91" t="s">
        <v>159</v>
      </c>
      <c r="BP91">
        <v>423.3450575</v>
      </c>
      <c r="BQ91">
        <v>415.065473</v>
      </c>
      <c r="BR91">
        <v>434.238733188737</v>
      </c>
      <c r="BS91">
        <v>425.86419327969202</v>
      </c>
      <c r="BT91">
        <v>429.77176901000001</v>
      </c>
      <c r="BU91">
        <v>429.67813393799997</v>
      </c>
      <c r="BV91">
        <v>482.30545924400002</v>
      </c>
      <c r="BW91">
        <v>468.987916316</v>
      </c>
      <c r="BX91">
        <v>1.5508048E-2</v>
      </c>
      <c r="BY91" t="s">
        <v>132</v>
      </c>
      <c r="BZ91" t="s">
        <v>133</v>
      </c>
      <c r="CA91" t="s">
        <v>134</v>
      </c>
      <c r="CB91" t="s">
        <v>135</v>
      </c>
      <c r="CC91" t="s">
        <v>136</v>
      </c>
      <c r="CD91" t="s">
        <v>184</v>
      </c>
      <c r="CE91" t="s">
        <v>184</v>
      </c>
      <c r="CF91" t="s">
        <v>219</v>
      </c>
      <c r="CG91" t="s">
        <v>321</v>
      </c>
      <c r="CH91" t="s">
        <v>169</v>
      </c>
      <c r="CI91" t="s">
        <v>141</v>
      </c>
      <c r="CJ91" t="s">
        <v>141</v>
      </c>
      <c r="CK91" t="s">
        <v>141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1.89928170846898E-4</v>
      </c>
      <c r="DR91">
        <v>2.4039186143123299E-2</v>
      </c>
      <c r="DS91">
        <v>9.0834786590351393E-2</v>
      </c>
      <c r="DT91">
        <v>4.8951687518225699E-2</v>
      </c>
      <c r="DU91">
        <v>-7.3681421818380698E-4</v>
      </c>
      <c r="DV91">
        <v>5.5366322205462999E-5</v>
      </c>
      <c r="DW91">
        <v>-2.96564915000008E-3</v>
      </c>
      <c r="DX91">
        <v>-2.9723133100000299E-3</v>
      </c>
      <c r="DY91">
        <v>3.05295489808109E-3</v>
      </c>
    </row>
    <row r="92" spans="1:129" x14ac:dyDescent="0.25">
      <c r="A92" s="1">
        <v>43008</v>
      </c>
      <c r="B92" t="s">
        <v>121</v>
      </c>
      <c r="C92" t="s">
        <v>122</v>
      </c>
      <c r="D92" t="s">
        <v>123</v>
      </c>
      <c r="E92" t="s">
        <v>124</v>
      </c>
      <c r="F92" t="s">
        <v>613</v>
      </c>
      <c r="G92" t="s">
        <v>614</v>
      </c>
      <c r="H92" t="s">
        <v>3960</v>
      </c>
      <c r="I92" t="s">
        <v>140</v>
      </c>
      <c r="J92" t="s">
        <v>140</v>
      </c>
      <c r="K92" s="4">
        <v>4</v>
      </c>
      <c r="L92" s="4">
        <v>3</v>
      </c>
      <c r="M92" s="4">
        <v>3</v>
      </c>
      <c r="N92" s="28">
        <f t="shared" si="1"/>
        <v>3.3333333333333335</v>
      </c>
      <c r="O92" s="3">
        <f>AQ92/SUM(AQ:AQ)</f>
        <v>7.5930846906970321E-4</v>
      </c>
      <c r="P92" t="s">
        <v>615</v>
      </c>
      <c r="R92" t="s">
        <v>385</v>
      </c>
      <c r="S92" t="s">
        <v>386</v>
      </c>
      <c r="T92" t="s">
        <v>192</v>
      </c>
      <c r="U92">
        <v>3.75</v>
      </c>
      <c r="V92" s="1">
        <v>44866</v>
      </c>
      <c r="W92" s="1">
        <v>44958</v>
      </c>
      <c r="X92">
        <v>5.3361111110000001</v>
      </c>
      <c r="Y92">
        <v>5.3361111110000001</v>
      </c>
      <c r="Z92" s="1">
        <v>43132</v>
      </c>
      <c r="AA92">
        <v>2</v>
      </c>
      <c r="AB92">
        <v>101.3</v>
      </c>
      <c r="AC92">
        <v>101.55</v>
      </c>
      <c r="AD92">
        <v>0.25</v>
      </c>
      <c r="AE92">
        <v>101.3</v>
      </c>
      <c r="AF92">
        <v>0.61458333300000001</v>
      </c>
      <c r="AG92">
        <v>101.914583333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N92" s="2">
        <v>671000000</v>
      </c>
      <c r="AO92" s="2">
        <v>671000000</v>
      </c>
      <c r="AP92" s="2">
        <v>683846854.16443002</v>
      </c>
      <c r="AQ92" s="2">
        <v>683846854.16443002</v>
      </c>
      <c r="AR92" s="2">
        <v>0</v>
      </c>
      <c r="AS92" s="2">
        <v>0</v>
      </c>
      <c r="AT92">
        <v>3.468950779</v>
      </c>
      <c r="AU92">
        <v>3.4990348280000001</v>
      </c>
      <c r="AV92">
        <v>3.468950779</v>
      </c>
      <c r="AW92">
        <v>3.4802114130000001</v>
      </c>
      <c r="AX92">
        <v>3.5104910920000001</v>
      </c>
      <c r="AY92">
        <v>3.4802114130000001</v>
      </c>
      <c r="AZ92">
        <v>4.652847178</v>
      </c>
      <c r="BA92">
        <v>4.5735205890000001</v>
      </c>
      <c r="BB92">
        <v>4.4955464420000002</v>
      </c>
      <c r="BC92">
        <v>4.5735205890000001</v>
      </c>
      <c r="BD92">
        <v>4.7776729680000001</v>
      </c>
      <c r="BE92">
        <v>4.6959583289999998</v>
      </c>
      <c r="BF92">
        <v>4.7776729680000001</v>
      </c>
      <c r="BG92">
        <v>4.7766527999999999</v>
      </c>
      <c r="BH92">
        <v>24.395046213000001</v>
      </c>
      <c r="BI92">
        <v>25.742094579</v>
      </c>
      <c r="BJ92">
        <v>24.395046213000001</v>
      </c>
      <c r="BK92">
        <v>26.586498654</v>
      </c>
      <c r="BL92">
        <v>27.953183792000001</v>
      </c>
      <c r="BM92">
        <v>26.586498654</v>
      </c>
      <c r="BN92">
        <v>-69.347539827999995</v>
      </c>
      <c r="BO92" t="s">
        <v>159</v>
      </c>
      <c r="BP92">
        <v>157.56699420000001</v>
      </c>
      <c r="BQ92">
        <v>155.47463400000001</v>
      </c>
      <c r="BR92">
        <v>152.608710560784</v>
      </c>
      <c r="BS92">
        <v>150.56620418222599</v>
      </c>
      <c r="BT92">
        <v>143.93523969500001</v>
      </c>
      <c r="BU92">
        <v>151.45749859099999</v>
      </c>
      <c r="BV92">
        <v>153.547020726</v>
      </c>
      <c r="BW92">
        <v>147.352661955</v>
      </c>
      <c r="BX92">
        <v>4.8681057999999999E-2</v>
      </c>
      <c r="BY92" t="s">
        <v>132</v>
      </c>
      <c r="BZ92" t="s">
        <v>133</v>
      </c>
      <c r="CA92" t="s">
        <v>134</v>
      </c>
      <c r="CB92" t="s">
        <v>135</v>
      </c>
      <c r="CC92" t="s">
        <v>136</v>
      </c>
      <c r="CD92" t="s">
        <v>200</v>
      </c>
      <c r="CE92" t="s">
        <v>201</v>
      </c>
      <c r="CF92" t="s">
        <v>202</v>
      </c>
      <c r="CG92" t="s">
        <v>387</v>
      </c>
      <c r="CH92" t="s">
        <v>140</v>
      </c>
      <c r="CI92" t="s">
        <v>141</v>
      </c>
      <c r="CJ92" t="s">
        <v>141</v>
      </c>
      <c r="CK92" t="s">
        <v>141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1.02220216706515E-4</v>
      </c>
      <c r="DR92">
        <v>8.9803562408732295E-3</v>
      </c>
      <c r="DS92">
        <v>5.1459351518987402E-2</v>
      </c>
      <c r="DT92">
        <v>0.105062787431808</v>
      </c>
      <c r="DU92">
        <v>-1.31433174189928E-3</v>
      </c>
      <c r="DV92">
        <v>6.4575427959278798E-5</v>
      </c>
      <c r="DW92">
        <v>-9.3083670000000396E-3</v>
      </c>
      <c r="DX92">
        <v>-9.8627200399999896E-3</v>
      </c>
      <c r="DY92">
        <v>2.5101569904715099E-3</v>
      </c>
    </row>
    <row r="93" spans="1:129" x14ac:dyDescent="0.25">
      <c r="A93" s="1">
        <v>43008</v>
      </c>
      <c r="B93" t="s">
        <v>121</v>
      </c>
      <c r="C93" t="s">
        <v>122</v>
      </c>
      <c r="D93" t="s">
        <v>123</v>
      </c>
      <c r="E93" t="s">
        <v>124</v>
      </c>
      <c r="F93" t="s">
        <v>616</v>
      </c>
      <c r="G93" t="s">
        <v>617</v>
      </c>
      <c r="H93" t="s">
        <v>3971</v>
      </c>
      <c r="I93" t="s">
        <v>140</v>
      </c>
      <c r="J93" t="s">
        <v>3968</v>
      </c>
      <c r="K93" s="4">
        <v>5</v>
      </c>
      <c r="L93" s="4">
        <v>3</v>
      </c>
      <c r="M93" s="4">
        <v>2</v>
      </c>
      <c r="N93" s="28">
        <f t="shared" si="1"/>
        <v>3.3333333333333335</v>
      </c>
      <c r="O93" s="3">
        <f>AQ93/SUM(AQ:AQ)</f>
        <v>1.4313088777839346E-3</v>
      </c>
      <c r="P93" t="s">
        <v>618</v>
      </c>
      <c r="R93" t="s">
        <v>619</v>
      </c>
      <c r="S93" t="s">
        <v>620</v>
      </c>
      <c r="T93" t="s">
        <v>130</v>
      </c>
      <c r="U93">
        <v>5.25</v>
      </c>
      <c r="V93" s="1">
        <v>43373</v>
      </c>
      <c r="W93" s="1">
        <v>44834</v>
      </c>
      <c r="X93">
        <v>5</v>
      </c>
      <c r="Y93">
        <v>5</v>
      </c>
      <c r="Z93" s="1">
        <v>43189</v>
      </c>
      <c r="AA93">
        <v>2</v>
      </c>
      <c r="AB93">
        <v>103.125</v>
      </c>
      <c r="AC93">
        <v>103.375</v>
      </c>
      <c r="AD93">
        <v>0.25</v>
      </c>
      <c r="AE93">
        <v>103.125</v>
      </c>
      <c r="AF93">
        <v>0</v>
      </c>
      <c r="AG93">
        <v>103.125</v>
      </c>
      <c r="AH93">
        <v>1</v>
      </c>
      <c r="AI93">
        <v>2.625</v>
      </c>
      <c r="AJ93">
        <v>0</v>
      </c>
      <c r="AK93">
        <v>0</v>
      </c>
      <c r="AL93">
        <v>1</v>
      </c>
      <c r="AM93">
        <v>1</v>
      </c>
      <c r="AN93" s="2">
        <v>1250000000</v>
      </c>
      <c r="AO93" s="2">
        <v>1250000000</v>
      </c>
      <c r="AP93" s="2">
        <v>1289062500</v>
      </c>
      <c r="AQ93" s="2">
        <v>1289062500</v>
      </c>
      <c r="AR93" s="2">
        <v>32812500</v>
      </c>
      <c r="AS93" s="2">
        <v>32812500</v>
      </c>
      <c r="AT93">
        <v>3.770025172</v>
      </c>
      <c r="AU93">
        <v>3.8055578959999998</v>
      </c>
      <c r="AV93">
        <v>3.770025172</v>
      </c>
      <c r="AW93">
        <v>4.5442655030000001</v>
      </c>
      <c r="AX93">
        <v>4.5958913749999999</v>
      </c>
      <c r="AY93">
        <v>4.5442655030000001</v>
      </c>
      <c r="AZ93">
        <v>0.98750819899999998</v>
      </c>
      <c r="BA93">
        <v>0.96923794200000002</v>
      </c>
      <c r="BB93">
        <v>0.95130570999999997</v>
      </c>
      <c r="BC93">
        <v>0.96923794200000002</v>
      </c>
      <c r="BD93">
        <v>4.3725669849999997</v>
      </c>
      <c r="BE93">
        <v>4.2754236829999996</v>
      </c>
      <c r="BF93">
        <v>4.3725669849999997</v>
      </c>
      <c r="BG93">
        <v>8.1995475999999998E-2</v>
      </c>
      <c r="BH93">
        <v>1.4209416420000001</v>
      </c>
      <c r="BI93">
        <v>1.827064499</v>
      </c>
      <c r="BJ93">
        <v>1.4209416420000001</v>
      </c>
      <c r="BK93">
        <v>22.616545283000001</v>
      </c>
      <c r="BL93">
        <v>23.666567395000001</v>
      </c>
      <c r="BM93">
        <v>22.616545283000001</v>
      </c>
      <c r="BN93">
        <v>-5.3204339999999998E-3</v>
      </c>
      <c r="BO93" t="s">
        <v>159</v>
      </c>
      <c r="BP93">
        <v>188.219301</v>
      </c>
      <c r="BQ93">
        <v>185.58207329999999</v>
      </c>
      <c r="BR93">
        <v>187.23857752419201</v>
      </c>
      <c r="BS93">
        <v>184.61121065842499</v>
      </c>
      <c r="BT93">
        <v>199.56680955100001</v>
      </c>
      <c r="BU93">
        <v>-213.661595812</v>
      </c>
      <c r="BV93">
        <v>267.07494703600003</v>
      </c>
      <c r="BW93">
        <v>258.59094405899998</v>
      </c>
      <c r="BX93">
        <v>8.4557800000000004E-4</v>
      </c>
      <c r="BY93" t="s">
        <v>132</v>
      </c>
      <c r="BZ93" t="s">
        <v>133</v>
      </c>
      <c r="CA93" t="s">
        <v>134</v>
      </c>
      <c r="CB93" t="s">
        <v>135</v>
      </c>
      <c r="CC93" t="s">
        <v>136</v>
      </c>
      <c r="CD93" t="s">
        <v>137</v>
      </c>
      <c r="CE93" t="s">
        <v>138</v>
      </c>
      <c r="CF93" t="s">
        <v>138</v>
      </c>
      <c r="CG93" t="s">
        <v>139</v>
      </c>
      <c r="CH93" t="s">
        <v>140</v>
      </c>
      <c r="CI93" t="s">
        <v>141</v>
      </c>
      <c r="CJ93" t="s">
        <v>141</v>
      </c>
      <c r="CK93" t="s">
        <v>141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1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1.3792287825311001E-4</v>
      </c>
      <c r="DR93">
        <v>6.29163026095451E-3</v>
      </c>
      <c r="DS93">
        <v>1.31499680390705E-2</v>
      </c>
      <c r="DT93">
        <v>3.2353995942666601E-2</v>
      </c>
      <c r="DU93">
        <v>-3.6824928453043699E-4</v>
      </c>
      <c r="DV93">
        <v>-1.62092104901888E-4</v>
      </c>
      <c r="DW93">
        <v>-9.8044730000002001E-4</v>
      </c>
      <c r="DX93">
        <v>3.7698986999990002E-4</v>
      </c>
      <c r="DY93">
        <v>4.8521299053628404E-3</v>
      </c>
    </row>
    <row r="94" spans="1:129" x14ac:dyDescent="0.25">
      <c r="A94" s="1">
        <v>43008</v>
      </c>
      <c r="B94" t="s">
        <v>121</v>
      </c>
      <c r="C94" t="s">
        <v>122</v>
      </c>
      <c r="D94" t="s">
        <v>123</v>
      </c>
      <c r="E94" t="s">
        <v>124</v>
      </c>
      <c r="F94" t="s">
        <v>621</v>
      </c>
      <c r="G94" t="s">
        <v>622</v>
      </c>
      <c r="H94" t="s">
        <v>3966</v>
      </c>
      <c r="I94" t="s">
        <v>169</v>
      </c>
      <c r="J94" t="s">
        <v>3946</v>
      </c>
      <c r="K94" s="4">
        <v>6</v>
      </c>
      <c r="L94" s="4">
        <v>6</v>
      </c>
      <c r="M94" s="4">
        <v>5</v>
      </c>
      <c r="N94" s="28">
        <f t="shared" si="1"/>
        <v>5.666666666666667</v>
      </c>
      <c r="O94" s="3">
        <f>AQ94/SUM(AQ:AQ)</f>
        <v>7.3601372335353635E-4</v>
      </c>
      <c r="P94" t="s">
        <v>623</v>
      </c>
      <c r="R94" t="s">
        <v>247</v>
      </c>
      <c r="S94" t="s">
        <v>248</v>
      </c>
      <c r="T94" t="s">
        <v>130</v>
      </c>
      <c r="U94">
        <v>7.125</v>
      </c>
      <c r="V94" s="1">
        <v>44941</v>
      </c>
      <c r="W94" s="1">
        <v>44941</v>
      </c>
      <c r="X94">
        <v>5.2916666670000003</v>
      </c>
      <c r="Y94">
        <v>5.2916666670000003</v>
      </c>
      <c r="Z94" s="1">
        <v>43115</v>
      </c>
      <c r="AA94">
        <v>2</v>
      </c>
      <c r="AB94">
        <v>76.5</v>
      </c>
      <c r="AC94">
        <v>76.75</v>
      </c>
      <c r="AD94">
        <v>0.25</v>
      </c>
      <c r="AE94">
        <v>76.5</v>
      </c>
      <c r="AF94">
        <v>1.484375</v>
      </c>
      <c r="AG94">
        <v>77.984375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1</v>
      </c>
      <c r="AN94" s="2">
        <v>850000000</v>
      </c>
      <c r="AO94" s="2">
        <v>850000000</v>
      </c>
      <c r="AP94" s="2">
        <v>662867187.5</v>
      </c>
      <c r="AQ94" s="2">
        <v>662867187.5</v>
      </c>
      <c r="AR94" s="2">
        <v>0</v>
      </c>
      <c r="AS94" s="2">
        <v>0</v>
      </c>
      <c r="AT94">
        <v>13.469429835</v>
      </c>
      <c r="AU94">
        <v>13.922993685</v>
      </c>
      <c r="AV94">
        <v>13.469429835</v>
      </c>
      <c r="AW94">
        <v>13.469429835</v>
      </c>
      <c r="AX94">
        <v>13.922993685</v>
      </c>
      <c r="AY94">
        <v>13.469429835</v>
      </c>
      <c r="AZ94">
        <v>4.2847095709999996</v>
      </c>
      <c r="BA94">
        <v>4.0143542559999998</v>
      </c>
      <c r="BB94">
        <v>3.761057739</v>
      </c>
      <c r="BC94">
        <v>4.0143542559999998</v>
      </c>
      <c r="BD94">
        <v>4.0143542559999998</v>
      </c>
      <c r="BE94">
        <v>3.761057739</v>
      </c>
      <c r="BF94">
        <v>4.0143542559999998</v>
      </c>
      <c r="BG94">
        <v>4.2784348220000004</v>
      </c>
      <c r="BH94">
        <v>20.363701177999999</v>
      </c>
      <c r="BI94">
        <v>19.525671972000001</v>
      </c>
      <c r="BJ94">
        <v>20.363701177999999</v>
      </c>
      <c r="BK94">
        <v>20.363701177999999</v>
      </c>
      <c r="BL94">
        <v>19.525671972000001</v>
      </c>
      <c r="BM94">
        <v>20.363701177999999</v>
      </c>
      <c r="BN94">
        <v>21.01391091</v>
      </c>
      <c r="BO94" t="s">
        <v>159</v>
      </c>
      <c r="BP94">
        <v>1199.9628799</v>
      </c>
      <c r="BQ94">
        <v>1155.5225396000001</v>
      </c>
      <c r="BR94">
        <v>1195.5305546244099</v>
      </c>
      <c r="BS94">
        <v>1151.13477981702</v>
      </c>
      <c r="BT94">
        <v>961.78333528099995</v>
      </c>
      <c r="BU94">
        <v>1198.4227059939999</v>
      </c>
      <c r="BV94">
        <v>1198.549072778</v>
      </c>
      <c r="BW94">
        <v>1190.605925522</v>
      </c>
      <c r="BX94">
        <v>3.3365106999999998E-2</v>
      </c>
      <c r="BY94" t="s">
        <v>132</v>
      </c>
      <c r="BZ94" t="s">
        <v>148</v>
      </c>
      <c r="CA94" t="s">
        <v>134</v>
      </c>
      <c r="CB94" t="s">
        <v>135</v>
      </c>
      <c r="CC94" t="s">
        <v>136</v>
      </c>
      <c r="CD94" t="s">
        <v>249</v>
      </c>
      <c r="CE94" t="s">
        <v>249</v>
      </c>
      <c r="CF94" t="s">
        <v>250</v>
      </c>
      <c r="CG94" t="s">
        <v>250</v>
      </c>
      <c r="CH94" t="s">
        <v>169</v>
      </c>
      <c r="CI94" t="s">
        <v>141</v>
      </c>
      <c r="CJ94" t="s">
        <v>141</v>
      </c>
      <c r="CK94" t="s">
        <v>141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2.53854585683775E-4</v>
      </c>
      <c r="DR94">
        <v>-1.7957866572844899E-2</v>
      </c>
      <c r="DS94">
        <v>-5.9393032149954103E-2</v>
      </c>
      <c r="DT94">
        <v>-8.7007867591926399E-2</v>
      </c>
      <c r="DU94">
        <v>-1.3420817724038199E-3</v>
      </c>
      <c r="DV94">
        <v>6.5287642016106402E-5</v>
      </c>
      <c r="DW94">
        <v>-9.8329714000000602E-3</v>
      </c>
      <c r="DX94">
        <v>-1.0239969499999901E-2</v>
      </c>
      <c r="DY94">
        <v>2.4331481446827502E-3</v>
      </c>
    </row>
    <row r="95" spans="1:129" x14ac:dyDescent="0.25">
      <c r="A95" s="1">
        <v>43008</v>
      </c>
      <c r="B95" t="s">
        <v>121</v>
      </c>
      <c r="C95" t="s">
        <v>122</v>
      </c>
      <c r="D95" t="s">
        <v>123</v>
      </c>
      <c r="E95" t="s">
        <v>124</v>
      </c>
      <c r="F95" t="s">
        <v>624</v>
      </c>
      <c r="G95" t="s">
        <v>625</v>
      </c>
      <c r="H95" t="s">
        <v>3960</v>
      </c>
      <c r="I95" t="s">
        <v>3974</v>
      </c>
      <c r="K95" s="4">
        <v>4</v>
      </c>
      <c r="L95" s="4">
        <v>4</v>
      </c>
      <c r="M95" s="4"/>
      <c r="N95" s="28">
        <f t="shared" si="1"/>
        <v>4</v>
      </c>
      <c r="O95" s="3">
        <f>AQ95/SUM(AQ:AQ)</f>
        <v>5.1032146966486179E-4</v>
      </c>
      <c r="P95" t="s">
        <v>626</v>
      </c>
      <c r="R95" t="s">
        <v>627</v>
      </c>
      <c r="S95" t="s">
        <v>628</v>
      </c>
      <c r="T95" t="s">
        <v>130</v>
      </c>
      <c r="U95">
        <v>5.375</v>
      </c>
      <c r="V95" s="1">
        <v>43327</v>
      </c>
      <c r="W95" s="1">
        <v>44058</v>
      </c>
      <c r="X95">
        <v>2.875</v>
      </c>
      <c r="Y95">
        <v>2.875</v>
      </c>
      <c r="Z95" s="1">
        <v>43146</v>
      </c>
      <c r="AA95">
        <v>2</v>
      </c>
      <c r="AB95">
        <v>101.46250000000001</v>
      </c>
      <c r="AC95">
        <v>102.1</v>
      </c>
      <c r="AD95">
        <v>0.63749999999998896</v>
      </c>
      <c r="AE95">
        <v>101.46250000000001</v>
      </c>
      <c r="AF95">
        <v>0.671875</v>
      </c>
      <c r="AG95">
        <v>102.13437500000001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1</v>
      </c>
      <c r="AN95" s="2">
        <v>450000000</v>
      </c>
      <c r="AO95" s="2">
        <v>450000000</v>
      </c>
      <c r="AP95" s="2">
        <v>459604687.5</v>
      </c>
      <c r="AQ95" s="2">
        <v>459604687.5</v>
      </c>
      <c r="AR95" s="2">
        <v>0</v>
      </c>
      <c r="AS95" s="2">
        <v>0</v>
      </c>
      <c r="AT95">
        <v>3.6561238970000001</v>
      </c>
      <c r="AU95">
        <v>3.689542002</v>
      </c>
      <c r="AV95">
        <v>3.6561238970000001</v>
      </c>
      <c r="AW95">
        <v>4.8218754519999996</v>
      </c>
      <c r="AX95">
        <v>4.8800016590000004</v>
      </c>
      <c r="AY95">
        <v>4.8218754519999996</v>
      </c>
      <c r="AZ95">
        <v>0.86202086</v>
      </c>
      <c r="BA95">
        <v>0.84654548399999996</v>
      </c>
      <c r="BB95">
        <v>0.83134792899999999</v>
      </c>
      <c r="BC95">
        <v>0.84654548399999996</v>
      </c>
      <c r="BD95">
        <v>2.623863338</v>
      </c>
      <c r="BE95">
        <v>2.5620928740000002</v>
      </c>
      <c r="BF95">
        <v>2.623863338</v>
      </c>
      <c r="BG95">
        <v>0.36208644000000001</v>
      </c>
      <c r="BH95">
        <v>1.138409411</v>
      </c>
      <c r="BI95">
        <v>1.4987850700000001</v>
      </c>
      <c r="BJ95">
        <v>1.138409411</v>
      </c>
      <c r="BK95">
        <v>8.4637542349999997</v>
      </c>
      <c r="BL95">
        <v>9.2913811190000004</v>
      </c>
      <c r="BM95">
        <v>8.4637542349999997</v>
      </c>
      <c r="BN95">
        <v>-14.188592952</v>
      </c>
      <c r="BO95" t="s">
        <v>183</v>
      </c>
      <c r="BP95">
        <v>208.00380999999999</v>
      </c>
      <c r="BQ95">
        <v>205.3044653</v>
      </c>
      <c r="BR95">
        <v>208.00380999999999</v>
      </c>
      <c r="BS95">
        <v>205.3044653</v>
      </c>
      <c r="BT95">
        <v>192.47244400299999</v>
      </c>
      <c r="BU95">
        <v>204.87418470899999</v>
      </c>
      <c r="BV95">
        <v>326.32243936999998</v>
      </c>
      <c r="BW95">
        <v>303.853420325</v>
      </c>
      <c r="BX95">
        <v>3.6981470000000002E-3</v>
      </c>
      <c r="BY95" t="s">
        <v>132</v>
      </c>
      <c r="BZ95" t="s">
        <v>148</v>
      </c>
      <c r="CA95" t="s">
        <v>134</v>
      </c>
      <c r="CB95" t="s">
        <v>135</v>
      </c>
      <c r="CC95" t="s">
        <v>136</v>
      </c>
      <c r="CD95" t="s">
        <v>286</v>
      </c>
      <c r="CE95" t="s">
        <v>286</v>
      </c>
      <c r="CF95" t="s">
        <v>287</v>
      </c>
      <c r="CG95" t="s">
        <v>288</v>
      </c>
      <c r="CH95" t="s">
        <v>140</v>
      </c>
      <c r="CK95" t="s">
        <v>141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1.4620678834757601E-4</v>
      </c>
      <c r="DR95">
        <v>4.76909025021717E-3</v>
      </c>
      <c r="DS95">
        <v>1.32132924391652E-2</v>
      </c>
      <c r="DT95">
        <v>2.5553913632188299E-2</v>
      </c>
      <c r="DU95">
        <v>-3.2449565337872499E-4</v>
      </c>
      <c r="DV95">
        <v>5.99246881651448E-5</v>
      </c>
      <c r="DW95">
        <v>-8.2675346000005102E-4</v>
      </c>
      <c r="DX95">
        <v>1.1929452399999101E-3</v>
      </c>
      <c r="DY95">
        <v>1.68704427337206E-3</v>
      </c>
    </row>
    <row r="96" spans="1:129" x14ac:dyDescent="0.25">
      <c r="A96" s="1">
        <v>43008</v>
      </c>
      <c r="B96" t="s">
        <v>121</v>
      </c>
      <c r="C96" t="s">
        <v>122</v>
      </c>
      <c r="D96" t="s">
        <v>123</v>
      </c>
      <c r="E96" t="s">
        <v>124</v>
      </c>
      <c r="F96" t="s">
        <v>629</v>
      </c>
      <c r="G96" t="s">
        <v>630</v>
      </c>
      <c r="H96" t="s">
        <v>3970</v>
      </c>
      <c r="I96" t="s">
        <v>169</v>
      </c>
      <c r="J96" t="s">
        <v>3946</v>
      </c>
      <c r="K96" s="4">
        <v>7</v>
      </c>
      <c r="L96" s="4">
        <v>6</v>
      </c>
      <c r="M96" s="4">
        <v>5</v>
      </c>
      <c r="N96" s="28">
        <f t="shared" si="1"/>
        <v>6</v>
      </c>
      <c r="O96" s="3">
        <f>AQ96/SUM(AQ:AQ)</f>
        <v>1.8343571301526016E-3</v>
      </c>
      <c r="P96" t="s">
        <v>631</v>
      </c>
      <c r="R96" t="s">
        <v>494</v>
      </c>
      <c r="S96" t="s">
        <v>632</v>
      </c>
      <c r="T96" t="s">
        <v>130</v>
      </c>
      <c r="U96">
        <v>7</v>
      </c>
      <c r="V96" s="1">
        <v>44058</v>
      </c>
      <c r="W96" s="1">
        <v>44058</v>
      </c>
      <c r="X96">
        <v>2.875</v>
      </c>
      <c r="Y96">
        <v>2.875</v>
      </c>
      <c r="Z96" s="1">
        <v>43146</v>
      </c>
      <c r="AA96">
        <v>2</v>
      </c>
      <c r="AB96">
        <v>109.262</v>
      </c>
      <c r="AC96">
        <v>109.512</v>
      </c>
      <c r="AD96">
        <v>0.25</v>
      </c>
      <c r="AE96">
        <v>109.262</v>
      </c>
      <c r="AF96">
        <v>0.875</v>
      </c>
      <c r="AG96">
        <v>110.137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N96" s="2">
        <v>1500000000</v>
      </c>
      <c r="AO96" s="2">
        <v>1500000000</v>
      </c>
      <c r="AP96" s="2">
        <v>1652055000</v>
      </c>
      <c r="AQ96" s="2">
        <v>1652055000</v>
      </c>
      <c r="AR96" s="2">
        <v>0</v>
      </c>
      <c r="AS96" s="2">
        <v>0</v>
      </c>
      <c r="AT96">
        <v>3.578990229</v>
      </c>
      <c r="AU96">
        <v>3.6110131559999998</v>
      </c>
      <c r="AV96">
        <v>3.578990229</v>
      </c>
      <c r="AW96">
        <v>3.578990229</v>
      </c>
      <c r="AX96">
        <v>3.6110131559999998</v>
      </c>
      <c r="AY96">
        <v>3.578990229</v>
      </c>
      <c r="AZ96">
        <v>2.6452507870000002</v>
      </c>
      <c r="BA96">
        <v>2.5987463489999998</v>
      </c>
      <c r="BB96">
        <v>2.5530594739999999</v>
      </c>
      <c r="BC96">
        <v>2.5987463489999998</v>
      </c>
      <c r="BD96">
        <v>2.5987463489999998</v>
      </c>
      <c r="BE96">
        <v>2.5530594739999999</v>
      </c>
      <c r="BF96">
        <v>2.5987463489999998</v>
      </c>
      <c r="BG96">
        <v>2.6445243779999998</v>
      </c>
      <c r="BH96">
        <v>8.3886333050000008</v>
      </c>
      <c r="BI96">
        <v>9.3283163130000002</v>
      </c>
      <c r="BJ96">
        <v>8.3886333050000008</v>
      </c>
      <c r="BK96">
        <v>8.3886333050000008</v>
      </c>
      <c r="BL96">
        <v>9.3283163130000002</v>
      </c>
      <c r="BM96">
        <v>8.3886333050000008</v>
      </c>
      <c r="BN96">
        <v>7.3654362320000004</v>
      </c>
      <c r="BO96" t="s">
        <v>183</v>
      </c>
      <c r="BP96">
        <v>200.15092540000001</v>
      </c>
      <c r="BQ96">
        <v>197.59109849999999</v>
      </c>
      <c r="BR96">
        <v>200.15092540000001</v>
      </c>
      <c r="BS96">
        <v>197.59109849999999</v>
      </c>
      <c r="BT96">
        <v>181.287765611</v>
      </c>
      <c r="BU96">
        <v>199.37840824</v>
      </c>
      <c r="BV96">
        <v>199.74794852700001</v>
      </c>
      <c r="BW96">
        <v>177.104961207</v>
      </c>
      <c r="BX96">
        <v>2.9125998E-2</v>
      </c>
      <c r="BY96" t="s">
        <v>132</v>
      </c>
      <c r="BZ96" t="s">
        <v>133</v>
      </c>
      <c r="CA96" t="s">
        <v>134</v>
      </c>
      <c r="CB96" t="s">
        <v>135</v>
      </c>
      <c r="CC96" t="s">
        <v>136</v>
      </c>
      <c r="CD96" t="s">
        <v>249</v>
      </c>
      <c r="CE96" t="s">
        <v>249</v>
      </c>
      <c r="CF96" t="s">
        <v>299</v>
      </c>
      <c r="CG96" t="s">
        <v>299</v>
      </c>
      <c r="CH96" t="s">
        <v>169</v>
      </c>
      <c r="CI96" t="s">
        <v>141</v>
      </c>
      <c r="CJ96" t="s">
        <v>141</v>
      </c>
      <c r="CK96" t="s">
        <v>141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1.7657896510527601E-4</v>
      </c>
      <c r="DR96">
        <v>2.9677223525275201E-3</v>
      </c>
      <c r="DS96">
        <v>1.1183304105479601E-2</v>
      </c>
      <c r="DT96">
        <v>7.9914103658356606E-2</v>
      </c>
      <c r="DU96">
        <v>-9.0587471578909302E-4</v>
      </c>
      <c r="DV96">
        <v>5.9519883804826697E-5</v>
      </c>
      <c r="DW96">
        <v>-4.2522836099999602E-3</v>
      </c>
      <c r="DX96">
        <v>-4.6693293399999699E-3</v>
      </c>
      <c r="DY96">
        <v>6.0641024838235099E-3</v>
      </c>
    </row>
    <row r="97" spans="1:129" x14ac:dyDescent="0.25">
      <c r="A97" s="1">
        <v>43008</v>
      </c>
      <c r="B97" t="s">
        <v>121</v>
      </c>
      <c r="C97" t="s">
        <v>122</v>
      </c>
      <c r="D97" t="s">
        <v>123</v>
      </c>
      <c r="E97" t="s">
        <v>124</v>
      </c>
      <c r="F97" t="s">
        <v>633</v>
      </c>
      <c r="G97" t="s">
        <v>634</v>
      </c>
      <c r="H97" t="s">
        <v>3960</v>
      </c>
      <c r="I97" t="s">
        <v>3946</v>
      </c>
      <c r="K97" s="4">
        <v>4</v>
      </c>
      <c r="L97" s="4">
        <v>5</v>
      </c>
      <c r="M97" s="4"/>
      <c r="N97" s="28">
        <f t="shared" si="1"/>
        <v>4.5</v>
      </c>
      <c r="O97" s="3">
        <f>AQ97/SUM(AQ:AQ)</f>
        <v>1.4395497470802664E-3</v>
      </c>
      <c r="P97" t="s">
        <v>635</v>
      </c>
      <c r="R97" t="s">
        <v>636</v>
      </c>
      <c r="S97" t="s">
        <v>637</v>
      </c>
      <c r="T97" t="s">
        <v>130</v>
      </c>
      <c r="U97">
        <v>5.75</v>
      </c>
      <c r="V97" s="1">
        <v>43327</v>
      </c>
      <c r="W97" s="1">
        <v>44788</v>
      </c>
      <c r="X97">
        <v>4.875</v>
      </c>
      <c r="Y97">
        <v>4.875</v>
      </c>
      <c r="Z97" s="1">
        <v>43146</v>
      </c>
      <c r="AA97">
        <v>2</v>
      </c>
      <c r="AB97">
        <v>103</v>
      </c>
      <c r="AC97">
        <v>103.125</v>
      </c>
      <c r="AD97">
        <v>0.125</v>
      </c>
      <c r="AE97">
        <v>103</v>
      </c>
      <c r="AF97">
        <v>0.71875</v>
      </c>
      <c r="AG97">
        <v>103.71875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1</v>
      </c>
      <c r="AN97" s="2">
        <v>1250000000</v>
      </c>
      <c r="AO97" s="2">
        <v>1250000000</v>
      </c>
      <c r="AP97" s="2">
        <v>1296484375</v>
      </c>
      <c r="AQ97" s="2">
        <v>1296484375</v>
      </c>
      <c r="AR97" s="2">
        <v>0</v>
      </c>
      <c r="AS97" s="2">
        <v>0</v>
      </c>
      <c r="AT97">
        <v>4.383970895</v>
      </c>
      <c r="AU97">
        <v>4.4320188969999998</v>
      </c>
      <c r="AV97">
        <v>4.383970895</v>
      </c>
      <c r="AW97">
        <v>5.0465548849999999</v>
      </c>
      <c r="AX97">
        <v>5.1102241749999999</v>
      </c>
      <c r="AY97">
        <v>5.0465548849999999</v>
      </c>
      <c r="AZ97">
        <v>0.86136396999999998</v>
      </c>
      <c r="BA97">
        <v>0.84288798799999998</v>
      </c>
      <c r="BB97">
        <v>0.82480830999999999</v>
      </c>
      <c r="BC97">
        <v>0.84288798799999998</v>
      </c>
      <c r="BD97">
        <v>4.1954972000000001</v>
      </c>
      <c r="BE97">
        <v>4.0922386639999999</v>
      </c>
      <c r="BF97">
        <v>4.1954972000000001</v>
      </c>
      <c r="BG97">
        <v>0.79299074999999997</v>
      </c>
      <c r="BH97">
        <v>1.1292149279999999</v>
      </c>
      <c r="BI97">
        <v>1.4761938910000001</v>
      </c>
      <c r="BJ97">
        <v>1.1292149279999999</v>
      </c>
      <c r="BK97">
        <v>21.096169720999999</v>
      </c>
      <c r="BL97">
        <v>22.017162682999999</v>
      </c>
      <c r="BM97">
        <v>21.096169720999999</v>
      </c>
      <c r="BN97">
        <v>-44.587579922000003</v>
      </c>
      <c r="BO97" t="s">
        <v>159</v>
      </c>
      <c r="BP97">
        <v>250.86540110000001</v>
      </c>
      <c r="BQ97">
        <v>246.97664560000001</v>
      </c>
      <c r="BR97">
        <v>251.51286542542101</v>
      </c>
      <c r="BS97">
        <v>247.61846626192099</v>
      </c>
      <c r="BT97">
        <v>269.343821961</v>
      </c>
      <c r="BU97">
        <v>221.80280109099999</v>
      </c>
      <c r="BV97">
        <v>320.36607698099999</v>
      </c>
      <c r="BW97">
        <v>311.12066048100002</v>
      </c>
      <c r="BX97">
        <v>8.2248010000000003E-3</v>
      </c>
      <c r="BY97" t="s">
        <v>132</v>
      </c>
      <c r="BZ97" t="s">
        <v>133</v>
      </c>
      <c r="CA97" t="s">
        <v>134</v>
      </c>
      <c r="CB97" t="s">
        <v>135</v>
      </c>
      <c r="CC97" t="s">
        <v>136</v>
      </c>
      <c r="CD97" t="s">
        <v>327</v>
      </c>
      <c r="CE97" t="s">
        <v>327</v>
      </c>
      <c r="CF97" t="s">
        <v>404</v>
      </c>
      <c r="CG97" t="s">
        <v>405</v>
      </c>
      <c r="CH97" t="s">
        <v>169</v>
      </c>
      <c r="CI97" t="s">
        <v>141</v>
      </c>
      <c r="CJ97" t="s">
        <v>141</v>
      </c>
      <c r="CK97" t="s">
        <v>141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1.54019230171388E-4</v>
      </c>
      <c r="DR97">
        <v>2.0597391401338898E-3</v>
      </c>
      <c r="DS97">
        <v>1.49329056830978E-2</v>
      </c>
      <c r="DT97">
        <v>2.7125174241820101E-2</v>
      </c>
      <c r="DU97">
        <v>-3.2449565337872499E-4</v>
      </c>
      <c r="DV97">
        <v>5.99246881651448E-5</v>
      </c>
      <c r="DW97">
        <v>-8.2675346000005102E-4</v>
      </c>
      <c r="DX97">
        <v>1.1929452399999101E-3</v>
      </c>
      <c r="DY97">
        <v>4.7589300106085303E-3</v>
      </c>
    </row>
    <row r="98" spans="1:129" x14ac:dyDescent="0.25">
      <c r="A98" s="1">
        <v>43008</v>
      </c>
      <c r="B98" t="s">
        <v>121</v>
      </c>
      <c r="C98" t="s">
        <v>122</v>
      </c>
      <c r="D98" t="s">
        <v>123</v>
      </c>
      <c r="E98" t="s">
        <v>124</v>
      </c>
      <c r="F98" t="s">
        <v>638</v>
      </c>
      <c r="G98" t="s">
        <v>639</v>
      </c>
      <c r="H98" t="s">
        <v>3967</v>
      </c>
      <c r="I98" t="s">
        <v>3975</v>
      </c>
      <c r="J98" t="s">
        <v>3975</v>
      </c>
      <c r="K98" s="4">
        <v>2</v>
      </c>
      <c r="L98" s="4">
        <v>1</v>
      </c>
      <c r="M98" s="4">
        <v>1</v>
      </c>
      <c r="N98" s="28">
        <f t="shared" si="1"/>
        <v>1.3333333333333333</v>
      </c>
      <c r="O98" s="3">
        <f>AQ98/SUM(AQ:AQ)</f>
        <v>1.8155208354407191E-3</v>
      </c>
      <c r="P98" t="s">
        <v>640</v>
      </c>
      <c r="R98" t="s">
        <v>519</v>
      </c>
      <c r="S98" t="s">
        <v>520</v>
      </c>
      <c r="T98" t="s">
        <v>130</v>
      </c>
      <c r="U98">
        <v>5.5</v>
      </c>
      <c r="V98" s="1">
        <v>43021</v>
      </c>
      <c r="W98" s="1">
        <v>45017</v>
      </c>
      <c r="X98">
        <v>5.5027777779999996</v>
      </c>
      <c r="Y98">
        <v>3.6111111000000001E-2</v>
      </c>
      <c r="Z98" s="1">
        <v>43009</v>
      </c>
      <c r="AA98">
        <v>2</v>
      </c>
      <c r="AB98">
        <v>102.755</v>
      </c>
      <c r="AC98">
        <v>102.88</v>
      </c>
      <c r="AD98">
        <v>0.125</v>
      </c>
      <c r="AE98">
        <v>102.755</v>
      </c>
      <c r="AF98">
        <v>2.7347222219999998</v>
      </c>
      <c r="AG98">
        <v>105.489722222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1</v>
      </c>
      <c r="AN98" s="2">
        <v>1550000000</v>
      </c>
      <c r="AO98" s="2">
        <v>1550000000</v>
      </c>
      <c r="AP98" s="2">
        <v>1635090694.441</v>
      </c>
      <c r="AQ98" s="2">
        <v>1635090694.441</v>
      </c>
      <c r="AR98" s="2">
        <v>0</v>
      </c>
      <c r="AS98" s="2">
        <v>0</v>
      </c>
      <c r="AT98">
        <v>5.2712085880000004</v>
      </c>
      <c r="AU98">
        <v>5.3406726879999997</v>
      </c>
      <c r="AV98">
        <v>5.2712085880000004</v>
      </c>
      <c r="AW98">
        <v>5.2712085880000004</v>
      </c>
      <c r="AX98">
        <v>5.3406726879999997</v>
      </c>
      <c r="AY98">
        <v>5.2712085880000004</v>
      </c>
      <c r="AZ98">
        <v>3.5242273999999997E-2</v>
      </c>
      <c r="BA98">
        <v>3.4337278999999998E-2</v>
      </c>
      <c r="BB98">
        <v>3.3455524E-2</v>
      </c>
      <c r="BC98">
        <v>3.4337278999999998E-2</v>
      </c>
      <c r="BD98">
        <v>3.4337278999999998E-2</v>
      </c>
      <c r="BE98">
        <v>3.3455524E-2</v>
      </c>
      <c r="BF98">
        <v>3.4337278999999998E-2</v>
      </c>
      <c r="BG98">
        <v>3.4735711000000002E-2</v>
      </c>
      <c r="BH98">
        <v>1.7933587000000001E-2</v>
      </c>
      <c r="BI98">
        <v>3.2904050999999997E-2</v>
      </c>
      <c r="BJ98">
        <v>1.7933587000000001E-2</v>
      </c>
      <c r="BK98">
        <v>1.7933587000000001E-2</v>
      </c>
      <c r="BL98">
        <v>3.2904050999999997E-2</v>
      </c>
      <c r="BM98">
        <v>1.7933587000000001E-2</v>
      </c>
      <c r="BN98">
        <v>1.235077E-3</v>
      </c>
      <c r="BO98" t="s">
        <v>159</v>
      </c>
      <c r="BP98">
        <v>341.73078020000003</v>
      </c>
      <c r="BQ98">
        <v>335.7004149</v>
      </c>
      <c r="BR98">
        <v>334.80015267350598</v>
      </c>
      <c r="BS98">
        <v>328.83947242832198</v>
      </c>
      <c r="BT98">
        <v>411.36005845599999</v>
      </c>
      <c r="BU98">
        <v>424.55550623300002</v>
      </c>
      <c r="BV98">
        <v>424.55550630099998</v>
      </c>
      <c r="BW98">
        <v>412.15273010700002</v>
      </c>
      <c r="BX98">
        <v>3.6642599999999999E-4</v>
      </c>
      <c r="BY98" t="s">
        <v>132</v>
      </c>
      <c r="BZ98" t="s">
        <v>133</v>
      </c>
      <c r="CA98" t="s">
        <v>134</v>
      </c>
      <c r="CB98" t="s">
        <v>135</v>
      </c>
      <c r="CC98" t="s">
        <v>136</v>
      </c>
      <c r="CD98" t="s">
        <v>184</v>
      </c>
      <c r="CE98" t="s">
        <v>184</v>
      </c>
      <c r="CF98" t="s">
        <v>185</v>
      </c>
      <c r="CG98" t="s">
        <v>265</v>
      </c>
      <c r="CH98" t="s">
        <v>140</v>
      </c>
      <c r="CI98" t="s">
        <v>141</v>
      </c>
      <c r="CJ98" t="s">
        <v>141</v>
      </c>
      <c r="CK98" t="s">
        <v>141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1.44848148577919E-4</v>
      </c>
      <c r="DR98">
        <v>1.46252033973468E-3</v>
      </c>
      <c r="DS98">
        <v>1.0827932232286E-2</v>
      </c>
      <c r="DT98">
        <v>3.42927590717301E-2</v>
      </c>
      <c r="DU98">
        <v>-1.32918848529378E-5</v>
      </c>
      <c r="DV98">
        <v>3.4114784561866001E-5</v>
      </c>
      <c r="DW98">
        <v>-2.4941910000020302E-5</v>
      </c>
      <c r="DX98">
        <v>1.0549808600000001E-3</v>
      </c>
      <c r="DY98">
        <v>6.0018325911887797E-3</v>
      </c>
    </row>
    <row r="99" spans="1:129" x14ac:dyDescent="0.25">
      <c r="A99" s="1">
        <v>43008</v>
      </c>
      <c r="B99" t="s">
        <v>121</v>
      </c>
      <c r="C99" t="s">
        <v>122</v>
      </c>
      <c r="D99" t="s">
        <v>123</v>
      </c>
      <c r="E99" t="s">
        <v>124</v>
      </c>
      <c r="F99" t="s">
        <v>641</v>
      </c>
      <c r="G99" t="s">
        <v>642</v>
      </c>
      <c r="H99" t="s">
        <v>3966</v>
      </c>
      <c r="I99" t="s">
        <v>3974</v>
      </c>
      <c r="K99" s="4">
        <v>6</v>
      </c>
      <c r="L99" s="4">
        <v>4</v>
      </c>
      <c r="M99" s="4"/>
      <c r="N99" s="28">
        <f t="shared" si="1"/>
        <v>5</v>
      </c>
      <c r="O99" s="3">
        <f>AQ99/SUM(AQ:AQ)</f>
        <v>1.2808923759072585E-3</v>
      </c>
      <c r="P99" t="s">
        <v>643</v>
      </c>
      <c r="R99" t="s">
        <v>644</v>
      </c>
      <c r="S99" t="s">
        <v>645</v>
      </c>
      <c r="T99" t="s">
        <v>130</v>
      </c>
      <c r="U99">
        <v>6.75</v>
      </c>
      <c r="V99" s="1">
        <v>43358</v>
      </c>
      <c r="W99" s="1">
        <v>44819</v>
      </c>
      <c r="X99">
        <v>4.9583333329999997</v>
      </c>
      <c r="Y99">
        <v>4.9583333329999997</v>
      </c>
      <c r="Z99" s="1">
        <v>43174</v>
      </c>
      <c r="AA99">
        <v>2</v>
      </c>
      <c r="AB99">
        <v>103.64619999999999</v>
      </c>
      <c r="AC99">
        <v>104.05467</v>
      </c>
      <c r="AD99">
        <v>0.40847000000000799</v>
      </c>
      <c r="AE99">
        <v>103.64619999999999</v>
      </c>
      <c r="AF99">
        <v>0.28125</v>
      </c>
      <c r="AG99">
        <v>103.92744999999999</v>
      </c>
      <c r="AH99">
        <v>1</v>
      </c>
      <c r="AI99">
        <v>3.375</v>
      </c>
      <c r="AJ99">
        <v>0</v>
      </c>
      <c r="AK99">
        <v>0</v>
      </c>
      <c r="AL99">
        <v>1</v>
      </c>
      <c r="AM99">
        <v>1</v>
      </c>
      <c r="AN99" s="2">
        <v>1110000000</v>
      </c>
      <c r="AO99" s="2">
        <v>1110000000</v>
      </c>
      <c r="AP99" s="2">
        <v>1153594695</v>
      </c>
      <c r="AQ99" s="2">
        <v>1153594695</v>
      </c>
      <c r="AR99" s="2">
        <v>37462500</v>
      </c>
      <c r="AS99" s="2">
        <v>37462500</v>
      </c>
      <c r="AT99">
        <v>5.1197865809999996</v>
      </c>
      <c r="AU99">
        <v>5.1853171180000004</v>
      </c>
      <c r="AV99">
        <v>5.1197865809999996</v>
      </c>
      <c r="AW99">
        <v>5.8904440420000004</v>
      </c>
      <c r="AX99">
        <v>5.9771873700000002</v>
      </c>
      <c r="AY99">
        <v>5.8904440420000004</v>
      </c>
      <c r="AZ99">
        <v>0.942467944</v>
      </c>
      <c r="BA99">
        <v>0.91894395900000003</v>
      </c>
      <c r="BB99">
        <v>0.89600713200000004</v>
      </c>
      <c r="BC99">
        <v>0.91894395900000003</v>
      </c>
      <c r="BD99">
        <v>4.1755173489999997</v>
      </c>
      <c r="BE99">
        <v>4.0560574520000001</v>
      </c>
      <c r="BF99">
        <v>4.1755173489999997</v>
      </c>
      <c r="BG99">
        <v>2.7843089000000001E-2</v>
      </c>
      <c r="BH99">
        <v>1.2997639009999999</v>
      </c>
      <c r="BI99">
        <v>1.6616078320000001</v>
      </c>
      <c r="BJ99">
        <v>1.2997639009999999</v>
      </c>
      <c r="BK99">
        <v>21.067129258000001</v>
      </c>
      <c r="BL99">
        <v>21.792574945999998</v>
      </c>
      <c r="BM99">
        <v>21.067129258000001</v>
      </c>
      <c r="BN99">
        <v>38.096358522999999</v>
      </c>
      <c r="BO99" t="s">
        <v>159</v>
      </c>
      <c r="BP99">
        <v>326.19522319999999</v>
      </c>
      <c r="BQ99">
        <v>320.55821420000001</v>
      </c>
      <c r="BR99">
        <v>325.70758569896998</v>
      </c>
      <c r="BS99">
        <v>320.07547972483002</v>
      </c>
      <c r="BT99">
        <v>339.97042984500001</v>
      </c>
      <c r="BU99">
        <v>215.284088002</v>
      </c>
      <c r="BV99">
        <v>406.62814396599998</v>
      </c>
      <c r="BW99">
        <v>397.51457801800001</v>
      </c>
      <c r="BX99">
        <v>2.8936599999999999E-4</v>
      </c>
      <c r="BY99" t="s">
        <v>132</v>
      </c>
      <c r="BZ99" t="s">
        <v>148</v>
      </c>
      <c r="CA99" t="s">
        <v>134</v>
      </c>
      <c r="CB99" t="s">
        <v>135</v>
      </c>
      <c r="CC99" t="s">
        <v>136</v>
      </c>
      <c r="CD99" t="s">
        <v>137</v>
      </c>
      <c r="CE99" t="s">
        <v>138</v>
      </c>
      <c r="CF99" t="s">
        <v>138</v>
      </c>
      <c r="CG99" t="s">
        <v>139</v>
      </c>
      <c r="CH99" t="s">
        <v>169</v>
      </c>
      <c r="CK99" t="s">
        <v>141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1.80446873072199E-4</v>
      </c>
      <c r="DR99">
        <v>4.3519363519363696E-3</v>
      </c>
      <c r="DS99">
        <v>1.13927540500736E-2</v>
      </c>
      <c r="DT99">
        <v>3.6407845293117101E-2</v>
      </c>
      <c r="DU99">
        <v>-3.5406109270015102E-4</v>
      </c>
      <c r="DV99">
        <v>6.2303622142805104E-5</v>
      </c>
      <c r="DW99">
        <v>-9.3909948999992799E-4</v>
      </c>
      <c r="DX99">
        <v>7.7752100000005897E-4</v>
      </c>
      <c r="DY99">
        <v>4.3719445748327803E-3</v>
      </c>
    </row>
    <row r="100" spans="1:129" x14ac:dyDescent="0.25">
      <c r="A100" s="1">
        <v>43008</v>
      </c>
      <c r="B100" t="s">
        <v>121</v>
      </c>
      <c r="C100" t="s">
        <v>122</v>
      </c>
      <c r="D100" t="s">
        <v>123</v>
      </c>
      <c r="E100" t="s">
        <v>124</v>
      </c>
      <c r="F100" t="s">
        <v>646</v>
      </c>
      <c r="G100" t="s">
        <v>647</v>
      </c>
      <c r="H100" t="s">
        <v>3971</v>
      </c>
      <c r="I100" t="s">
        <v>3946</v>
      </c>
      <c r="K100" s="4">
        <v>5</v>
      </c>
      <c r="L100" s="4">
        <v>5</v>
      </c>
      <c r="M100" s="4"/>
      <c r="N100" s="28">
        <f t="shared" si="1"/>
        <v>5</v>
      </c>
      <c r="O100" s="3">
        <f>AQ100/SUM(AQ:AQ)</f>
        <v>1.399104138879007E-3</v>
      </c>
      <c r="P100" t="s">
        <v>648</v>
      </c>
      <c r="R100" t="s">
        <v>649</v>
      </c>
      <c r="S100" t="s">
        <v>650</v>
      </c>
      <c r="T100" t="s">
        <v>130</v>
      </c>
      <c r="U100">
        <v>5.75</v>
      </c>
      <c r="V100" s="1">
        <v>44136</v>
      </c>
      <c r="W100" s="1">
        <v>45597</v>
      </c>
      <c r="X100">
        <v>7.0861111110000001</v>
      </c>
      <c r="Y100">
        <v>7.0861111110000001</v>
      </c>
      <c r="Z100" s="1">
        <v>43040</v>
      </c>
      <c r="AA100">
        <v>2</v>
      </c>
      <c r="AB100">
        <v>102.625</v>
      </c>
      <c r="AC100">
        <v>102.875</v>
      </c>
      <c r="AD100">
        <v>0.25</v>
      </c>
      <c r="AE100">
        <v>102.625</v>
      </c>
      <c r="AF100">
        <v>2.3798611109999999</v>
      </c>
      <c r="AG100">
        <v>105.004861111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1</v>
      </c>
      <c r="AN100" s="2">
        <v>1200000000</v>
      </c>
      <c r="AO100" s="2">
        <v>1200000000</v>
      </c>
      <c r="AP100" s="2">
        <v>1260058333.332</v>
      </c>
      <c r="AQ100" s="2">
        <v>1260058333.332</v>
      </c>
      <c r="AR100" s="2">
        <v>0</v>
      </c>
      <c r="AS100" s="2">
        <v>0</v>
      </c>
      <c r="AT100">
        <v>4.822626327</v>
      </c>
      <c r="AU100">
        <v>4.8807706389999996</v>
      </c>
      <c r="AV100">
        <v>4.822626327</v>
      </c>
      <c r="AW100">
        <v>5.2999016350000003</v>
      </c>
      <c r="AX100">
        <v>5.3701240280000002</v>
      </c>
      <c r="AY100">
        <v>5.2999016350000003</v>
      </c>
      <c r="AZ100">
        <v>2.81077632</v>
      </c>
      <c r="BA100">
        <v>2.744595527</v>
      </c>
      <c r="BB100">
        <v>2.6799729860000001</v>
      </c>
      <c r="BC100">
        <v>2.744595527</v>
      </c>
      <c r="BD100">
        <v>5.6536739679999997</v>
      </c>
      <c r="BE100">
        <v>5.5077220430000002</v>
      </c>
      <c r="BF100">
        <v>5.6536739679999997</v>
      </c>
      <c r="BG100">
        <v>1.536049451</v>
      </c>
      <c r="BH100">
        <v>9.3761841579999992</v>
      </c>
      <c r="BI100">
        <v>10.217478938999999</v>
      </c>
      <c r="BJ100">
        <v>9.3761841579999992</v>
      </c>
      <c r="BK100">
        <v>39.219155686999997</v>
      </c>
      <c r="BL100">
        <v>39.833887541999999</v>
      </c>
      <c r="BM100">
        <v>39.219155686999997</v>
      </c>
      <c r="BN100">
        <v>-3.8283224389999999</v>
      </c>
      <c r="BO100" t="s">
        <v>579</v>
      </c>
      <c r="BP100">
        <v>272.0724487</v>
      </c>
      <c r="BQ100">
        <v>267.412037</v>
      </c>
      <c r="BR100">
        <v>271.04473076235502</v>
      </c>
      <c r="BS100">
        <v>266.39568922883302</v>
      </c>
      <c r="BT100">
        <v>296.058926348</v>
      </c>
      <c r="BU100">
        <v>228.44323555700001</v>
      </c>
      <c r="BV100">
        <v>324.628784387</v>
      </c>
      <c r="BW100">
        <v>323.28787739099999</v>
      </c>
      <c r="BX100">
        <v>1.6129266E-2</v>
      </c>
      <c r="BY100" t="s">
        <v>132</v>
      </c>
      <c r="BZ100" t="s">
        <v>148</v>
      </c>
      <c r="CA100" t="s">
        <v>134</v>
      </c>
      <c r="CB100" t="s">
        <v>135</v>
      </c>
      <c r="CC100" t="s">
        <v>136</v>
      </c>
      <c r="CD100" t="s">
        <v>327</v>
      </c>
      <c r="CE100" t="s">
        <v>327</v>
      </c>
      <c r="CF100" t="s">
        <v>404</v>
      </c>
      <c r="CG100" t="s">
        <v>405</v>
      </c>
      <c r="CH100" t="s">
        <v>169</v>
      </c>
      <c r="CI100" t="s">
        <v>141</v>
      </c>
      <c r="CJ100" t="s">
        <v>141</v>
      </c>
      <c r="CK100" t="s">
        <v>141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1.5213249867696699E-4</v>
      </c>
      <c r="DR100">
        <v>8.4061423987020199E-4</v>
      </c>
      <c r="DS100">
        <v>1.2968092457059901E-2</v>
      </c>
      <c r="DT100">
        <v>5.8486260234902797E-2</v>
      </c>
      <c r="DU100">
        <v>-9.5522280169850796E-4</v>
      </c>
      <c r="DV100">
        <v>5.8032166534611997E-5</v>
      </c>
      <c r="DW100">
        <v>-4.7514204399999897E-3</v>
      </c>
      <c r="DX100">
        <v>-5.2373821800000301E-3</v>
      </c>
      <c r="DY100">
        <v>4.6252230518482101E-3</v>
      </c>
    </row>
    <row r="101" spans="1:129" x14ac:dyDescent="0.25">
      <c r="A101" s="1">
        <v>43008</v>
      </c>
      <c r="B101" t="s">
        <v>121</v>
      </c>
      <c r="C101" t="s">
        <v>122</v>
      </c>
      <c r="D101" t="s">
        <v>123</v>
      </c>
      <c r="E101" t="s">
        <v>124</v>
      </c>
      <c r="F101" t="s">
        <v>651</v>
      </c>
      <c r="G101" t="s">
        <v>652</v>
      </c>
      <c r="H101" t="s">
        <v>3960</v>
      </c>
      <c r="I101" t="s">
        <v>3946</v>
      </c>
      <c r="J101" t="s">
        <v>3974</v>
      </c>
      <c r="K101" s="4">
        <v>4</v>
      </c>
      <c r="L101" s="4">
        <v>5</v>
      </c>
      <c r="M101" s="4">
        <v>4</v>
      </c>
      <c r="N101" s="28">
        <f t="shared" si="1"/>
        <v>4.333333333333333</v>
      </c>
      <c r="O101" s="3">
        <f>AQ101/SUM(AQ:AQ)</f>
        <v>2.3885219166857978E-3</v>
      </c>
      <c r="P101" t="s">
        <v>653</v>
      </c>
      <c r="R101" t="s">
        <v>128</v>
      </c>
      <c r="S101" t="s">
        <v>129</v>
      </c>
      <c r="T101" t="s">
        <v>130</v>
      </c>
      <c r="U101">
        <v>5.875</v>
      </c>
      <c r="V101" s="1">
        <v>44757</v>
      </c>
      <c r="W101" s="1">
        <v>44757</v>
      </c>
      <c r="X101">
        <v>4.7916666670000003</v>
      </c>
      <c r="Y101">
        <v>4.7916666670000003</v>
      </c>
      <c r="Z101" s="1">
        <v>43115</v>
      </c>
      <c r="AA101">
        <v>2</v>
      </c>
      <c r="AB101">
        <v>106.33333</v>
      </c>
      <c r="AC101">
        <v>106.58333</v>
      </c>
      <c r="AD101">
        <v>0.25</v>
      </c>
      <c r="AE101">
        <v>106.33333</v>
      </c>
      <c r="AF101">
        <v>1.2239583329999999</v>
      </c>
      <c r="AG101">
        <v>107.557288333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1</v>
      </c>
      <c r="AN101" s="2">
        <v>2000000000</v>
      </c>
      <c r="AO101" s="2">
        <v>2000000000</v>
      </c>
      <c r="AP101" s="2">
        <v>2151145766.6599998</v>
      </c>
      <c r="AQ101" s="2">
        <v>2151145766.6599998</v>
      </c>
      <c r="AR101" s="2">
        <v>0</v>
      </c>
      <c r="AS101" s="2">
        <v>0</v>
      </c>
      <c r="AT101">
        <v>4.3930489689999996</v>
      </c>
      <c r="AU101">
        <v>4.441296167</v>
      </c>
      <c r="AV101">
        <v>4.3930489689999996</v>
      </c>
      <c r="AW101">
        <v>4.3930489689999996</v>
      </c>
      <c r="AX101">
        <v>4.441296167</v>
      </c>
      <c r="AY101">
        <v>4.3930489689999996</v>
      </c>
      <c r="AZ101">
        <v>4.2184092939999998</v>
      </c>
      <c r="BA101">
        <v>4.1277424209999998</v>
      </c>
      <c r="BB101">
        <v>4.039024264</v>
      </c>
      <c r="BC101">
        <v>4.1277424209999998</v>
      </c>
      <c r="BD101">
        <v>4.1277424209999998</v>
      </c>
      <c r="BE101">
        <v>4.039024264</v>
      </c>
      <c r="BF101">
        <v>4.1277424209999998</v>
      </c>
      <c r="BG101">
        <v>4.212511138</v>
      </c>
      <c r="BH101">
        <v>20.509983999999999</v>
      </c>
      <c r="BI101">
        <v>21.571444399000001</v>
      </c>
      <c r="BJ101">
        <v>20.509983999999999</v>
      </c>
      <c r="BK101">
        <v>20.509983999999999</v>
      </c>
      <c r="BL101">
        <v>21.571444399000001</v>
      </c>
      <c r="BM101">
        <v>20.509983999999999</v>
      </c>
      <c r="BN101">
        <v>19.266091243999998</v>
      </c>
      <c r="BO101" t="s">
        <v>159</v>
      </c>
      <c r="BP101">
        <v>251.79312809999999</v>
      </c>
      <c r="BQ101">
        <v>247.88445300000001</v>
      </c>
      <c r="BR101">
        <v>253.72136884007199</v>
      </c>
      <c r="BS101">
        <v>249.79588610842899</v>
      </c>
      <c r="BT101">
        <v>245.116416485</v>
      </c>
      <c r="BU101">
        <v>254.35921681400001</v>
      </c>
      <c r="BV101">
        <v>254.54149686700001</v>
      </c>
      <c r="BW101">
        <v>244.85949155099999</v>
      </c>
      <c r="BX101">
        <v>4.5308627999999997E-2</v>
      </c>
      <c r="BY101" t="s">
        <v>132</v>
      </c>
      <c r="BZ101" t="s">
        <v>133</v>
      </c>
      <c r="CA101" t="s">
        <v>134</v>
      </c>
      <c r="CB101" t="s">
        <v>135</v>
      </c>
      <c r="CC101" t="s">
        <v>136</v>
      </c>
      <c r="CD101" t="s">
        <v>137</v>
      </c>
      <c r="CE101" t="s">
        <v>138</v>
      </c>
      <c r="CF101" t="s">
        <v>138</v>
      </c>
      <c r="CG101" t="s">
        <v>139</v>
      </c>
      <c r="CH101" t="s">
        <v>140</v>
      </c>
      <c r="CI101" t="s">
        <v>141</v>
      </c>
      <c r="CJ101" t="s">
        <v>141</v>
      </c>
      <c r="CK101" t="s">
        <v>141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1.51750948206989E-4</v>
      </c>
      <c r="DR101">
        <v>-1.21092785468121E-2</v>
      </c>
      <c r="DS101">
        <v>2.3676946794985998E-3</v>
      </c>
      <c r="DT101">
        <v>5.1911513940660702E-2</v>
      </c>
      <c r="DU101">
        <v>-1.27164383378809E-3</v>
      </c>
      <c r="DV101">
        <v>6.4877500512647599E-5</v>
      </c>
      <c r="DW101">
        <v>-8.6261840999999305E-3</v>
      </c>
      <c r="DX101">
        <v>-9.2149123299999393E-3</v>
      </c>
      <c r="DY101">
        <v>7.8960860181224793E-3</v>
      </c>
    </row>
    <row r="102" spans="1:129" x14ac:dyDescent="0.25">
      <c r="A102" s="1">
        <v>43008</v>
      </c>
      <c r="B102" t="s">
        <v>121</v>
      </c>
      <c r="C102" t="s">
        <v>122</v>
      </c>
      <c r="D102" t="s">
        <v>123</v>
      </c>
      <c r="E102" t="s">
        <v>124</v>
      </c>
      <c r="F102" t="s">
        <v>654</v>
      </c>
      <c r="G102" t="s">
        <v>655</v>
      </c>
      <c r="H102" t="s">
        <v>3963</v>
      </c>
      <c r="I102" t="s">
        <v>169</v>
      </c>
      <c r="J102" t="s">
        <v>169</v>
      </c>
      <c r="K102" s="4">
        <v>8</v>
      </c>
      <c r="L102" s="4">
        <v>6</v>
      </c>
      <c r="M102" s="4">
        <v>6</v>
      </c>
      <c r="N102" s="28">
        <f t="shared" si="1"/>
        <v>6.666666666666667</v>
      </c>
      <c r="O102" s="3">
        <f>AQ102/SUM(AQ:AQ)</f>
        <v>5.9719152059139514E-4</v>
      </c>
      <c r="P102" t="s">
        <v>656</v>
      </c>
      <c r="R102" t="s">
        <v>657</v>
      </c>
      <c r="S102" t="s">
        <v>658</v>
      </c>
      <c r="T102" t="s">
        <v>659</v>
      </c>
      <c r="U102">
        <v>5.8</v>
      </c>
      <c r="V102" s="1">
        <v>44849</v>
      </c>
      <c r="W102" s="1">
        <v>44849</v>
      </c>
      <c r="X102">
        <v>5.0416666670000003</v>
      </c>
      <c r="Y102">
        <v>5.0416666670000003</v>
      </c>
      <c r="Z102" s="1">
        <v>43023</v>
      </c>
      <c r="AA102">
        <v>2</v>
      </c>
      <c r="AB102">
        <v>98.25</v>
      </c>
      <c r="AC102">
        <v>98.5</v>
      </c>
      <c r="AD102">
        <v>0.25</v>
      </c>
      <c r="AE102">
        <v>98.25</v>
      </c>
      <c r="AF102">
        <v>2.6583333329999999</v>
      </c>
      <c r="AG102">
        <v>100.908333333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 s="2">
        <v>533000000</v>
      </c>
      <c r="AO102" s="2">
        <v>533000000</v>
      </c>
      <c r="AP102" s="2">
        <v>537841416.66489005</v>
      </c>
      <c r="AQ102" s="2">
        <v>537841416.66489005</v>
      </c>
      <c r="AR102" s="2">
        <v>0</v>
      </c>
      <c r="AS102" s="2">
        <v>0</v>
      </c>
      <c r="AT102">
        <v>6.2087855220000003</v>
      </c>
      <c r="AU102">
        <v>6.3051580669999998</v>
      </c>
      <c r="AV102">
        <v>6.2087855220000003</v>
      </c>
      <c r="AW102">
        <v>6.2087855220000003</v>
      </c>
      <c r="AX102">
        <v>6.3051580669999998</v>
      </c>
      <c r="AY102">
        <v>6.2087855220000003</v>
      </c>
      <c r="AZ102">
        <v>4.3204500389999998</v>
      </c>
      <c r="BA102">
        <v>4.1903646620000004</v>
      </c>
      <c r="BB102">
        <v>4.0641960539999999</v>
      </c>
      <c r="BC102">
        <v>4.1903646620000004</v>
      </c>
      <c r="BD102">
        <v>4.1903646620000004</v>
      </c>
      <c r="BE102">
        <v>4.0641960539999999</v>
      </c>
      <c r="BF102">
        <v>4.1903646620000004</v>
      </c>
      <c r="BG102">
        <v>4.2727294709999999</v>
      </c>
      <c r="BH102">
        <v>21.537349304999999</v>
      </c>
      <c r="BI102">
        <v>22.171499258000001</v>
      </c>
      <c r="BJ102">
        <v>21.537349304999999</v>
      </c>
      <c r="BK102">
        <v>21.537349304999999</v>
      </c>
      <c r="BL102">
        <v>22.171499258000001</v>
      </c>
      <c r="BM102">
        <v>21.537349304999999</v>
      </c>
      <c r="BN102">
        <v>16.239873571</v>
      </c>
      <c r="BO102" t="s">
        <v>159</v>
      </c>
      <c r="BP102">
        <v>438.17931809999999</v>
      </c>
      <c r="BQ102">
        <v>429.45810829999999</v>
      </c>
      <c r="BR102">
        <v>436.70550864941401</v>
      </c>
      <c r="BS102">
        <v>427.99911749201999</v>
      </c>
      <c r="BT102">
        <v>408.288108701</v>
      </c>
      <c r="BU102">
        <v>436.96608690599999</v>
      </c>
      <c r="BV102">
        <v>437.96003040099998</v>
      </c>
      <c r="BW102">
        <v>429.47872277300002</v>
      </c>
      <c r="BX102">
        <v>4.3115400999999998E-2</v>
      </c>
      <c r="BY102" t="s">
        <v>132</v>
      </c>
      <c r="BZ102" t="s">
        <v>133</v>
      </c>
      <c r="CA102" t="s">
        <v>134</v>
      </c>
      <c r="CB102" t="s">
        <v>135</v>
      </c>
      <c r="CC102" t="s">
        <v>136</v>
      </c>
      <c r="CD102" t="s">
        <v>184</v>
      </c>
      <c r="CE102" t="s">
        <v>184</v>
      </c>
      <c r="CF102" t="s">
        <v>219</v>
      </c>
      <c r="CG102" t="s">
        <v>321</v>
      </c>
      <c r="CH102" t="s">
        <v>169</v>
      </c>
      <c r="CI102" t="s">
        <v>141</v>
      </c>
      <c r="CJ102" t="s">
        <v>141</v>
      </c>
      <c r="CK102" t="s">
        <v>141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1.59686352874163E-4</v>
      </c>
      <c r="DR102">
        <v>3.9915677713496599E-2</v>
      </c>
      <c r="DS102">
        <v>7.4529333257874905E-2</v>
      </c>
      <c r="DT102">
        <v>0.165474526216151</v>
      </c>
      <c r="DU102">
        <v>-1.3081506794242899E-3</v>
      </c>
      <c r="DV102">
        <v>6.4357054313671406E-5</v>
      </c>
      <c r="DW102">
        <v>-9.1971895499999307E-3</v>
      </c>
      <c r="DX102">
        <v>-9.7772225500000198E-3</v>
      </c>
      <c r="DY102">
        <v>1.9742232980746498E-3</v>
      </c>
    </row>
    <row r="103" spans="1:129" x14ac:dyDescent="0.25">
      <c r="A103" s="1">
        <v>43008</v>
      </c>
      <c r="B103" t="s">
        <v>121</v>
      </c>
      <c r="C103" t="s">
        <v>122</v>
      </c>
      <c r="D103" t="s">
        <v>123</v>
      </c>
      <c r="E103" t="s">
        <v>124</v>
      </c>
      <c r="F103" t="s">
        <v>660</v>
      </c>
      <c r="G103" t="s">
        <v>661</v>
      </c>
      <c r="H103" t="s">
        <v>3960</v>
      </c>
      <c r="I103" t="s">
        <v>3946</v>
      </c>
      <c r="J103" t="s">
        <v>3974</v>
      </c>
      <c r="K103" s="4">
        <v>4</v>
      </c>
      <c r="L103" s="4">
        <v>5</v>
      </c>
      <c r="M103" s="4">
        <v>4</v>
      </c>
      <c r="N103" s="28">
        <f t="shared" si="1"/>
        <v>4.333333333333333</v>
      </c>
      <c r="O103" s="3">
        <f>AQ103/SUM(AQ:AQ)</f>
        <v>9.7409642764310661E-4</v>
      </c>
      <c r="P103" t="s">
        <v>662</v>
      </c>
      <c r="R103" t="s">
        <v>588</v>
      </c>
      <c r="S103" t="s">
        <v>663</v>
      </c>
      <c r="T103" t="s">
        <v>130</v>
      </c>
      <c r="U103">
        <v>7.25</v>
      </c>
      <c r="V103" s="1">
        <v>44392</v>
      </c>
      <c r="W103" s="1">
        <v>44484</v>
      </c>
      <c r="X103">
        <v>4.0416666670000003</v>
      </c>
      <c r="Y103">
        <v>4.0416666670000003</v>
      </c>
      <c r="Z103" s="1">
        <v>43023</v>
      </c>
      <c r="AA103">
        <v>2</v>
      </c>
      <c r="AB103">
        <v>109.15</v>
      </c>
      <c r="AC103">
        <v>110.02500000000001</v>
      </c>
      <c r="AD103">
        <v>0.875</v>
      </c>
      <c r="AE103">
        <v>109.15</v>
      </c>
      <c r="AF103">
        <v>3.3229166669999999</v>
      </c>
      <c r="AG103">
        <v>112.47291666700001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1</v>
      </c>
      <c r="AN103" s="2">
        <v>780000000</v>
      </c>
      <c r="AO103" s="2">
        <v>780000000</v>
      </c>
      <c r="AP103" s="2">
        <v>877288750.00259995</v>
      </c>
      <c r="AQ103" s="2">
        <v>877288750.00259995</v>
      </c>
      <c r="AR103" s="2">
        <v>0</v>
      </c>
      <c r="AS103" s="2">
        <v>0</v>
      </c>
      <c r="AT103">
        <v>4.5945662949999999</v>
      </c>
      <c r="AU103">
        <v>4.6473413939999997</v>
      </c>
      <c r="AV103">
        <v>4.5945662949999999</v>
      </c>
      <c r="AW103">
        <v>4.7350415049999999</v>
      </c>
      <c r="AX103">
        <v>4.7910930499999997</v>
      </c>
      <c r="AY103">
        <v>4.7350415049999999</v>
      </c>
      <c r="AZ103">
        <v>3.3014681260000001</v>
      </c>
      <c r="BA103">
        <v>3.2273272799999999</v>
      </c>
      <c r="BB103">
        <v>3.1548514110000001</v>
      </c>
      <c r="BC103">
        <v>3.2273272799999999</v>
      </c>
      <c r="BD103">
        <v>3.4120625449999999</v>
      </c>
      <c r="BE103">
        <v>3.3331495379999998</v>
      </c>
      <c r="BF103">
        <v>3.4120625449999999</v>
      </c>
      <c r="BG103">
        <v>3.3166121039999998</v>
      </c>
      <c r="BH103">
        <v>13.026227572</v>
      </c>
      <c r="BI103">
        <v>13.9551116</v>
      </c>
      <c r="BJ103">
        <v>13.026227572</v>
      </c>
      <c r="BK103">
        <v>14.528721021999999</v>
      </c>
      <c r="BL103">
        <v>15.454840024999999</v>
      </c>
      <c r="BM103">
        <v>14.528721021999999</v>
      </c>
      <c r="BN103">
        <v>10.314928784999999</v>
      </c>
      <c r="BO103" t="s">
        <v>159</v>
      </c>
      <c r="BP103">
        <v>272.39765080000001</v>
      </c>
      <c r="BQ103">
        <v>268.03618560000001</v>
      </c>
      <c r="BR103">
        <v>285.85287931803902</v>
      </c>
      <c r="BS103">
        <v>281.37413077270901</v>
      </c>
      <c r="BT103">
        <v>278.07056362100002</v>
      </c>
      <c r="BU103">
        <v>289.04273087199999</v>
      </c>
      <c r="BV103">
        <v>300.06729843199997</v>
      </c>
      <c r="BW103">
        <v>285.67877105399998</v>
      </c>
      <c r="BX103">
        <v>3.7302903999999998E-2</v>
      </c>
      <c r="BY103" t="s">
        <v>132</v>
      </c>
      <c r="BZ103" t="s">
        <v>133</v>
      </c>
      <c r="CA103" t="s">
        <v>134</v>
      </c>
      <c r="CB103" t="s">
        <v>135</v>
      </c>
      <c r="CC103" t="s">
        <v>136</v>
      </c>
      <c r="CD103" t="s">
        <v>447</v>
      </c>
      <c r="CE103" t="s">
        <v>447</v>
      </c>
      <c r="CF103" t="s">
        <v>448</v>
      </c>
      <c r="CG103" t="s">
        <v>448</v>
      </c>
      <c r="CH103" t="s">
        <v>140</v>
      </c>
      <c r="CI103" t="s">
        <v>141</v>
      </c>
      <c r="CJ103" t="s">
        <v>141</v>
      </c>
      <c r="CK103" t="s">
        <v>141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1.79087519205192E-4</v>
      </c>
      <c r="DR103">
        <v>1.0444654095002301E-2</v>
      </c>
      <c r="DS103">
        <v>3.6795753982602299E-2</v>
      </c>
      <c r="DT103">
        <v>0.12392555765334699</v>
      </c>
      <c r="DU103">
        <v>-1.1016685281454101E-3</v>
      </c>
      <c r="DV103">
        <v>6.1116028962182495E-5</v>
      </c>
      <c r="DW103">
        <v>-6.3187181399999596E-3</v>
      </c>
      <c r="DX103">
        <v>-6.8708600799999298E-3</v>
      </c>
      <c r="DY103">
        <v>3.22021293959413E-3</v>
      </c>
    </row>
    <row r="104" spans="1:129" x14ac:dyDescent="0.25">
      <c r="A104" s="1">
        <v>43008</v>
      </c>
      <c r="B104" t="s">
        <v>121</v>
      </c>
      <c r="C104" t="s">
        <v>122</v>
      </c>
      <c r="D104" t="s">
        <v>123</v>
      </c>
      <c r="E104" t="s">
        <v>124</v>
      </c>
      <c r="F104" t="s">
        <v>664</v>
      </c>
      <c r="G104" t="s">
        <v>665</v>
      </c>
      <c r="H104" t="s">
        <v>3970</v>
      </c>
      <c r="I104" t="s">
        <v>3965</v>
      </c>
      <c r="J104" t="s">
        <v>3965</v>
      </c>
      <c r="K104" s="4">
        <v>7</v>
      </c>
      <c r="L104" s="4">
        <v>7</v>
      </c>
      <c r="M104" s="4">
        <v>7</v>
      </c>
      <c r="N104" s="28">
        <f t="shared" si="1"/>
        <v>7</v>
      </c>
      <c r="O104" s="3">
        <f>AQ104/SUM(AQ:AQ)</f>
        <v>7.4731299410523983E-4</v>
      </c>
      <c r="P104" t="s">
        <v>666</v>
      </c>
      <c r="R104" t="s">
        <v>166</v>
      </c>
      <c r="S104" t="s">
        <v>227</v>
      </c>
      <c r="T104" t="s">
        <v>130</v>
      </c>
      <c r="U104">
        <v>5.875</v>
      </c>
      <c r="V104" s="1">
        <v>44819</v>
      </c>
      <c r="W104" s="1">
        <v>44819</v>
      </c>
      <c r="X104">
        <v>4.9583333329999997</v>
      </c>
      <c r="Y104">
        <v>4.9583333329999997</v>
      </c>
      <c r="Z104" s="1">
        <v>43174</v>
      </c>
      <c r="AA104">
        <v>2</v>
      </c>
      <c r="AB104">
        <v>103.45990999999999</v>
      </c>
      <c r="AC104">
        <v>103.97777000000001</v>
      </c>
      <c r="AD104">
        <v>0.51786000000001298</v>
      </c>
      <c r="AE104">
        <v>103.45990999999999</v>
      </c>
      <c r="AF104">
        <v>0.24479166699999999</v>
      </c>
      <c r="AG104">
        <v>103.70470166699999</v>
      </c>
      <c r="AH104">
        <v>1</v>
      </c>
      <c r="AI104">
        <v>2.9375</v>
      </c>
      <c r="AJ104">
        <v>0</v>
      </c>
      <c r="AK104">
        <v>0</v>
      </c>
      <c r="AL104">
        <v>1</v>
      </c>
      <c r="AM104">
        <v>1</v>
      </c>
      <c r="AN104" s="2">
        <v>649000000</v>
      </c>
      <c r="AO104" s="2">
        <v>649000000</v>
      </c>
      <c r="AP104" s="2">
        <v>673043513.81883001</v>
      </c>
      <c r="AQ104" s="2">
        <v>673043513.81883001</v>
      </c>
      <c r="AR104" s="2">
        <v>19064375</v>
      </c>
      <c r="AS104" s="2">
        <v>19064375</v>
      </c>
      <c r="AT104">
        <v>5.0762863940000003</v>
      </c>
      <c r="AU104">
        <v>5.1407081029999997</v>
      </c>
      <c r="AV104">
        <v>5.0762863940000003</v>
      </c>
      <c r="AW104">
        <v>5.0762863940000003</v>
      </c>
      <c r="AX104">
        <v>5.1407081029999997</v>
      </c>
      <c r="AY104">
        <v>5.0762863940000003</v>
      </c>
      <c r="AZ104">
        <v>4.3748673580000004</v>
      </c>
      <c r="BA104">
        <v>4.2665755609999998</v>
      </c>
      <c r="BB104">
        <v>4.1609643280000004</v>
      </c>
      <c r="BC104">
        <v>4.2665755609999998</v>
      </c>
      <c r="BD104">
        <v>4.2665755609999998</v>
      </c>
      <c r="BE104">
        <v>4.1609643280000004</v>
      </c>
      <c r="BF104">
        <v>4.2665755609999998</v>
      </c>
      <c r="BG104">
        <v>4.3705951629999999</v>
      </c>
      <c r="BH104">
        <v>21.751116316000001</v>
      </c>
      <c r="BI104">
        <v>22.666385751</v>
      </c>
      <c r="BJ104">
        <v>21.751116316000001</v>
      </c>
      <c r="BK104">
        <v>21.751116316000001</v>
      </c>
      <c r="BL104">
        <v>22.666385751</v>
      </c>
      <c r="BM104">
        <v>21.751116316000001</v>
      </c>
      <c r="BN104">
        <v>20.653497097999999</v>
      </c>
      <c r="BO104" t="s">
        <v>159</v>
      </c>
      <c r="BP104">
        <v>321.73432170000001</v>
      </c>
      <c r="BQ104">
        <v>316.20819549999999</v>
      </c>
      <c r="BR104">
        <v>321.24668419897</v>
      </c>
      <c r="BS104">
        <v>315.72546102483</v>
      </c>
      <c r="BT104">
        <v>308.045553068</v>
      </c>
      <c r="BU104">
        <v>322.44059820799998</v>
      </c>
      <c r="BV104">
        <v>322.44707706499997</v>
      </c>
      <c r="BW104">
        <v>313.58685978</v>
      </c>
      <c r="BX104">
        <v>4.5325127E-2</v>
      </c>
      <c r="BY104" t="s">
        <v>132</v>
      </c>
      <c r="BZ104" t="s">
        <v>133</v>
      </c>
      <c r="CA104" t="s">
        <v>134</v>
      </c>
      <c r="CB104" t="s">
        <v>135</v>
      </c>
      <c r="CC104" t="s">
        <v>136</v>
      </c>
      <c r="CD104" t="s">
        <v>137</v>
      </c>
      <c r="CE104" t="s">
        <v>138</v>
      </c>
      <c r="CF104" t="s">
        <v>138</v>
      </c>
      <c r="CG104" t="s">
        <v>139</v>
      </c>
      <c r="CH104" t="s">
        <v>169</v>
      </c>
      <c r="CI104" t="s">
        <v>141</v>
      </c>
      <c r="CJ104" t="s">
        <v>141</v>
      </c>
      <c r="CK104" t="s">
        <v>141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1.57389329935414E-4</v>
      </c>
      <c r="DR104">
        <v>-4.1259758356865196E-3</v>
      </c>
      <c r="DS104">
        <v>7.5932641109941502E-3</v>
      </c>
      <c r="DT104">
        <v>0.108749364493056</v>
      </c>
      <c r="DU104">
        <v>-1.2970991046540601E-3</v>
      </c>
      <c r="DV104">
        <v>6.5594813893425904E-5</v>
      </c>
      <c r="DW104">
        <v>-8.9884292499999904E-3</v>
      </c>
      <c r="DX104">
        <v>-9.5983623500000004E-3</v>
      </c>
      <c r="DY104">
        <v>2.54048029130998E-3</v>
      </c>
    </row>
    <row r="105" spans="1:129" x14ac:dyDescent="0.25">
      <c r="A105" s="1">
        <v>43008</v>
      </c>
      <c r="B105" t="s">
        <v>121</v>
      </c>
      <c r="C105" t="s">
        <v>122</v>
      </c>
      <c r="D105" t="s">
        <v>123</v>
      </c>
      <c r="E105" t="s">
        <v>124</v>
      </c>
      <c r="F105" t="s">
        <v>667</v>
      </c>
      <c r="G105" t="s">
        <v>668</v>
      </c>
      <c r="H105" t="s">
        <v>3963</v>
      </c>
      <c r="I105" t="s">
        <v>3965</v>
      </c>
      <c r="K105" s="4">
        <v>8</v>
      </c>
      <c r="L105" s="4">
        <v>7</v>
      </c>
      <c r="M105" s="4"/>
      <c r="N105" s="28">
        <f t="shared" si="1"/>
        <v>7.5</v>
      </c>
      <c r="O105" s="3">
        <f>AQ105/SUM(AQ:AQ)</f>
        <v>2.5775270509110874E-3</v>
      </c>
      <c r="P105" t="s">
        <v>669</v>
      </c>
      <c r="R105" t="s">
        <v>325</v>
      </c>
      <c r="S105" t="s">
        <v>326</v>
      </c>
      <c r="T105" t="s">
        <v>130</v>
      </c>
      <c r="U105">
        <v>6.375</v>
      </c>
      <c r="V105" s="1">
        <v>43388</v>
      </c>
      <c r="W105" s="1">
        <v>44119</v>
      </c>
      <c r="X105">
        <v>3.0416666669999999</v>
      </c>
      <c r="Y105">
        <v>3.0416666669999999</v>
      </c>
      <c r="Z105" s="1">
        <v>43023</v>
      </c>
      <c r="AA105">
        <v>2</v>
      </c>
      <c r="AB105">
        <v>100.25</v>
      </c>
      <c r="AC105">
        <v>100.375</v>
      </c>
      <c r="AD105">
        <v>0.125</v>
      </c>
      <c r="AE105">
        <v>100.25</v>
      </c>
      <c r="AF105">
        <v>2.921875</v>
      </c>
      <c r="AG105">
        <v>103.171875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1</v>
      </c>
      <c r="AN105" s="2">
        <v>2250000000</v>
      </c>
      <c r="AO105" s="2">
        <v>2250000000</v>
      </c>
      <c r="AP105" s="2">
        <v>2321367187.5</v>
      </c>
      <c r="AQ105" s="2">
        <v>2321367187.5</v>
      </c>
      <c r="AR105" s="2">
        <v>0</v>
      </c>
      <c r="AS105" s="2">
        <v>0</v>
      </c>
      <c r="AT105">
        <v>6.1199113479999996</v>
      </c>
      <c r="AU105">
        <v>6.2135446349999999</v>
      </c>
      <c r="AV105">
        <v>6.1199113479999996</v>
      </c>
      <c r="AW105">
        <v>6.2820403059999999</v>
      </c>
      <c r="AX105">
        <v>6.3807003819999997</v>
      </c>
      <c r="AY105">
        <v>6.2820403059999999</v>
      </c>
      <c r="AZ105">
        <v>0.99589785099999995</v>
      </c>
      <c r="BA105">
        <v>0.96632862399999997</v>
      </c>
      <c r="BB105">
        <v>0.93763733699999996</v>
      </c>
      <c r="BC105">
        <v>0.96632862399999997</v>
      </c>
      <c r="BD105">
        <v>2.6507740000000002</v>
      </c>
      <c r="BE105">
        <v>2.5700482660000001</v>
      </c>
      <c r="BF105">
        <v>2.6507740000000002</v>
      </c>
      <c r="BG105">
        <v>1.7901561189999999</v>
      </c>
      <c r="BH105">
        <v>1.4366904490000001</v>
      </c>
      <c r="BI105">
        <v>1.794035896</v>
      </c>
      <c r="BJ105">
        <v>1.4366904490000001</v>
      </c>
      <c r="BK105">
        <v>8.8590237760000008</v>
      </c>
      <c r="BL105">
        <v>9.5356092530000005</v>
      </c>
      <c r="BM105">
        <v>8.8590237760000008</v>
      </c>
      <c r="BN105">
        <v>-667.78139333499996</v>
      </c>
      <c r="BO105" t="s">
        <v>183</v>
      </c>
      <c r="BP105">
        <v>460.40407329999999</v>
      </c>
      <c r="BQ105">
        <v>451.68321040000001</v>
      </c>
      <c r="BR105">
        <v>457.84252045532901</v>
      </c>
      <c r="BS105">
        <v>449.14398549174803</v>
      </c>
      <c r="BU105">
        <v>449.97247214399999</v>
      </c>
      <c r="BV105">
        <v>473.91386069100002</v>
      </c>
      <c r="BW105">
        <v>452.33058451300002</v>
      </c>
      <c r="BX105">
        <v>1.8469375999999999E-2</v>
      </c>
      <c r="BY105" t="s">
        <v>132</v>
      </c>
      <c r="BZ105" t="s">
        <v>148</v>
      </c>
      <c r="CA105" t="s">
        <v>134</v>
      </c>
      <c r="CB105" t="s">
        <v>135</v>
      </c>
      <c r="CC105" t="s">
        <v>136</v>
      </c>
      <c r="CD105" t="s">
        <v>327</v>
      </c>
      <c r="CE105" t="s">
        <v>327</v>
      </c>
      <c r="CF105" t="s">
        <v>328</v>
      </c>
      <c r="CG105" t="s">
        <v>329</v>
      </c>
      <c r="CH105" t="s">
        <v>153</v>
      </c>
      <c r="CK105" t="s">
        <v>141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1.71668615744503E-4</v>
      </c>
      <c r="DR105">
        <v>2.24316624032453E-2</v>
      </c>
      <c r="DS105">
        <v>4.6600095102234701E-2</v>
      </c>
      <c r="DT105">
        <v>0.232076404601022</v>
      </c>
      <c r="DU105">
        <v>-3.8177237386662299E-4</v>
      </c>
      <c r="DV105">
        <v>4.7671090366423103E-5</v>
      </c>
      <c r="DW105">
        <v>-1.0602786100000199E-3</v>
      </c>
      <c r="DX105">
        <v>5.0771256999992997E-4</v>
      </c>
      <c r="DY105">
        <v>8.5209079162528803E-3</v>
      </c>
    </row>
    <row r="106" spans="1:129" x14ac:dyDescent="0.25">
      <c r="A106" s="1">
        <v>43008</v>
      </c>
      <c r="B106" t="s">
        <v>121</v>
      </c>
      <c r="C106" t="s">
        <v>122</v>
      </c>
      <c r="D106" t="s">
        <v>123</v>
      </c>
      <c r="E106" t="s">
        <v>124</v>
      </c>
      <c r="F106" t="s">
        <v>670</v>
      </c>
      <c r="G106" t="s">
        <v>671</v>
      </c>
      <c r="H106" t="s">
        <v>3963</v>
      </c>
      <c r="I106" t="s">
        <v>169</v>
      </c>
      <c r="K106" s="4">
        <v>8</v>
      </c>
      <c r="L106" s="4">
        <v>6</v>
      </c>
      <c r="M106" s="4"/>
      <c r="N106" s="28">
        <f t="shared" si="1"/>
        <v>7</v>
      </c>
      <c r="O106" s="3">
        <f>AQ106/SUM(AQ:AQ)</f>
        <v>1.1920859453084045E-3</v>
      </c>
      <c r="P106" t="s">
        <v>672</v>
      </c>
      <c r="R106" t="s">
        <v>673</v>
      </c>
      <c r="S106" t="s">
        <v>674</v>
      </c>
      <c r="T106" t="s">
        <v>130</v>
      </c>
      <c r="U106">
        <v>6.375</v>
      </c>
      <c r="V106" s="1">
        <v>43358</v>
      </c>
      <c r="W106" s="1">
        <v>44089</v>
      </c>
      <c r="X106">
        <v>2.9583333330000001</v>
      </c>
      <c r="Y106">
        <v>2.9583333330000001</v>
      </c>
      <c r="Z106" s="1">
        <v>43174</v>
      </c>
      <c r="AA106">
        <v>2</v>
      </c>
      <c r="AB106">
        <v>101.98333</v>
      </c>
      <c r="AC106">
        <v>102.44167</v>
      </c>
      <c r="AD106">
        <v>0.45834000000000702</v>
      </c>
      <c r="AE106">
        <v>101.98333</v>
      </c>
      <c r="AF106">
        <v>0.265625</v>
      </c>
      <c r="AG106">
        <v>102.248955</v>
      </c>
      <c r="AH106">
        <v>1</v>
      </c>
      <c r="AI106">
        <v>3.1875</v>
      </c>
      <c r="AJ106">
        <v>0</v>
      </c>
      <c r="AK106">
        <v>0</v>
      </c>
      <c r="AL106">
        <v>1</v>
      </c>
      <c r="AM106">
        <v>1</v>
      </c>
      <c r="AN106" s="2">
        <v>1050000000</v>
      </c>
      <c r="AO106" s="2">
        <v>1050000000</v>
      </c>
      <c r="AP106" s="2">
        <v>1073614027.5</v>
      </c>
      <c r="AQ106" s="2">
        <v>1073614027.5</v>
      </c>
      <c r="AR106" s="2">
        <v>33468750</v>
      </c>
      <c r="AS106" s="2">
        <v>33468750</v>
      </c>
      <c r="AT106">
        <v>4.238532792</v>
      </c>
      <c r="AU106">
        <v>4.283445693</v>
      </c>
      <c r="AV106">
        <v>4.238532792</v>
      </c>
      <c r="AW106">
        <v>5.6364960069999999</v>
      </c>
      <c r="AX106">
        <v>5.7159212249999998</v>
      </c>
      <c r="AY106">
        <v>5.6364960069999999</v>
      </c>
      <c r="AZ106">
        <v>0.94304315299999997</v>
      </c>
      <c r="BA106">
        <v>0.92347231500000004</v>
      </c>
      <c r="BB106">
        <v>0.904307627</v>
      </c>
      <c r="BC106">
        <v>0.92347231500000004</v>
      </c>
      <c r="BD106">
        <v>2.6635065290000002</v>
      </c>
      <c r="BE106">
        <v>2.5904998190000001</v>
      </c>
      <c r="BF106">
        <v>2.6635065290000002</v>
      </c>
      <c r="BG106">
        <v>8.4769588000000007E-2</v>
      </c>
      <c r="BH106">
        <v>1.3120618100000001</v>
      </c>
      <c r="BI106">
        <v>1.6917504139999999</v>
      </c>
      <c r="BJ106">
        <v>1.3120618100000001</v>
      </c>
      <c r="BK106">
        <v>8.7293937469999996</v>
      </c>
      <c r="BL106">
        <v>9.4826243209999994</v>
      </c>
      <c r="BM106">
        <v>8.7293937469999996</v>
      </c>
      <c r="BN106">
        <v>7.244538E-3</v>
      </c>
      <c r="BO106" t="s">
        <v>183</v>
      </c>
      <c r="BP106">
        <v>267.39417909999997</v>
      </c>
      <c r="BQ106">
        <v>263.54535479999998</v>
      </c>
      <c r="BR106">
        <v>266.113402685349</v>
      </c>
      <c r="BS106">
        <v>262.27574235349198</v>
      </c>
      <c r="BT106">
        <v>246.045242554</v>
      </c>
      <c r="BU106">
        <v>40.470717256999997</v>
      </c>
      <c r="BV106">
        <v>408.760738215</v>
      </c>
      <c r="BW106">
        <v>386.640207696</v>
      </c>
      <c r="BX106">
        <v>8.6675999999999995E-4</v>
      </c>
      <c r="BY106" t="s">
        <v>132</v>
      </c>
      <c r="BZ106" t="s">
        <v>148</v>
      </c>
      <c r="CA106" t="s">
        <v>134</v>
      </c>
      <c r="CB106" t="s">
        <v>135</v>
      </c>
      <c r="CC106" t="s">
        <v>136</v>
      </c>
      <c r="CD106" t="s">
        <v>249</v>
      </c>
      <c r="CE106" t="s">
        <v>249</v>
      </c>
      <c r="CF106" t="s">
        <v>250</v>
      </c>
      <c r="CG106" t="s">
        <v>250</v>
      </c>
      <c r="CH106" t="s">
        <v>169</v>
      </c>
      <c r="CK106" t="s">
        <v>141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1.7321840021850999E-4</v>
      </c>
      <c r="DR106">
        <v>5.4276386608488603E-3</v>
      </c>
      <c r="DS106">
        <v>1.3790280564643501E-2</v>
      </c>
      <c r="DT106">
        <v>3.6298147252177497E-2</v>
      </c>
      <c r="DU106">
        <v>-3.5406109270015102E-4</v>
      </c>
      <c r="DV106">
        <v>6.2303622142805104E-5</v>
      </c>
      <c r="DW106">
        <v>-9.3909948999992799E-4</v>
      </c>
      <c r="DX106">
        <v>7.7752100000005897E-4</v>
      </c>
      <c r="DY106">
        <v>4.0637045502940096E-3</v>
      </c>
    </row>
    <row r="107" spans="1:129" x14ac:dyDescent="0.25">
      <c r="A107" s="1">
        <v>43008</v>
      </c>
      <c r="B107" t="s">
        <v>121</v>
      </c>
      <c r="C107" t="s">
        <v>122</v>
      </c>
      <c r="D107" t="s">
        <v>123</v>
      </c>
      <c r="E107" t="s">
        <v>124</v>
      </c>
      <c r="F107" t="s">
        <v>675</v>
      </c>
      <c r="G107" t="s">
        <v>676</v>
      </c>
      <c r="H107" t="s">
        <v>3967</v>
      </c>
      <c r="I107" t="s">
        <v>3975</v>
      </c>
      <c r="J107" t="s">
        <v>3968</v>
      </c>
      <c r="K107" s="4">
        <v>2</v>
      </c>
      <c r="L107" s="4">
        <v>1</v>
      </c>
      <c r="M107" s="4">
        <v>2</v>
      </c>
      <c r="N107" s="28">
        <f t="shared" si="1"/>
        <v>1.6666666666666667</v>
      </c>
      <c r="O107" s="3">
        <f>AQ107/SUM(AQ:AQ)</f>
        <v>1.4915587888584758E-3</v>
      </c>
      <c r="P107" t="s">
        <v>677</v>
      </c>
      <c r="R107" t="s">
        <v>402</v>
      </c>
      <c r="S107" t="s">
        <v>403</v>
      </c>
      <c r="T107" t="s">
        <v>130</v>
      </c>
      <c r="U107">
        <v>4.75</v>
      </c>
      <c r="V107" s="1">
        <v>45047</v>
      </c>
      <c r="W107" s="1">
        <v>45047</v>
      </c>
      <c r="X107">
        <v>5.5861111110000001</v>
      </c>
      <c r="Y107">
        <v>5.5861111110000001</v>
      </c>
      <c r="Z107" s="1">
        <v>43040</v>
      </c>
      <c r="AA107">
        <v>2</v>
      </c>
      <c r="AB107">
        <v>105.5</v>
      </c>
      <c r="AC107">
        <v>105.75</v>
      </c>
      <c r="AD107">
        <v>0.25</v>
      </c>
      <c r="AE107">
        <v>105.5</v>
      </c>
      <c r="AF107">
        <v>1.965972222</v>
      </c>
      <c r="AG107">
        <v>107.465972222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1</v>
      </c>
      <c r="AN107" s="2">
        <v>1250000000</v>
      </c>
      <c r="AO107" s="2">
        <v>1250000000</v>
      </c>
      <c r="AP107" s="2">
        <v>1343324652.7750001</v>
      </c>
      <c r="AQ107" s="2">
        <v>1343324652.7750001</v>
      </c>
      <c r="AR107" s="2">
        <v>0</v>
      </c>
      <c r="AS107" s="2">
        <v>0</v>
      </c>
      <c r="AT107">
        <v>3.6520281589999999</v>
      </c>
      <c r="AU107">
        <v>3.6853714339999999</v>
      </c>
      <c r="AV107">
        <v>3.6520281589999999</v>
      </c>
      <c r="AW107">
        <v>3.6520281589999999</v>
      </c>
      <c r="AX107">
        <v>3.6853714339999999</v>
      </c>
      <c r="AY107">
        <v>3.6520281589999999</v>
      </c>
      <c r="AZ107">
        <v>4.9008343029999999</v>
      </c>
      <c r="BA107">
        <v>4.8129491729999998</v>
      </c>
      <c r="BB107">
        <v>4.7266400600000003</v>
      </c>
      <c r="BC107">
        <v>4.8129491729999998</v>
      </c>
      <c r="BD107">
        <v>4.8129491729999998</v>
      </c>
      <c r="BE107">
        <v>4.7266400600000003</v>
      </c>
      <c r="BF107">
        <v>4.8129491729999998</v>
      </c>
      <c r="BG107">
        <v>4.8932984810000004</v>
      </c>
      <c r="BH107">
        <v>27.650989827</v>
      </c>
      <c r="BI107">
        <v>28.947487424999998</v>
      </c>
      <c r="BJ107">
        <v>27.650989827</v>
      </c>
      <c r="BK107">
        <v>27.650989827</v>
      </c>
      <c r="BL107">
        <v>28.947487424999998</v>
      </c>
      <c r="BM107">
        <v>27.650989827</v>
      </c>
      <c r="BN107">
        <v>26.152447314</v>
      </c>
      <c r="BO107" t="s">
        <v>159</v>
      </c>
      <c r="BP107">
        <v>176.2006548</v>
      </c>
      <c r="BQ107">
        <v>173.78237200000001</v>
      </c>
      <c r="BR107">
        <v>168.28385533578401</v>
      </c>
      <c r="BS107">
        <v>165.94517320722599</v>
      </c>
      <c r="BT107">
        <v>162.97087371800001</v>
      </c>
      <c r="BU107">
        <v>168.91005369800001</v>
      </c>
      <c r="BV107">
        <v>168.97126662400001</v>
      </c>
      <c r="BW107">
        <v>163.54787663600001</v>
      </c>
      <c r="BX107">
        <v>5.2586307999999998E-2</v>
      </c>
      <c r="BY107" t="s">
        <v>132</v>
      </c>
      <c r="BZ107" t="s">
        <v>133</v>
      </c>
      <c r="CA107" t="s">
        <v>134</v>
      </c>
      <c r="CB107" t="s">
        <v>135</v>
      </c>
      <c r="CC107" t="s">
        <v>136</v>
      </c>
      <c r="CD107" t="s">
        <v>327</v>
      </c>
      <c r="CE107" t="s">
        <v>327</v>
      </c>
      <c r="CF107" t="s">
        <v>404</v>
      </c>
      <c r="CG107" t="s">
        <v>405</v>
      </c>
      <c r="CH107" t="s">
        <v>140</v>
      </c>
      <c r="CI107" t="s">
        <v>141</v>
      </c>
      <c r="CJ107" t="s">
        <v>141</v>
      </c>
      <c r="CK107" t="s">
        <v>141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1.2279295401061599E-4</v>
      </c>
      <c r="DR107">
        <v>5.9217368705333498E-3</v>
      </c>
      <c r="DS107">
        <v>9.4620773321403302E-3</v>
      </c>
      <c r="DT107">
        <v>6.6258015840643197E-2</v>
      </c>
      <c r="DU107">
        <v>-1.3780420163342301E-3</v>
      </c>
      <c r="DV107">
        <v>6.6335456760136002E-5</v>
      </c>
      <c r="DW107">
        <v>-1.03996687E-2</v>
      </c>
      <c r="DX107">
        <v>-1.0763535140000099E-2</v>
      </c>
      <c r="DY107">
        <v>4.9308639019126103E-3</v>
      </c>
    </row>
    <row r="108" spans="1:129" x14ac:dyDescent="0.25">
      <c r="A108" s="1">
        <v>43008</v>
      </c>
      <c r="B108" t="s">
        <v>121</v>
      </c>
      <c r="C108" t="s">
        <v>122</v>
      </c>
      <c r="D108" t="s">
        <v>123</v>
      </c>
      <c r="E108" t="s">
        <v>124</v>
      </c>
      <c r="F108" t="s">
        <v>678</v>
      </c>
      <c r="G108" t="s">
        <v>679</v>
      </c>
      <c r="H108" t="s">
        <v>3971</v>
      </c>
      <c r="I108" t="s">
        <v>3946</v>
      </c>
      <c r="J108" t="s">
        <v>140</v>
      </c>
      <c r="K108" s="4">
        <v>5</v>
      </c>
      <c r="L108" s="4">
        <v>5</v>
      </c>
      <c r="M108" s="4">
        <v>3</v>
      </c>
      <c r="N108" s="28">
        <f t="shared" si="1"/>
        <v>4.333333333333333</v>
      </c>
      <c r="O108" s="3">
        <f>AQ108/SUM(AQ:AQ)</f>
        <v>1.5448642013068533E-3</v>
      </c>
      <c r="P108" t="s">
        <v>680</v>
      </c>
      <c r="R108" t="s">
        <v>402</v>
      </c>
      <c r="S108" t="s">
        <v>403</v>
      </c>
      <c r="T108" t="s">
        <v>130</v>
      </c>
      <c r="U108">
        <v>5.875</v>
      </c>
      <c r="V108" s="1">
        <v>45047</v>
      </c>
      <c r="W108" s="1">
        <v>45047</v>
      </c>
      <c r="X108">
        <v>5.5861111110000001</v>
      </c>
      <c r="Y108">
        <v>5.5861111110000001</v>
      </c>
      <c r="Z108" s="1">
        <v>43040</v>
      </c>
      <c r="AA108">
        <v>2</v>
      </c>
      <c r="AB108">
        <v>108.875</v>
      </c>
      <c r="AC108">
        <v>109</v>
      </c>
      <c r="AD108">
        <v>0.125</v>
      </c>
      <c r="AE108">
        <v>108.875</v>
      </c>
      <c r="AF108">
        <v>2.4315972220000002</v>
      </c>
      <c r="AG108">
        <v>111.30659722199999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1</v>
      </c>
      <c r="AN108" s="2">
        <v>1250000000</v>
      </c>
      <c r="AO108" s="2">
        <v>1250000000</v>
      </c>
      <c r="AP108" s="2">
        <v>1391332465.2750001</v>
      </c>
      <c r="AQ108" s="2">
        <v>1391332465.2750001</v>
      </c>
      <c r="AR108" s="2">
        <v>0</v>
      </c>
      <c r="AS108" s="2">
        <v>0</v>
      </c>
      <c r="AT108">
        <v>4.081311007</v>
      </c>
      <c r="AU108">
        <v>4.1229537560000002</v>
      </c>
      <c r="AV108">
        <v>4.081311007</v>
      </c>
      <c r="AW108">
        <v>4.081311007</v>
      </c>
      <c r="AX108">
        <v>4.1229537560000002</v>
      </c>
      <c r="AY108">
        <v>4.081311007</v>
      </c>
      <c r="AZ108">
        <v>4.7735629309999998</v>
      </c>
      <c r="BA108">
        <v>4.6780990449999997</v>
      </c>
      <c r="BB108">
        <v>4.5845442900000002</v>
      </c>
      <c r="BC108">
        <v>4.6780990449999997</v>
      </c>
      <c r="BD108">
        <v>4.6780990449999997</v>
      </c>
      <c r="BE108">
        <v>4.5845442900000002</v>
      </c>
      <c r="BF108">
        <v>4.6780990449999997</v>
      </c>
      <c r="BG108">
        <v>4.7654095200000004</v>
      </c>
      <c r="BH108">
        <v>26.590253056000002</v>
      </c>
      <c r="BI108">
        <v>27.738864638999999</v>
      </c>
      <c r="BJ108">
        <v>26.590253056000002</v>
      </c>
      <c r="BK108">
        <v>26.590253056000002</v>
      </c>
      <c r="BL108">
        <v>27.738864638999999</v>
      </c>
      <c r="BM108">
        <v>26.590253056000002</v>
      </c>
      <c r="BN108">
        <v>25.228573624999999</v>
      </c>
      <c r="BO108" t="s">
        <v>159</v>
      </c>
      <c r="BP108">
        <v>219.958887</v>
      </c>
      <c r="BQ108">
        <v>216.71065680000001</v>
      </c>
      <c r="BR108">
        <v>212.04208753578399</v>
      </c>
      <c r="BS108">
        <v>208.87345800722599</v>
      </c>
      <c r="BT108">
        <v>210.666541768</v>
      </c>
      <c r="BU108">
        <v>213.41417181599999</v>
      </c>
      <c r="BV108">
        <v>213.476171833</v>
      </c>
      <c r="BW108">
        <v>207.70875873200001</v>
      </c>
      <c r="BX108">
        <v>5.3042152000000002E-2</v>
      </c>
      <c r="BY108" t="s">
        <v>132</v>
      </c>
      <c r="BZ108" t="s">
        <v>133</v>
      </c>
      <c r="CA108" t="s">
        <v>134</v>
      </c>
      <c r="CB108" t="s">
        <v>135</v>
      </c>
      <c r="CC108" t="s">
        <v>136</v>
      </c>
      <c r="CD108" t="s">
        <v>327</v>
      </c>
      <c r="CE108" t="s">
        <v>327</v>
      </c>
      <c r="CF108" t="s">
        <v>404</v>
      </c>
      <c r="CG108" t="s">
        <v>405</v>
      </c>
      <c r="CH108" t="s">
        <v>140</v>
      </c>
      <c r="CI108" t="s">
        <v>141</v>
      </c>
      <c r="CJ108" t="s">
        <v>141</v>
      </c>
      <c r="CK108" t="s">
        <v>141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1.4663854135168599E-4</v>
      </c>
      <c r="DR108">
        <v>-4.6459128339593599E-4</v>
      </c>
      <c r="DS108">
        <v>1.33719845858906E-2</v>
      </c>
      <c r="DT108">
        <v>6.8317605569357995E-2</v>
      </c>
      <c r="DU108">
        <v>-1.3780420163342301E-3</v>
      </c>
      <c r="DV108">
        <v>6.6335456760136002E-5</v>
      </c>
      <c r="DW108">
        <v>-1.03996687E-2</v>
      </c>
      <c r="DX108">
        <v>-1.0763535140000099E-2</v>
      </c>
      <c r="DY108">
        <v>5.1070833952249796E-3</v>
      </c>
    </row>
    <row r="109" spans="1:129" x14ac:dyDescent="0.25">
      <c r="A109" s="1">
        <v>43008</v>
      </c>
      <c r="B109" t="s">
        <v>121</v>
      </c>
      <c r="C109" t="s">
        <v>122</v>
      </c>
      <c r="D109" t="s">
        <v>123</v>
      </c>
      <c r="E109" t="s">
        <v>124</v>
      </c>
      <c r="F109" t="s">
        <v>681</v>
      </c>
      <c r="G109" t="s">
        <v>682</v>
      </c>
      <c r="H109" t="s">
        <v>3960</v>
      </c>
      <c r="I109" t="s">
        <v>3968</v>
      </c>
      <c r="K109" s="4">
        <v>4</v>
      </c>
      <c r="L109" s="4">
        <v>2</v>
      </c>
      <c r="M109" s="4"/>
      <c r="N109" s="28">
        <f t="shared" si="1"/>
        <v>3</v>
      </c>
      <c r="O109" s="3">
        <f>AQ109/SUM(AQ:AQ)</f>
        <v>4.5424235248554622E-4</v>
      </c>
      <c r="P109" t="s">
        <v>683</v>
      </c>
      <c r="R109" t="s">
        <v>684</v>
      </c>
      <c r="S109" t="s">
        <v>685</v>
      </c>
      <c r="T109" t="s">
        <v>130</v>
      </c>
      <c r="U109">
        <v>5.25</v>
      </c>
      <c r="V109" s="1">
        <v>43313</v>
      </c>
      <c r="W109" s="1">
        <v>44044</v>
      </c>
      <c r="X109">
        <v>2.8361111110000001</v>
      </c>
      <c r="Y109">
        <v>2.8361111110000001</v>
      </c>
      <c r="Z109" s="1">
        <v>43132</v>
      </c>
      <c r="AA109">
        <v>2</v>
      </c>
      <c r="AB109">
        <v>101.41428999999999</v>
      </c>
      <c r="AC109">
        <v>101.95893</v>
      </c>
      <c r="AD109">
        <v>0.54464000000000101</v>
      </c>
      <c r="AE109">
        <v>101.41428999999999</v>
      </c>
      <c r="AF109">
        <v>0.86041666699999997</v>
      </c>
      <c r="AG109">
        <v>102.274706667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1</v>
      </c>
      <c r="AN109" s="2">
        <v>400000000</v>
      </c>
      <c r="AO109" s="2">
        <v>400000000</v>
      </c>
      <c r="AP109" s="2">
        <v>409098826.66799998</v>
      </c>
      <c r="AQ109" s="2">
        <v>409098826.66799998</v>
      </c>
      <c r="AR109" s="2">
        <v>0</v>
      </c>
      <c r="AS109" s="2">
        <v>0</v>
      </c>
      <c r="AT109">
        <v>3.5125628739999999</v>
      </c>
      <c r="AU109">
        <v>3.5434081179999999</v>
      </c>
      <c r="AV109">
        <v>3.5125628739999999</v>
      </c>
      <c r="AW109">
        <v>4.7088896650000001</v>
      </c>
      <c r="AX109">
        <v>4.7643237699999998</v>
      </c>
      <c r="AY109">
        <v>4.7088896650000001</v>
      </c>
      <c r="AZ109">
        <v>0.82342734399999995</v>
      </c>
      <c r="BA109">
        <v>0.80921524700000003</v>
      </c>
      <c r="BB109">
        <v>0.795248446</v>
      </c>
      <c r="BC109">
        <v>0.80921524700000003</v>
      </c>
      <c r="BD109">
        <v>2.591304863</v>
      </c>
      <c r="BE109">
        <v>2.5316974430000001</v>
      </c>
      <c r="BF109">
        <v>2.591304863</v>
      </c>
      <c r="BG109">
        <v>0.35681487499999998</v>
      </c>
      <c r="BH109">
        <v>1.0584230219999999</v>
      </c>
      <c r="BI109">
        <v>1.4062191610000001</v>
      </c>
      <c r="BJ109">
        <v>1.0584230219999999</v>
      </c>
      <c r="BK109">
        <v>8.2732476439999996</v>
      </c>
      <c r="BL109">
        <v>9.1052908309999996</v>
      </c>
      <c r="BM109">
        <v>8.2732476439999996</v>
      </c>
      <c r="BN109">
        <v>-3.8526951060000001</v>
      </c>
      <c r="BO109" t="s">
        <v>183</v>
      </c>
      <c r="BP109">
        <v>193.3904216</v>
      </c>
      <c r="BQ109">
        <v>190.948363</v>
      </c>
      <c r="BR109">
        <v>193.91924847019499</v>
      </c>
      <c r="BS109">
        <v>191.47315305370199</v>
      </c>
      <c r="BT109">
        <v>180.01552031599999</v>
      </c>
      <c r="BU109">
        <v>195.05530192800001</v>
      </c>
      <c r="BV109">
        <v>315.37140901800001</v>
      </c>
      <c r="BW109">
        <v>292.700989198</v>
      </c>
      <c r="BX109">
        <v>3.6493139999999999E-3</v>
      </c>
      <c r="BY109" t="s">
        <v>132</v>
      </c>
      <c r="BZ109" t="s">
        <v>133</v>
      </c>
      <c r="CA109" t="s">
        <v>134</v>
      </c>
      <c r="CB109" t="s">
        <v>135</v>
      </c>
      <c r="CC109" t="s">
        <v>136</v>
      </c>
      <c r="CD109" t="s">
        <v>149</v>
      </c>
      <c r="CE109" t="s">
        <v>150</v>
      </c>
      <c r="CF109" t="s">
        <v>526</v>
      </c>
      <c r="CG109" t="s">
        <v>527</v>
      </c>
      <c r="CH109" t="s">
        <v>140</v>
      </c>
      <c r="CI109" t="s">
        <v>141</v>
      </c>
      <c r="CJ109" t="s">
        <v>141</v>
      </c>
      <c r="CK109" t="s">
        <v>141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1.4261017417810799E-4</v>
      </c>
      <c r="DR109">
        <v>2.6194805970148902E-3</v>
      </c>
      <c r="DS109">
        <v>1.31211344496338E-2</v>
      </c>
      <c r="DT109">
        <v>3.1126252488671999E-2</v>
      </c>
      <c r="DU109">
        <v>-3.1100068053228799E-4</v>
      </c>
      <c r="DV109">
        <v>5.8830411363065198E-5</v>
      </c>
      <c r="DW109">
        <v>-7.7217624000003305E-4</v>
      </c>
      <c r="DX109">
        <v>1.1968910499999799E-3</v>
      </c>
      <c r="DY109">
        <v>1.50165533891227E-3</v>
      </c>
    </row>
    <row r="110" spans="1:129" x14ac:dyDescent="0.25">
      <c r="A110" s="1">
        <v>43008</v>
      </c>
      <c r="B110" t="s">
        <v>121</v>
      </c>
      <c r="C110" t="s">
        <v>122</v>
      </c>
      <c r="D110" t="s">
        <v>123</v>
      </c>
      <c r="E110" t="s">
        <v>124</v>
      </c>
      <c r="F110" t="s">
        <v>686</v>
      </c>
      <c r="G110" t="s">
        <v>687</v>
      </c>
      <c r="H110" t="s">
        <v>3960</v>
      </c>
      <c r="I110" t="s">
        <v>3974</v>
      </c>
      <c r="K110" s="4">
        <v>4</v>
      </c>
      <c r="L110" s="4">
        <v>4</v>
      </c>
      <c r="M110" s="4"/>
      <c r="N110" s="28">
        <f t="shared" si="1"/>
        <v>4</v>
      </c>
      <c r="O110" s="3">
        <f>AQ110/SUM(AQ:AQ)</f>
        <v>6.4874156075386705E-4</v>
      </c>
      <c r="P110" t="s">
        <v>688</v>
      </c>
      <c r="R110" t="s">
        <v>689</v>
      </c>
      <c r="S110" t="s">
        <v>690</v>
      </c>
      <c r="T110" t="s">
        <v>130</v>
      </c>
      <c r="U110">
        <v>5.25</v>
      </c>
      <c r="V110" s="1">
        <v>44136</v>
      </c>
      <c r="W110" s="1">
        <v>45047</v>
      </c>
      <c r="X110">
        <v>5.5861111110000001</v>
      </c>
      <c r="Y110">
        <v>5.5861111110000001</v>
      </c>
      <c r="Z110" s="1">
        <v>43040</v>
      </c>
      <c r="AA110">
        <v>2</v>
      </c>
      <c r="AB110">
        <v>102.16070999999999</v>
      </c>
      <c r="AC110">
        <v>102.80356999999999</v>
      </c>
      <c r="AD110">
        <v>0.64285999999999899</v>
      </c>
      <c r="AE110">
        <v>102.16070999999999</v>
      </c>
      <c r="AF110">
        <v>2.172916667</v>
      </c>
      <c r="AG110">
        <v>104.333626667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N110" s="2">
        <v>560000000</v>
      </c>
      <c r="AO110" s="2">
        <v>560000000</v>
      </c>
      <c r="AP110" s="2">
        <v>584268309.33519995</v>
      </c>
      <c r="AQ110" s="2">
        <v>584268309.33519995</v>
      </c>
      <c r="AR110" s="2">
        <v>0</v>
      </c>
      <c r="AS110" s="2">
        <v>0</v>
      </c>
      <c r="AT110">
        <v>4.4909418199999998</v>
      </c>
      <c r="AU110">
        <v>4.5413632159999997</v>
      </c>
      <c r="AV110">
        <v>4.4909418199999998</v>
      </c>
      <c r="AW110">
        <v>4.8034696029999999</v>
      </c>
      <c r="AX110">
        <v>4.8611529029999998</v>
      </c>
      <c r="AY110">
        <v>4.8034696029999999</v>
      </c>
      <c r="AZ110">
        <v>2.8323667929999998</v>
      </c>
      <c r="BA110">
        <v>2.7701635759999998</v>
      </c>
      <c r="BB110">
        <v>2.7093264389999998</v>
      </c>
      <c r="BC110">
        <v>2.7701635759999998</v>
      </c>
      <c r="BD110">
        <v>4.7075252680000004</v>
      </c>
      <c r="BE110">
        <v>4.5971147630000004</v>
      </c>
      <c r="BF110">
        <v>4.7075252680000004</v>
      </c>
      <c r="BG110">
        <v>1.5231238279999999</v>
      </c>
      <c r="BH110">
        <v>9.4987072250000004</v>
      </c>
      <c r="BI110">
        <v>10.381891061999999</v>
      </c>
      <c r="BJ110">
        <v>9.4987072250000004</v>
      </c>
      <c r="BK110">
        <v>26.760365061000002</v>
      </c>
      <c r="BL110">
        <v>27.711809033000002</v>
      </c>
      <c r="BM110">
        <v>26.760365061000002</v>
      </c>
      <c r="BN110">
        <v>-29.898991464000002</v>
      </c>
      <c r="BO110" t="s">
        <v>159</v>
      </c>
      <c r="BP110">
        <v>261.79983299999998</v>
      </c>
      <c r="BQ110">
        <v>257.67373809999998</v>
      </c>
      <c r="BR110">
        <v>253.88303353578399</v>
      </c>
      <c r="BS110">
        <v>249.83653930722599</v>
      </c>
      <c r="BT110">
        <v>262.192077101</v>
      </c>
      <c r="BU110">
        <v>222.57599364800001</v>
      </c>
      <c r="BV110">
        <v>286.98387604599998</v>
      </c>
      <c r="BW110">
        <v>281.35940293300001</v>
      </c>
      <c r="BX110">
        <v>1.5891302999999999E-2</v>
      </c>
      <c r="BY110" t="s">
        <v>132</v>
      </c>
      <c r="BZ110" t="s">
        <v>133</v>
      </c>
      <c r="CA110" t="s">
        <v>134</v>
      </c>
      <c r="CB110" t="s">
        <v>135</v>
      </c>
      <c r="CC110" t="s">
        <v>136</v>
      </c>
      <c r="CD110" t="s">
        <v>184</v>
      </c>
      <c r="CE110" t="s">
        <v>184</v>
      </c>
      <c r="CF110" t="s">
        <v>185</v>
      </c>
      <c r="CG110" t="s">
        <v>186</v>
      </c>
      <c r="CH110" t="s">
        <v>140</v>
      </c>
      <c r="CI110" t="s">
        <v>141</v>
      </c>
      <c r="CJ110" t="s">
        <v>141</v>
      </c>
      <c r="CK110" t="s">
        <v>141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1.3979551128974599E-4</v>
      </c>
      <c r="DR110">
        <v>3.20794872115375E-3</v>
      </c>
      <c r="DS110">
        <v>1.21693784698849E-2</v>
      </c>
      <c r="DT110">
        <v>5.2674487102901499E-2</v>
      </c>
      <c r="DU110">
        <v>-9.5522280169850796E-4</v>
      </c>
      <c r="DV110">
        <v>5.8032166534611997E-5</v>
      </c>
      <c r="DW110">
        <v>-4.7514204399999897E-3</v>
      </c>
      <c r="DX110">
        <v>-5.2373821800000301E-3</v>
      </c>
      <c r="DY110">
        <v>2.14463980064765E-3</v>
      </c>
    </row>
    <row r="111" spans="1:129" x14ac:dyDescent="0.25">
      <c r="A111" s="1">
        <v>43008</v>
      </c>
      <c r="B111" t="s">
        <v>121</v>
      </c>
      <c r="C111" t="s">
        <v>122</v>
      </c>
      <c r="D111" t="s">
        <v>123</v>
      </c>
      <c r="E111" t="s">
        <v>124</v>
      </c>
      <c r="F111" t="s">
        <v>691</v>
      </c>
      <c r="G111" t="s">
        <v>692</v>
      </c>
      <c r="H111" t="s">
        <v>3972</v>
      </c>
      <c r="I111" t="s">
        <v>3962</v>
      </c>
      <c r="K111" s="4">
        <v>9</v>
      </c>
      <c r="L111" s="4">
        <v>10</v>
      </c>
      <c r="M111" s="4"/>
      <c r="N111" s="28">
        <f t="shared" si="1"/>
        <v>9.5</v>
      </c>
      <c r="O111" s="3">
        <f>AQ111/SUM(AQ:AQ)</f>
        <v>1.1608349061850872E-3</v>
      </c>
      <c r="P111" t="s">
        <v>693</v>
      </c>
      <c r="R111" t="s">
        <v>694</v>
      </c>
      <c r="S111" t="s">
        <v>695</v>
      </c>
      <c r="T111" t="s">
        <v>130</v>
      </c>
      <c r="U111">
        <v>9.375</v>
      </c>
      <c r="V111" s="1">
        <v>43952</v>
      </c>
      <c r="W111" s="1">
        <v>43952</v>
      </c>
      <c r="X111">
        <v>2.5861111110000001</v>
      </c>
      <c r="Y111">
        <v>2.5861111110000001</v>
      </c>
      <c r="Z111" s="1">
        <v>43040</v>
      </c>
      <c r="AA111">
        <v>2</v>
      </c>
      <c r="AB111">
        <v>83.242189999999994</v>
      </c>
      <c r="AC111">
        <v>84.101560000000006</v>
      </c>
      <c r="AD111">
        <v>0.85937000000001296</v>
      </c>
      <c r="AE111">
        <v>83.242189999999994</v>
      </c>
      <c r="AF111">
        <v>3.8802083330000001</v>
      </c>
      <c r="AG111">
        <v>87.122398333000007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 s="2">
        <v>1200000000</v>
      </c>
      <c r="AO111" s="2">
        <v>1200000000</v>
      </c>
      <c r="AP111" s="2">
        <v>1045468779.9960001</v>
      </c>
      <c r="AQ111" s="2">
        <v>1045468779.9960001</v>
      </c>
      <c r="AR111" s="2">
        <v>0</v>
      </c>
      <c r="AS111" s="2">
        <v>0</v>
      </c>
      <c r="AT111">
        <v>17.716291239</v>
      </c>
      <c r="AU111">
        <v>18.500958677</v>
      </c>
      <c r="AV111">
        <v>17.716291239</v>
      </c>
      <c r="AW111">
        <v>17.716291239</v>
      </c>
      <c r="AX111">
        <v>18.500958677</v>
      </c>
      <c r="AY111">
        <v>17.716291239</v>
      </c>
      <c r="AZ111">
        <v>2.229037398</v>
      </c>
      <c r="BA111">
        <v>2.0476532879999998</v>
      </c>
      <c r="BB111">
        <v>1.8810290000000001</v>
      </c>
      <c r="BC111">
        <v>2.0476532879999998</v>
      </c>
      <c r="BD111">
        <v>2.0476532879999998</v>
      </c>
      <c r="BE111">
        <v>1.8810290000000001</v>
      </c>
      <c r="BF111">
        <v>2.0476532879999998</v>
      </c>
      <c r="BG111">
        <v>2.2270702930000001</v>
      </c>
      <c r="BH111">
        <v>5.5974816809999997</v>
      </c>
      <c r="BI111">
        <v>5.51725172</v>
      </c>
      <c r="BJ111">
        <v>5.5974816809999997</v>
      </c>
      <c r="BK111">
        <v>5.5974816809999997</v>
      </c>
      <c r="BL111">
        <v>5.51725172</v>
      </c>
      <c r="BM111">
        <v>5.5974816809999997</v>
      </c>
      <c r="BN111">
        <v>5.5096536089999999</v>
      </c>
      <c r="BO111" t="s">
        <v>183</v>
      </c>
      <c r="BP111">
        <v>1689.1454775</v>
      </c>
      <c r="BQ111">
        <v>1611.3211994999999</v>
      </c>
      <c r="BR111">
        <v>1693.0739056688799</v>
      </c>
      <c r="BS111">
        <v>1615.21963988929</v>
      </c>
      <c r="BU111">
        <v>1694.1397494119999</v>
      </c>
      <c r="BV111">
        <v>1694.247662412</v>
      </c>
      <c r="BW111">
        <v>1669.5263552869999</v>
      </c>
      <c r="BX111">
        <v>1.9402770999999999E-2</v>
      </c>
      <c r="BY111" t="s">
        <v>132</v>
      </c>
      <c r="BZ111" t="s">
        <v>133</v>
      </c>
      <c r="CA111" t="s">
        <v>134</v>
      </c>
      <c r="CB111" t="s">
        <v>135</v>
      </c>
      <c r="CC111" t="s">
        <v>136</v>
      </c>
      <c r="CD111" t="s">
        <v>184</v>
      </c>
      <c r="CE111" t="s">
        <v>184</v>
      </c>
      <c r="CF111" t="s">
        <v>185</v>
      </c>
      <c r="CG111" t="s">
        <v>265</v>
      </c>
      <c r="CH111" t="s">
        <v>153</v>
      </c>
      <c r="CI111" t="s">
        <v>141</v>
      </c>
      <c r="CJ111" t="s">
        <v>141</v>
      </c>
      <c r="CK111" t="s">
        <v>141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2.98998339271114E-4</v>
      </c>
      <c r="DR111">
        <v>0.129625910314425</v>
      </c>
      <c r="DS111">
        <v>8.5707871412898304E-2</v>
      </c>
      <c r="DT111">
        <v>-1.9595902918437699E-2</v>
      </c>
      <c r="DU111">
        <v>-8.3527169461156505E-4</v>
      </c>
      <c r="DV111">
        <v>5.7737565606647503E-5</v>
      </c>
      <c r="DW111">
        <v>-3.6895185399999902E-3</v>
      </c>
      <c r="DX111">
        <v>-3.9065588000000203E-3</v>
      </c>
      <c r="DY111">
        <v>3.8375416227266501E-3</v>
      </c>
    </row>
    <row r="112" spans="1:129" x14ac:dyDescent="0.25">
      <c r="A112" s="1">
        <v>43008</v>
      </c>
      <c r="B112" t="s">
        <v>121</v>
      </c>
      <c r="C112" t="s">
        <v>122</v>
      </c>
      <c r="D112" t="s">
        <v>123</v>
      </c>
      <c r="E112" t="s">
        <v>124</v>
      </c>
      <c r="F112" t="s">
        <v>696</v>
      </c>
      <c r="G112" t="s">
        <v>697</v>
      </c>
      <c r="H112" t="s">
        <v>3970</v>
      </c>
      <c r="I112" t="s">
        <v>169</v>
      </c>
      <c r="J112" t="s">
        <v>3946</v>
      </c>
      <c r="K112" s="4">
        <v>7</v>
      </c>
      <c r="L112" s="4">
        <v>6</v>
      </c>
      <c r="M112" s="4">
        <v>5</v>
      </c>
      <c r="N112" s="28">
        <f t="shared" si="1"/>
        <v>6</v>
      </c>
      <c r="O112" s="3">
        <f>AQ112/SUM(AQ:AQ)</f>
        <v>2.7659002453381812E-3</v>
      </c>
      <c r="P112" t="s">
        <v>698</v>
      </c>
      <c r="R112" t="s">
        <v>494</v>
      </c>
      <c r="S112" t="s">
        <v>495</v>
      </c>
      <c r="T112" t="s">
        <v>130</v>
      </c>
      <c r="U112">
        <v>6</v>
      </c>
      <c r="V112" s="1">
        <v>44880</v>
      </c>
      <c r="W112" s="1">
        <v>44880</v>
      </c>
      <c r="X112">
        <v>5.125</v>
      </c>
      <c r="Y112">
        <v>5.125</v>
      </c>
      <c r="Z112" s="1">
        <v>43054</v>
      </c>
      <c r="AA112">
        <v>2</v>
      </c>
      <c r="AB112">
        <v>107.00524</v>
      </c>
      <c r="AC112">
        <v>107.51714</v>
      </c>
      <c r="AD112">
        <v>0.51189999999999702</v>
      </c>
      <c r="AE112">
        <v>107.00524</v>
      </c>
      <c r="AF112">
        <v>2.25</v>
      </c>
      <c r="AG112">
        <v>109.25524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1</v>
      </c>
      <c r="AN112" s="2">
        <v>2280000000</v>
      </c>
      <c r="AO112" s="2">
        <v>2280000000</v>
      </c>
      <c r="AP112" s="2">
        <v>2491019472</v>
      </c>
      <c r="AQ112" s="2">
        <v>2491019472</v>
      </c>
      <c r="AR112" s="2">
        <v>0</v>
      </c>
      <c r="AS112" s="2">
        <v>0</v>
      </c>
      <c r="AT112">
        <v>4.4546914270000002</v>
      </c>
      <c r="AU112">
        <v>4.5043021169999999</v>
      </c>
      <c r="AV112">
        <v>4.4546914270000002</v>
      </c>
      <c r="AW112">
        <v>4.4546914270000002</v>
      </c>
      <c r="AX112">
        <v>4.5043021169999999</v>
      </c>
      <c r="AY112">
        <v>4.4546914270000002</v>
      </c>
      <c r="AZ112">
        <v>4.4210459440000003</v>
      </c>
      <c r="BA112">
        <v>4.3247194889999996</v>
      </c>
      <c r="BB112">
        <v>4.2304918110000003</v>
      </c>
      <c r="BC112">
        <v>4.3247194889999996</v>
      </c>
      <c r="BD112">
        <v>4.3247194889999996</v>
      </c>
      <c r="BE112">
        <v>4.2304918110000003</v>
      </c>
      <c r="BF112">
        <v>4.3247194889999996</v>
      </c>
      <c r="BG112">
        <v>4.4167543650000001</v>
      </c>
      <c r="BH112">
        <v>22.745713769999998</v>
      </c>
      <c r="BI112">
        <v>23.789412658</v>
      </c>
      <c r="BJ112">
        <v>22.745713769999998</v>
      </c>
      <c r="BK112">
        <v>22.745713769999998</v>
      </c>
      <c r="BL112">
        <v>23.789412658</v>
      </c>
      <c r="BM112">
        <v>22.745713769999998</v>
      </c>
      <c r="BN112">
        <v>21.530914921000001</v>
      </c>
      <c r="BO112" t="s">
        <v>159</v>
      </c>
      <c r="BP112">
        <v>258.09372309999998</v>
      </c>
      <c r="BQ112">
        <v>254.04869880000001</v>
      </c>
      <c r="BR112">
        <v>255.63374171169201</v>
      </c>
      <c r="BS112">
        <v>251.613451670925</v>
      </c>
      <c r="BT112">
        <v>249.66383985799999</v>
      </c>
      <c r="BU112">
        <v>256.78682875200002</v>
      </c>
      <c r="BV112">
        <v>256.83553434700002</v>
      </c>
      <c r="BW112">
        <v>248.851091424</v>
      </c>
      <c r="BX112">
        <v>4.8255355999999999E-2</v>
      </c>
      <c r="BY112" t="s">
        <v>132</v>
      </c>
      <c r="BZ112" t="s">
        <v>133</v>
      </c>
      <c r="CA112" t="s">
        <v>134</v>
      </c>
      <c r="CB112" t="s">
        <v>135</v>
      </c>
      <c r="CC112" t="s">
        <v>136</v>
      </c>
      <c r="CD112" t="s">
        <v>249</v>
      </c>
      <c r="CE112" t="s">
        <v>249</v>
      </c>
      <c r="CF112" t="s">
        <v>299</v>
      </c>
      <c r="CG112" t="s">
        <v>299</v>
      </c>
      <c r="CH112" t="s">
        <v>169</v>
      </c>
      <c r="CI112" t="s">
        <v>141</v>
      </c>
      <c r="CJ112" t="s">
        <v>141</v>
      </c>
      <c r="CK112" t="s">
        <v>141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1.5257126206865901E-4</v>
      </c>
      <c r="DR112">
        <v>9.1309113269423797E-3</v>
      </c>
      <c r="DS112">
        <v>2.3468290398126701E-2</v>
      </c>
      <c r="DT112">
        <v>0.107040458567882</v>
      </c>
      <c r="DU112">
        <v>-1.3196207656932799E-3</v>
      </c>
      <c r="DV112">
        <v>6.4655419199326805E-5</v>
      </c>
      <c r="DW112">
        <v>-9.4078628600000602E-3</v>
      </c>
      <c r="DX112">
        <v>-9.9328203899999908E-3</v>
      </c>
      <c r="DY112">
        <v>9.1436407186249406E-3</v>
      </c>
    </row>
    <row r="113" spans="1:129" x14ac:dyDescent="0.25">
      <c r="A113" s="1">
        <v>43008</v>
      </c>
      <c r="B113" t="s">
        <v>121</v>
      </c>
      <c r="C113" t="s">
        <v>122</v>
      </c>
      <c r="D113" t="s">
        <v>123</v>
      </c>
      <c r="E113" t="s">
        <v>124</v>
      </c>
      <c r="F113" t="s">
        <v>699</v>
      </c>
      <c r="G113" t="s">
        <v>700</v>
      </c>
      <c r="H113" t="s">
        <v>3960</v>
      </c>
      <c r="I113" t="s">
        <v>3975</v>
      </c>
      <c r="J113" t="s">
        <v>140</v>
      </c>
      <c r="K113" s="4">
        <v>4</v>
      </c>
      <c r="L113" s="4">
        <v>1</v>
      </c>
      <c r="M113" s="4">
        <v>3</v>
      </c>
      <c r="N113" s="28">
        <f t="shared" si="1"/>
        <v>2.6666666666666665</v>
      </c>
      <c r="O113" s="3">
        <f>AQ113/SUM(AQ:AQ)</f>
        <v>6.7630969516811463E-4</v>
      </c>
      <c r="P113" t="s">
        <v>701</v>
      </c>
      <c r="R113" t="s">
        <v>539</v>
      </c>
      <c r="S113" t="s">
        <v>540</v>
      </c>
      <c r="T113" t="s">
        <v>130</v>
      </c>
      <c r="U113">
        <v>4.7</v>
      </c>
      <c r="V113" s="1">
        <v>44896</v>
      </c>
      <c r="W113" s="1">
        <v>44896</v>
      </c>
      <c r="X113">
        <v>5.1694444439999998</v>
      </c>
      <c r="Y113">
        <v>5.1694444439999998</v>
      </c>
      <c r="Z113" s="1">
        <v>43070</v>
      </c>
      <c r="AA113">
        <v>2</v>
      </c>
      <c r="AB113">
        <v>99.962500000000006</v>
      </c>
      <c r="AC113">
        <v>100.8625</v>
      </c>
      <c r="AD113">
        <v>0.89999999999999103</v>
      </c>
      <c r="AE113">
        <v>99.962500000000006</v>
      </c>
      <c r="AF113">
        <v>1.5536111109999999</v>
      </c>
      <c r="AG113">
        <v>101.516111111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N113" s="2">
        <v>600000000</v>
      </c>
      <c r="AO113" s="2">
        <v>600000000</v>
      </c>
      <c r="AP113" s="2">
        <v>609096666.66600001</v>
      </c>
      <c r="AQ113" s="2">
        <v>609096666.66600001</v>
      </c>
      <c r="AR113" s="2">
        <v>0</v>
      </c>
      <c r="AS113" s="2">
        <v>0</v>
      </c>
      <c r="AT113">
        <v>4.4660620780000002</v>
      </c>
      <c r="AU113">
        <v>4.5159263540000003</v>
      </c>
      <c r="AV113">
        <v>4.4660620780000002</v>
      </c>
      <c r="AW113">
        <v>4.4660620780000002</v>
      </c>
      <c r="AX113">
        <v>4.5159263540000003</v>
      </c>
      <c r="AY113">
        <v>4.4660620780000002</v>
      </c>
      <c r="AZ113">
        <v>4.6026312139999996</v>
      </c>
      <c r="BA113">
        <v>4.5020979690000003</v>
      </c>
      <c r="BB113">
        <v>4.4037606269999996</v>
      </c>
      <c r="BC113">
        <v>4.5020979690000003</v>
      </c>
      <c r="BD113">
        <v>4.5020979690000003</v>
      </c>
      <c r="BE113">
        <v>4.4037606269999996</v>
      </c>
      <c r="BF113">
        <v>4.5020979690000003</v>
      </c>
      <c r="BG113">
        <v>4.5324100229999997</v>
      </c>
      <c r="BH113">
        <v>24.105253006000002</v>
      </c>
      <c r="BI113">
        <v>25.170454147000001</v>
      </c>
      <c r="BJ113">
        <v>24.105253006000002</v>
      </c>
      <c r="BK113">
        <v>24.105253006000002</v>
      </c>
      <c r="BL113">
        <v>25.170454147000001</v>
      </c>
      <c r="BM113">
        <v>24.105253006000002</v>
      </c>
      <c r="BN113">
        <v>17.089589418999999</v>
      </c>
      <c r="BO113" t="s">
        <v>159</v>
      </c>
      <c r="BP113">
        <v>259.25614680000001</v>
      </c>
      <c r="BQ113">
        <v>255.18576390000001</v>
      </c>
      <c r="BR113">
        <v>256.27020704806199</v>
      </c>
      <c r="BS113">
        <v>252.229846736132</v>
      </c>
      <c r="BT113">
        <v>240.265814197</v>
      </c>
      <c r="BU113">
        <v>254.990227248</v>
      </c>
      <c r="BV113">
        <v>256.59699565800003</v>
      </c>
      <c r="BW113">
        <v>249.25042382699999</v>
      </c>
      <c r="BX113">
        <v>4.6011264000000003E-2</v>
      </c>
      <c r="BY113" t="s">
        <v>132</v>
      </c>
      <c r="BZ113" t="s">
        <v>133</v>
      </c>
      <c r="CA113" t="s">
        <v>134</v>
      </c>
      <c r="CB113" t="s">
        <v>135</v>
      </c>
      <c r="CC113" t="s">
        <v>136</v>
      </c>
      <c r="CD113" t="s">
        <v>184</v>
      </c>
      <c r="CE113" t="s">
        <v>184</v>
      </c>
      <c r="CF113" t="s">
        <v>185</v>
      </c>
      <c r="CG113" t="s">
        <v>186</v>
      </c>
      <c r="CH113" t="s">
        <v>140</v>
      </c>
      <c r="CI113" t="s">
        <v>141</v>
      </c>
      <c r="CJ113" t="s">
        <v>141</v>
      </c>
      <c r="CK113" t="s">
        <v>141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1.28622285590123E-4</v>
      </c>
      <c r="DR113">
        <v>1.98012066000301E-2</v>
      </c>
      <c r="DS113">
        <v>4.8951932101673999E-2</v>
      </c>
      <c r="DT113">
        <v>6.7659602817657899E-2</v>
      </c>
      <c r="DU113">
        <v>-1.32586575513129E-3</v>
      </c>
      <c r="DV113">
        <v>6.4883984433218301E-5</v>
      </c>
      <c r="DW113">
        <v>-9.5267936199999702E-3</v>
      </c>
      <c r="DX113">
        <v>-1.0017216880000001E-2</v>
      </c>
      <c r="DY113">
        <v>2.2357758120752102E-3</v>
      </c>
    </row>
    <row r="114" spans="1:129" x14ac:dyDescent="0.25">
      <c r="A114" s="1">
        <v>43008</v>
      </c>
      <c r="B114" t="s">
        <v>121</v>
      </c>
      <c r="C114" t="s">
        <v>122</v>
      </c>
      <c r="D114" t="s">
        <v>123</v>
      </c>
      <c r="E114" t="s">
        <v>124</v>
      </c>
      <c r="F114" t="s">
        <v>702</v>
      </c>
      <c r="G114" t="s">
        <v>703</v>
      </c>
      <c r="H114" t="s">
        <v>3967</v>
      </c>
      <c r="I114" t="s">
        <v>140</v>
      </c>
      <c r="J114" t="s">
        <v>3976</v>
      </c>
      <c r="K114" s="4">
        <v>2</v>
      </c>
      <c r="L114" s="4">
        <v>3</v>
      </c>
      <c r="M114" s="4">
        <v>0.1</v>
      </c>
      <c r="N114" s="28">
        <f t="shared" si="1"/>
        <v>1.7</v>
      </c>
      <c r="O114" s="3">
        <f>AQ114/SUM(AQ:AQ)</f>
        <v>2.7993313353240584E-3</v>
      </c>
      <c r="P114" t="s">
        <v>704</v>
      </c>
      <c r="R114" t="s">
        <v>705</v>
      </c>
      <c r="S114" t="s">
        <v>706</v>
      </c>
      <c r="T114" t="s">
        <v>414</v>
      </c>
      <c r="U114">
        <v>6.125</v>
      </c>
      <c r="V114" s="1">
        <v>44910</v>
      </c>
      <c r="W114" s="1">
        <v>44910</v>
      </c>
      <c r="X114">
        <v>5.2083333329999997</v>
      </c>
      <c r="Y114">
        <v>5.2083333329999997</v>
      </c>
      <c r="Z114" s="1">
        <v>43084</v>
      </c>
      <c r="AA114">
        <v>2</v>
      </c>
      <c r="AB114">
        <v>110.26367999999999</v>
      </c>
      <c r="AC114">
        <v>110.69624</v>
      </c>
      <c r="AD114">
        <v>0.43256000000000899</v>
      </c>
      <c r="AE114">
        <v>110.26367999999999</v>
      </c>
      <c r="AF114">
        <v>1.7864583329999999</v>
      </c>
      <c r="AG114">
        <v>112.05013833300001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1</v>
      </c>
      <c r="AN114" s="2">
        <v>2250000000</v>
      </c>
      <c r="AO114" s="2">
        <v>2250000000</v>
      </c>
      <c r="AP114" s="2">
        <v>2521128112.4924998</v>
      </c>
      <c r="AQ114" s="2">
        <v>2521128112.4924998</v>
      </c>
      <c r="AR114" s="2">
        <v>0</v>
      </c>
      <c r="AS114" s="2">
        <v>0</v>
      </c>
      <c r="AT114">
        <v>3.9253141060000001</v>
      </c>
      <c r="AU114">
        <v>3.9638343329999999</v>
      </c>
      <c r="AV114">
        <v>3.9253141060000001</v>
      </c>
      <c r="AW114">
        <v>3.9253141060000001</v>
      </c>
      <c r="AX114">
        <v>3.9638343329999999</v>
      </c>
      <c r="AY114">
        <v>3.9253141060000001</v>
      </c>
      <c r="AZ114">
        <v>4.5042184980000002</v>
      </c>
      <c r="BA114">
        <v>4.4175177740000002</v>
      </c>
      <c r="BB114">
        <v>4.3324859330000001</v>
      </c>
      <c r="BC114">
        <v>4.4175177740000002</v>
      </c>
      <c r="BD114">
        <v>4.4175177740000002</v>
      </c>
      <c r="BE114">
        <v>4.3324859330000001</v>
      </c>
      <c r="BF114">
        <v>4.4175177740000002</v>
      </c>
      <c r="BG114">
        <v>4.4988121200000002</v>
      </c>
      <c r="BH114">
        <v>23.613217461000001</v>
      </c>
      <c r="BI114">
        <v>24.796565645000001</v>
      </c>
      <c r="BJ114">
        <v>23.613217461000001</v>
      </c>
      <c r="BK114">
        <v>23.613217461000001</v>
      </c>
      <c r="BL114">
        <v>24.796565645000001</v>
      </c>
      <c r="BM114">
        <v>23.613217461000001</v>
      </c>
      <c r="BN114">
        <v>22.256991693</v>
      </c>
      <c r="BO114" t="s">
        <v>159</v>
      </c>
      <c r="BP114">
        <v>204.04694470000001</v>
      </c>
      <c r="BQ114">
        <v>201.11096670000001</v>
      </c>
      <c r="BR114">
        <v>200.60079137397</v>
      </c>
      <c r="BS114">
        <v>197.69946324982999</v>
      </c>
      <c r="BT114">
        <v>198.69444818400001</v>
      </c>
      <c r="BU114">
        <v>201.791805573</v>
      </c>
      <c r="BV114">
        <v>201.85480860300001</v>
      </c>
      <c r="BW114">
        <v>194.29022697299999</v>
      </c>
      <c r="BX114">
        <v>5.0409252000000002E-2</v>
      </c>
      <c r="BY114" t="s">
        <v>132</v>
      </c>
      <c r="BZ114" t="s">
        <v>148</v>
      </c>
      <c r="CA114" t="s">
        <v>134</v>
      </c>
      <c r="CB114" t="s">
        <v>135</v>
      </c>
      <c r="CC114" t="s">
        <v>209</v>
      </c>
      <c r="CD114" t="s">
        <v>209</v>
      </c>
      <c r="CE114" t="s">
        <v>707</v>
      </c>
      <c r="CF114" t="s">
        <v>707</v>
      </c>
      <c r="CG114" t="s">
        <v>707</v>
      </c>
      <c r="CH114" t="s">
        <v>140</v>
      </c>
      <c r="CI114" t="s">
        <v>370</v>
      </c>
      <c r="CJ114" t="s">
        <v>371</v>
      </c>
      <c r="CK114" t="s">
        <v>141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1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1.51864808595086E-4</v>
      </c>
      <c r="DR114">
        <v>5.6265907435673604E-3</v>
      </c>
      <c r="DS114">
        <v>2.1543742903456599E-2</v>
      </c>
      <c r="DT114">
        <v>8.0553864585318297E-2</v>
      </c>
      <c r="DU114">
        <v>-1.3310500245583799E-3</v>
      </c>
      <c r="DV114">
        <v>6.4971314195136405E-5</v>
      </c>
      <c r="DW114">
        <v>-9.6255389399999593E-3</v>
      </c>
      <c r="DX114">
        <v>-1.008700198E-2</v>
      </c>
      <c r="DY114">
        <v>9.2541587592441191E-3</v>
      </c>
    </row>
    <row r="115" spans="1:129" x14ac:dyDescent="0.25">
      <c r="A115" s="1">
        <v>43008</v>
      </c>
      <c r="B115" t="s">
        <v>121</v>
      </c>
      <c r="C115" t="s">
        <v>122</v>
      </c>
      <c r="D115" t="s">
        <v>123</v>
      </c>
      <c r="E115" t="s">
        <v>124</v>
      </c>
      <c r="F115" t="s">
        <v>708</v>
      </c>
      <c r="G115" t="s">
        <v>709</v>
      </c>
      <c r="H115" t="s">
        <v>3960</v>
      </c>
      <c r="I115" t="s">
        <v>3974</v>
      </c>
      <c r="J115" t="s">
        <v>3968</v>
      </c>
      <c r="K115" s="4">
        <v>4</v>
      </c>
      <c r="L115" s="4">
        <v>4</v>
      </c>
      <c r="M115" s="4">
        <v>2</v>
      </c>
      <c r="N115" s="28">
        <f t="shared" si="1"/>
        <v>3.3333333333333335</v>
      </c>
      <c r="O115" s="3">
        <f>AQ115/SUM(AQ:AQ)</f>
        <v>1.0442413191513831E-3</v>
      </c>
      <c r="P115" t="s">
        <v>710</v>
      </c>
      <c r="R115" t="s">
        <v>711</v>
      </c>
      <c r="S115" t="s">
        <v>712</v>
      </c>
      <c r="T115" t="s">
        <v>713</v>
      </c>
      <c r="U115">
        <v>5.5</v>
      </c>
      <c r="V115" s="1">
        <v>43115</v>
      </c>
      <c r="W115" s="1">
        <v>44941</v>
      </c>
      <c r="X115">
        <v>5.2916666670000003</v>
      </c>
      <c r="Y115">
        <v>5.2916666670000003</v>
      </c>
      <c r="Z115" s="1">
        <v>43115</v>
      </c>
      <c r="AA115">
        <v>2</v>
      </c>
      <c r="AB115">
        <v>103.35</v>
      </c>
      <c r="AC115">
        <v>103.95417</v>
      </c>
      <c r="AD115">
        <v>0.60417000000001098</v>
      </c>
      <c r="AE115">
        <v>103.35</v>
      </c>
      <c r="AF115">
        <v>1.1458333329999999</v>
      </c>
      <c r="AG115">
        <v>104.49583333299999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1</v>
      </c>
      <c r="AN115" s="2">
        <v>900000000</v>
      </c>
      <c r="AO115" s="2">
        <v>900000000</v>
      </c>
      <c r="AP115" s="2">
        <v>940462499.99699998</v>
      </c>
      <c r="AQ115" s="2">
        <v>940462499.99699998</v>
      </c>
      <c r="AR115" s="2">
        <v>0</v>
      </c>
      <c r="AS115" s="2">
        <v>0</v>
      </c>
      <c r="AT115">
        <v>3.306028747</v>
      </c>
      <c r="AU115">
        <v>3.3333533119999998</v>
      </c>
      <c r="AV115">
        <v>3.306028747</v>
      </c>
      <c r="AW115">
        <v>4.774404283</v>
      </c>
      <c r="AX115">
        <v>4.8313916240000001</v>
      </c>
      <c r="AY115">
        <v>4.774404283</v>
      </c>
      <c r="AZ115">
        <v>0.29166666699999999</v>
      </c>
      <c r="BA115">
        <v>0.28692377499999999</v>
      </c>
      <c r="BB115">
        <v>0.28225801</v>
      </c>
      <c r="BC115">
        <v>0.28692377499999999</v>
      </c>
      <c r="BD115">
        <v>4.5176741199999997</v>
      </c>
      <c r="BE115">
        <v>4.4123425840000001</v>
      </c>
      <c r="BF115">
        <v>4.5176741199999997</v>
      </c>
      <c r="BG115">
        <v>0.37585889900000002</v>
      </c>
      <c r="BH115">
        <v>0.22345425799999999</v>
      </c>
      <c r="BI115">
        <v>0.35282244400000001</v>
      </c>
      <c r="BJ115">
        <v>0.22345425799999999</v>
      </c>
      <c r="BK115">
        <v>24.460526434999998</v>
      </c>
      <c r="BL115">
        <v>25.437702689999998</v>
      </c>
      <c r="BM115">
        <v>24.460526434999998</v>
      </c>
      <c r="BN115">
        <v>-16.775996669000001</v>
      </c>
      <c r="BO115" t="s">
        <v>159</v>
      </c>
      <c r="BP115">
        <v>140.99884259999999</v>
      </c>
      <c r="BQ115">
        <v>139.18243079999999</v>
      </c>
      <c r="BR115">
        <v>136.56651732441401</v>
      </c>
      <c r="BS115">
        <v>134.79467101701999</v>
      </c>
      <c r="BT115">
        <v>195.17015918800001</v>
      </c>
      <c r="BU115">
        <v>182.9104935</v>
      </c>
      <c r="BV115">
        <v>287.36102750600003</v>
      </c>
      <c r="BW115">
        <v>280.367836367</v>
      </c>
      <c r="BX115">
        <v>3.9275689999999997E-3</v>
      </c>
      <c r="BY115" t="s">
        <v>132</v>
      </c>
      <c r="BZ115" t="s">
        <v>148</v>
      </c>
      <c r="CA115" t="s">
        <v>134</v>
      </c>
      <c r="CB115" t="s">
        <v>135</v>
      </c>
      <c r="CC115" t="s">
        <v>136</v>
      </c>
      <c r="CD115" t="s">
        <v>137</v>
      </c>
      <c r="CE115" t="s">
        <v>138</v>
      </c>
      <c r="CF115" t="s">
        <v>138</v>
      </c>
      <c r="CG115" t="s">
        <v>139</v>
      </c>
      <c r="CH115" t="s">
        <v>140</v>
      </c>
      <c r="CK115" t="s">
        <v>141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1.4622603142462899E-4</v>
      </c>
      <c r="DR115">
        <v>2.8123583770899001E-3</v>
      </c>
      <c r="DS115">
        <v>9.2610195592559598E-3</v>
      </c>
      <c r="DT115">
        <v>3.6087917344625998E-2</v>
      </c>
      <c r="DU115">
        <v>-1.12537084885396E-4</v>
      </c>
      <c r="DV115">
        <v>4.34631543117378E-5</v>
      </c>
      <c r="DW115">
        <v>-2.2737417000007201E-4</v>
      </c>
      <c r="DX115">
        <v>1.2191235500000901E-3</v>
      </c>
      <c r="DY115">
        <v>3.4521011601760698E-3</v>
      </c>
    </row>
    <row r="116" spans="1:129" x14ac:dyDescent="0.25">
      <c r="A116" s="1">
        <v>43008</v>
      </c>
      <c r="B116" t="s">
        <v>121</v>
      </c>
      <c r="C116" t="s">
        <v>122</v>
      </c>
      <c r="D116" t="s">
        <v>123</v>
      </c>
      <c r="E116" t="s">
        <v>124</v>
      </c>
      <c r="F116" t="s">
        <v>714</v>
      </c>
      <c r="G116" t="s">
        <v>715</v>
      </c>
      <c r="H116" t="s">
        <v>3971</v>
      </c>
      <c r="I116" t="s">
        <v>3946</v>
      </c>
      <c r="J116" t="s">
        <v>3946</v>
      </c>
      <c r="K116" s="4">
        <v>5</v>
      </c>
      <c r="L116" s="4">
        <v>5</v>
      </c>
      <c r="M116" s="4">
        <v>5</v>
      </c>
      <c r="N116" s="28">
        <f t="shared" si="1"/>
        <v>5</v>
      </c>
      <c r="O116" s="3">
        <f>AQ116/SUM(AQ:AQ)</f>
        <v>1.2051503886739508E-3</v>
      </c>
      <c r="P116" t="s">
        <v>716</v>
      </c>
      <c r="R116" t="s">
        <v>402</v>
      </c>
      <c r="S116" t="s">
        <v>717</v>
      </c>
      <c r="T116" t="s">
        <v>130</v>
      </c>
      <c r="U116">
        <v>6.25</v>
      </c>
      <c r="V116" s="1">
        <v>44242</v>
      </c>
      <c r="W116" s="1">
        <v>44242</v>
      </c>
      <c r="X116">
        <v>3.375</v>
      </c>
      <c r="Y116">
        <v>3.375</v>
      </c>
      <c r="Z116" s="1">
        <v>43146</v>
      </c>
      <c r="AA116">
        <v>2</v>
      </c>
      <c r="AB116">
        <v>107.75676</v>
      </c>
      <c r="AC116">
        <v>108.40441</v>
      </c>
      <c r="AD116">
        <v>0.64764999999999895</v>
      </c>
      <c r="AE116">
        <v>107.75676</v>
      </c>
      <c r="AF116">
        <v>0.78125</v>
      </c>
      <c r="AG116">
        <v>108.53801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N116" s="2">
        <v>1000000000</v>
      </c>
      <c r="AO116" s="2">
        <v>1000000000</v>
      </c>
      <c r="AP116" s="2">
        <v>1085380100</v>
      </c>
      <c r="AQ116" s="2">
        <v>1085380100</v>
      </c>
      <c r="AR116" s="2">
        <v>0</v>
      </c>
      <c r="AS116" s="2">
        <v>0</v>
      </c>
      <c r="AT116">
        <v>3.7786774869999999</v>
      </c>
      <c r="AU116">
        <v>3.814373496</v>
      </c>
      <c r="AV116">
        <v>3.7786774869999999</v>
      </c>
      <c r="AW116">
        <v>3.7786774869999999</v>
      </c>
      <c r="AX116">
        <v>3.814373496</v>
      </c>
      <c r="AY116">
        <v>3.7786774869999999</v>
      </c>
      <c r="AZ116">
        <v>3.0859445700000001</v>
      </c>
      <c r="BA116">
        <v>3.0287217559999999</v>
      </c>
      <c r="BB116">
        <v>2.9725600280000002</v>
      </c>
      <c r="BC116">
        <v>3.0287217559999999</v>
      </c>
      <c r="BD116">
        <v>3.0287217559999999</v>
      </c>
      <c r="BE116">
        <v>2.9725600280000002</v>
      </c>
      <c r="BF116">
        <v>3.0287217559999999</v>
      </c>
      <c r="BG116">
        <v>3.0879468609999998</v>
      </c>
      <c r="BH116">
        <v>11.187971042999999</v>
      </c>
      <c r="BI116">
        <v>12.208570576</v>
      </c>
      <c r="BJ116">
        <v>11.187971042999999</v>
      </c>
      <c r="BK116">
        <v>11.187971042999999</v>
      </c>
      <c r="BL116">
        <v>12.208570576</v>
      </c>
      <c r="BM116">
        <v>11.187971042999999</v>
      </c>
      <c r="BN116">
        <v>10.086964747</v>
      </c>
      <c r="BO116" t="s">
        <v>183</v>
      </c>
      <c r="BP116">
        <v>220.48695939999999</v>
      </c>
      <c r="BQ116">
        <v>217.5598243</v>
      </c>
      <c r="BR116">
        <v>212.80230088135499</v>
      </c>
      <c r="BS116">
        <v>209.94214959048</v>
      </c>
      <c r="BT116">
        <v>195.299852617</v>
      </c>
      <c r="BU116">
        <v>211.59018026000001</v>
      </c>
      <c r="BV116">
        <v>211.81630337300001</v>
      </c>
      <c r="BW116">
        <v>193.034246897</v>
      </c>
      <c r="BX116">
        <v>3.3515960999999997E-2</v>
      </c>
      <c r="BY116" t="s">
        <v>132</v>
      </c>
      <c r="BZ116" t="s">
        <v>148</v>
      </c>
      <c r="CA116" t="s">
        <v>134</v>
      </c>
      <c r="CB116" t="s">
        <v>135</v>
      </c>
      <c r="CC116" t="s">
        <v>136</v>
      </c>
      <c r="CD116" t="s">
        <v>327</v>
      </c>
      <c r="CE116" t="s">
        <v>327</v>
      </c>
      <c r="CF116" t="s">
        <v>404</v>
      </c>
      <c r="CG116" t="s">
        <v>405</v>
      </c>
      <c r="CH116" t="s">
        <v>169</v>
      </c>
      <c r="CI116" t="s">
        <v>141</v>
      </c>
      <c r="CJ116" t="s">
        <v>141</v>
      </c>
      <c r="CK116" t="s">
        <v>141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1.59979793502316E-4</v>
      </c>
      <c r="DR116">
        <v>2.4033760882454401E-3</v>
      </c>
      <c r="DS116">
        <v>1.69256775095761E-3</v>
      </c>
      <c r="DT116">
        <v>4.62747083403958E-2</v>
      </c>
      <c r="DU116">
        <v>-1.0193418698322199E-3</v>
      </c>
      <c r="DV116">
        <v>5.9315426169931102E-5</v>
      </c>
      <c r="DW116">
        <v>-5.4924900499999704E-3</v>
      </c>
      <c r="DX116">
        <v>-5.9016489299998903E-3</v>
      </c>
      <c r="DY116">
        <v>3.9840417905593999E-3</v>
      </c>
    </row>
    <row r="117" spans="1:129" x14ac:dyDescent="0.25">
      <c r="A117" s="1">
        <v>43008</v>
      </c>
      <c r="B117" t="s">
        <v>121</v>
      </c>
      <c r="C117" t="s">
        <v>122</v>
      </c>
      <c r="D117" t="s">
        <v>123</v>
      </c>
      <c r="E117" t="s">
        <v>124</v>
      </c>
      <c r="F117" t="s">
        <v>718</v>
      </c>
      <c r="G117" t="s">
        <v>719</v>
      </c>
      <c r="H117" t="s">
        <v>3960</v>
      </c>
      <c r="I117" t="s">
        <v>140</v>
      </c>
      <c r="K117" s="4">
        <v>4</v>
      </c>
      <c r="L117" s="4">
        <v>3</v>
      </c>
      <c r="M117" s="4"/>
      <c r="N117" s="28">
        <f t="shared" si="1"/>
        <v>3.5</v>
      </c>
      <c r="O117" s="3">
        <f>AQ117/SUM(AQ:AQ)</f>
        <v>6.9318721015737929E-4</v>
      </c>
      <c r="P117" t="s">
        <v>720</v>
      </c>
      <c r="R117" t="s">
        <v>721</v>
      </c>
      <c r="S117" t="s">
        <v>722</v>
      </c>
      <c r="T117" t="s">
        <v>130</v>
      </c>
      <c r="U117">
        <v>4.75</v>
      </c>
      <c r="V117" s="1">
        <v>43084</v>
      </c>
      <c r="W117" s="1">
        <v>44910</v>
      </c>
      <c r="X117">
        <v>5.2083333329999997</v>
      </c>
      <c r="Y117">
        <v>5.2083333329999997</v>
      </c>
      <c r="Z117" s="1">
        <v>43084</v>
      </c>
      <c r="AA117">
        <v>2</v>
      </c>
      <c r="AB117">
        <v>102.66406000000001</v>
      </c>
      <c r="AC117">
        <v>103.32031000000001</v>
      </c>
      <c r="AD117">
        <v>0.65625</v>
      </c>
      <c r="AE117">
        <v>102.66406000000001</v>
      </c>
      <c r="AF117">
        <v>1.3854166670000001</v>
      </c>
      <c r="AG117">
        <v>104.04947666699999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1</v>
      </c>
      <c r="AN117" s="2">
        <v>600000000</v>
      </c>
      <c r="AO117" s="2">
        <v>600000000</v>
      </c>
      <c r="AP117" s="2">
        <v>624296860.00199997</v>
      </c>
      <c r="AQ117" s="2">
        <v>624296860.00199997</v>
      </c>
      <c r="AR117" s="2">
        <v>0</v>
      </c>
      <c r="AS117" s="2">
        <v>0</v>
      </c>
      <c r="AT117">
        <v>3.2468910260000001</v>
      </c>
      <c r="AU117">
        <v>3.27324678</v>
      </c>
      <c r="AV117">
        <v>3.2468910260000001</v>
      </c>
      <c r="AW117">
        <v>4.174299295</v>
      </c>
      <c r="AX117">
        <v>4.2178612319999997</v>
      </c>
      <c r="AY117">
        <v>4.174299295</v>
      </c>
      <c r="AZ117">
        <v>0.20833333300000001</v>
      </c>
      <c r="BA117">
        <v>0.20500518600000001</v>
      </c>
      <c r="BB117">
        <v>0.201730206</v>
      </c>
      <c r="BC117">
        <v>0.20500518600000001</v>
      </c>
      <c r="BD117">
        <v>4.5281503479999996</v>
      </c>
      <c r="BE117">
        <v>4.4355732960000003</v>
      </c>
      <c r="BF117">
        <v>4.5281503479999996</v>
      </c>
      <c r="BG117">
        <v>0.92536626499999997</v>
      </c>
      <c r="BH117">
        <v>0.14289222900000001</v>
      </c>
      <c r="BI117">
        <v>0.23603144100000001</v>
      </c>
      <c r="BJ117">
        <v>0.14289222900000001</v>
      </c>
      <c r="BK117">
        <v>24.394010656999999</v>
      </c>
      <c r="BL117">
        <v>25.534775891999999</v>
      </c>
      <c r="BM117">
        <v>24.394010656999999</v>
      </c>
      <c r="BN117">
        <v>-55.658058414999999</v>
      </c>
      <c r="BO117" t="s">
        <v>159</v>
      </c>
      <c r="BP117">
        <v>134.98818940000001</v>
      </c>
      <c r="BQ117">
        <v>133.2686587</v>
      </c>
      <c r="BR117">
        <v>131.54203607397</v>
      </c>
      <c r="BS117">
        <v>129.85715524982999</v>
      </c>
      <c r="BT117">
        <v>196.38928006</v>
      </c>
      <c r="BU117">
        <v>147.53366833199999</v>
      </c>
      <c r="BV117">
        <v>226.49250602699999</v>
      </c>
      <c r="BW117">
        <v>219.282525679</v>
      </c>
      <c r="BX117">
        <v>9.6283879999999999E-3</v>
      </c>
      <c r="BY117" t="s">
        <v>132</v>
      </c>
      <c r="BZ117" t="s">
        <v>133</v>
      </c>
      <c r="CA117" t="s">
        <v>134</v>
      </c>
      <c r="CB117" t="s">
        <v>135</v>
      </c>
      <c r="CC117" t="s">
        <v>136</v>
      </c>
      <c r="CD117" t="s">
        <v>137</v>
      </c>
      <c r="CE117" t="s">
        <v>138</v>
      </c>
      <c r="CF117" t="s">
        <v>138</v>
      </c>
      <c r="CG117" t="s">
        <v>139</v>
      </c>
      <c r="CH117" t="s">
        <v>140</v>
      </c>
      <c r="CI117" t="s">
        <v>141</v>
      </c>
      <c r="CJ117" t="s">
        <v>141</v>
      </c>
      <c r="CK117" t="s">
        <v>141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1.2682541819248301E-4</v>
      </c>
      <c r="DR117">
        <v>-7.5197140158820295E-4</v>
      </c>
      <c r="DS117">
        <v>5.2806241369836001E-3</v>
      </c>
      <c r="DT117">
        <v>5.4237785005207997E-2</v>
      </c>
      <c r="DU117">
        <v>-8.0603729625288099E-5</v>
      </c>
      <c r="DV117">
        <v>4.0640730284364899E-5</v>
      </c>
      <c r="DW117">
        <v>-1.5689213000003E-4</v>
      </c>
      <c r="DX117">
        <v>1.1956795999998901E-3</v>
      </c>
      <c r="DY117">
        <v>2.2915702802759901E-3</v>
      </c>
    </row>
    <row r="118" spans="1:129" x14ac:dyDescent="0.25">
      <c r="A118" s="1">
        <v>43008</v>
      </c>
      <c r="B118" t="s">
        <v>121</v>
      </c>
      <c r="C118" t="s">
        <v>122</v>
      </c>
      <c r="D118" t="s">
        <v>123</v>
      </c>
      <c r="E118" t="s">
        <v>124</v>
      </c>
      <c r="F118" t="s">
        <v>723</v>
      </c>
      <c r="G118" t="s">
        <v>724</v>
      </c>
      <c r="H118" t="s">
        <v>3971</v>
      </c>
      <c r="I118" t="s">
        <v>3946</v>
      </c>
      <c r="K118" s="4">
        <v>5</v>
      </c>
      <c r="L118" s="4">
        <v>5</v>
      </c>
      <c r="M118" s="4"/>
      <c r="N118" s="28">
        <f t="shared" si="1"/>
        <v>5</v>
      </c>
      <c r="O118" s="3">
        <f>AQ118/SUM(AQ:AQ)</f>
        <v>6.9458622731450312E-4</v>
      </c>
      <c r="P118" t="s">
        <v>725</v>
      </c>
      <c r="R118" t="s">
        <v>726</v>
      </c>
      <c r="S118" t="s">
        <v>727</v>
      </c>
      <c r="T118" t="s">
        <v>192</v>
      </c>
      <c r="U118">
        <v>6.5</v>
      </c>
      <c r="V118" s="1">
        <v>43084</v>
      </c>
      <c r="W118" s="1">
        <v>44180</v>
      </c>
      <c r="X118">
        <v>3.2083333330000001</v>
      </c>
      <c r="Y118">
        <v>3.2083333330000001</v>
      </c>
      <c r="Z118" s="1">
        <v>43084</v>
      </c>
      <c r="AA118">
        <v>2</v>
      </c>
      <c r="AB118">
        <v>102.36364</v>
      </c>
      <c r="AC118">
        <v>103.13636</v>
      </c>
      <c r="AD118">
        <v>0.77271999999999297</v>
      </c>
      <c r="AE118">
        <v>102.36364</v>
      </c>
      <c r="AF118">
        <v>1.8958333329999999</v>
      </c>
      <c r="AG118">
        <v>104.259473333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1</v>
      </c>
      <c r="AN118" s="2">
        <v>600000000</v>
      </c>
      <c r="AO118" s="2">
        <v>600000000</v>
      </c>
      <c r="AP118" s="2">
        <v>625556839.99800003</v>
      </c>
      <c r="AQ118" s="2">
        <v>625556839.99800003</v>
      </c>
      <c r="AR118" s="2">
        <v>0</v>
      </c>
      <c r="AS118" s="2">
        <v>0</v>
      </c>
      <c r="AT118">
        <v>2.8455425289999998</v>
      </c>
      <c r="AU118">
        <v>2.8657853100000001</v>
      </c>
      <c r="AV118">
        <v>2.8455425289999998</v>
      </c>
      <c r="AW118">
        <v>5.6799104690000002</v>
      </c>
      <c r="AX118">
        <v>5.7605639269999998</v>
      </c>
      <c r="AY118">
        <v>5.6799104690000002</v>
      </c>
      <c r="AZ118">
        <v>0.20833333300000001</v>
      </c>
      <c r="BA118">
        <v>0.205410807</v>
      </c>
      <c r="BB118">
        <v>0.20252927900000001</v>
      </c>
      <c r="BC118">
        <v>0.205410807</v>
      </c>
      <c r="BD118">
        <v>2.8192419900000001</v>
      </c>
      <c r="BE118">
        <v>2.7413878029999998</v>
      </c>
      <c r="BF118">
        <v>2.8192419900000001</v>
      </c>
      <c r="BG118">
        <v>0.20227092499999999</v>
      </c>
      <c r="BH118">
        <v>0.14345823899999999</v>
      </c>
      <c r="BI118">
        <v>0.23790503099999999</v>
      </c>
      <c r="BJ118">
        <v>0.14345823899999999</v>
      </c>
      <c r="BK118">
        <v>9.8705905390000002</v>
      </c>
      <c r="BL118">
        <v>10.628994422</v>
      </c>
      <c r="BM118">
        <v>9.8705905390000002</v>
      </c>
      <c r="BN118">
        <v>1.5826045870000001</v>
      </c>
      <c r="BO118" t="s">
        <v>183</v>
      </c>
      <c r="BP118">
        <v>125.6281408</v>
      </c>
      <c r="BQ118">
        <v>124.2463285</v>
      </c>
      <c r="BR118">
        <v>120.505035126027</v>
      </c>
      <c r="BS118">
        <v>119.167878698732</v>
      </c>
      <c r="BT118">
        <v>155.854355801</v>
      </c>
      <c r="BU118">
        <v>160.81005804</v>
      </c>
      <c r="BV118">
        <v>409.255456251</v>
      </c>
      <c r="BW118">
        <v>389.04043887799997</v>
      </c>
      <c r="BX118">
        <v>2.108866E-3</v>
      </c>
      <c r="BY118" t="s">
        <v>132</v>
      </c>
      <c r="BZ118" t="s">
        <v>148</v>
      </c>
      <c r="CA118" t="s">
        <v>134</v>
      </c>
      <c r="CB118" t="s">
        <v>135</v>
      </c>
      <c r="CC118" t="s">
        <v>136</v>
      </c>
      <c r="CD118" t="s">
        <v>160</v>
      </c>
      <c r="CE118" t="s">
        <v>354</v>
      </c>
      <c r="CF118" t="s">
        <v>355</v>
      </c>
      <c r="CG118" t="s">
        <v>356</v>
      </c>
      <c r="CH118" t="s">
        <v>169</v>
      </c>
      <c r="CK118" t="s">
        <v>141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1.7320903135120501E-4</v>
      </c>
      <c r="DR118">
        <v>2.9600371828473701E-3</v>
      </c>
      <c r="DS118">
        <v>9.3802355329564192E-3</v>
      </c>
      <c r="DT118">
        <v>4.9198800359092201E-2</v>
      </c>
      <c r="DU118">
        <v>-8.0603729625288099E-5</v>
      </c>
      <c r="DV118">
        <v>4.0640730284364899E-5</v>
      </c>
      <c r="DW118">
        <v>-1.5689213000003E-4</v>
      </c>
      <c r="DX118">
        <v>1.1956795999998901E-3</v>
      </c>
      <c r="DY118">
        <v>2.2961952157795301E-3</v>
      </c>
    </row>
    <row r="119" spans="1:129" x14ac:dyDescent="0.25">
      <c r="A119" s="1">
        <v>43008</v>
      </c>
      <c r="B119" t="s">
        <v>121</v>
      </c>
      <c r="C119" t="s">
        <v>122</v>
      </c>
      <c r="D119" t="s">
        <v>123</v>
      </c>
      <c r="E119" t="s">
        <v>124</v>
      </c>
      <c r="F119" t="s">
        <v>728</v>
      </c>
      <c r="G119" t="s">
        <v>729</v>
      </c>
      <c r="H119" t="s">
        <v>3971</v>
      </c>
      <c r="I119" t="s">
        <v>140</v>
      </c>
      <c r="K119" s="4">
        <v>5</v>
      </c>
      <c r="L119" s="4">
        <v>3</v>
      </c>
      <c r="M119" s="4"/>
      <c r="N119" s="28">
        <f t="shared" si="1"/>
        <v>4</v>
      </c>
      <c r="O119" s="3">
        <f>AQ119/SUM(AQ:AQ)</f>
        <v>7.7529230879963128E-4</v>
      </c>
      <c r="P119" t="s">
        <v>730</v>
      </c>
      <c r="R119" t="s">
        <v>731</v>
      </c>
      <c r="S119" t="s">
        <v>732</v>
      </c>
      <c r="T119" t="s">
        <v>130</v>
      </c>
      <c r="U119">
        <v>4.875</v>
      </c>
      <c r="V119" s="1">
        <v>44058</v>
      </c>
      <c r="W119" s="1">
        <v>44150</v>
      </c>
      <c r="X119">
        <v>3.125</v>
      </c>
      <c r="Y119">
        <v>3.125</v>
      </c>
      <c r="Z119" s="1">
        <v>43054</v>
      </c>
      <c r="AA119">
        <v>2</v>
      </c>
      <c r="AB119">
        <v>105.59375</v>
      </c>
      <c r="AC119">
        <v>106.1875</v>
      </c>
      <c r="AD119">
        <v>0.59375</v>
      </c>
      <c r="AE119">
        <v>105.59375</v>
      </c>
      <c r="AF119">
        <v>1.828125</v>
      </c>
      <c r="AG119">
        <v>107.421875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1</v>
      </c>
      <c r="AN119" s="2">
        <v>650000000</v>
      </c>
      <c r="AO119" s="2">
        <v>650000000</v>
      </c>
      <c r="AP119" s="2">
        <v>698242187.5</v>
      </c>
      <c r="AQ119" s="2">
        <v>698242187.5</v>
      </c>
      <c r="AR119" s="2">
        <v>0</v>
      </c>
      <c r="AS119" s="2">
        <v>0</v>
      </c>
      <c r="AT119">
        <v>2.8354813889999999</v>
      </c>
      <c r="AU119">
        <v>2.8555812760000001</v>
      </c>
      <c r="AV119">
        <v>2.8354813889999999</v>
      </c>
      <c r="AW119">
        <v>2.9857314640000001</v>
      </c>
      <c r="AX119">
        <v>3.0080179450000002</v>
      </c>
      <c r="AY119">
        <v>2.9857314640000001</v>
      </c>
      <c r="AZ119">
        <v>2.6757906679999999</v>
      </c>
      <c r="BA119">
        <v>2.6383852069999998</v>
      </c>
      <c r="BB119">
        <v>2.6015026450000001</v>
      </c>
      <c r="BC119">
        <v>2.6383852069999998</v>
      </c>
      <c r="BD119">
        <v>2.8508022020000001</v>
      </c>
      <c r="BE119">
        <v>2.8088695509999999</v>
      </c>
      <c r="BF119">
        <v>2.8508022020000001</v>
      </c>
      <c r="BG119">
        <v>2.7003532319999999</v>
      </c>
      <c r="BH119">
        <v>8.6105832820000003</v>
      </c>
      <c r="BI119">
        <v>9.636166051</v>
      </c>
      <c r="BJ119">
        <v>8.6105832820000003</v>
      </c>
      <c r="BK119">
        <v>9.9703255790000007</v>
      </c>
      <c r="BL119">
        <v>11.042597054</v>
      </c>
      <c r="BM119">
        <v>9.9703255790000007</v>
      </c>
      <c r="BN119">
        <v>4.4827407160000003</v>
      </c>
      <c r="BO119" t="s">
        <v>183</v>
      </c>
      <c r="BP119">
        <v>124.6077374</v>
      </c>
      <c r="BQ119">
        <v>123.24021449999999</v>
      </c>
      <c r="BR119">
        <v>120.76540814067801</v>
      </c>
      <c r="BS119">
        <v>119.43137714524001</v>
      </c>
      <c r="BT119">
        <v>101.716261858</v>
      </c>
      <c r="BU119">
        <v>123.916271321</v>
      </c>
      <c r="BV119">
        <v>134.82859064300001</v>
      </c>
      <c r="BW119">
        <v>114.1949551</v>
      </c>
      <c r="BX119">
        <v>2.9007701E-2</v>
      </c>
      <c r="BY119" t="s">
        <v>132</v>
      </c>
      <c r="BZ119" t="s">
        <v>133</v>
      </c>
      <c r="CA119" t="s">
        <v>134</v>
      </c>
      <c r="CB119" t="s">
        <v>135</v>
      </c>
      <c r="CC119" t="s">
        <v>136</v>
      </c>
      <c r="CD119" t="s">
        <v>200</v>
      </c>
      <c r="CE119" t="s">
        <v>233</v>
      </c>
      <c r="CF119" t="s">
        <v>233</v>
      </c>
      <c r="CG119" t="s">
        <v>555</v>
      </c>
      <c r="CH119" t="s">
        <v>140</v>
      </c>
      <c r="CI119" t="s">
        <v>141</v>
      </c>
      <c r="CJ119" t="s">
        <v>141</v>
      </c>
      <c r="CK119" t="s">
        <v>141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1.2607650244432099E-4</v>
      </c>
      <c r="DR119">
        <v>5.9601615357716999E-3</v>
      </c>
      <c r="DS119">
        <v>1.23693123251363E-2</v>
      </c>
      <c r="DT119">
        <v>6.0451067277591301E-2</v>
      </c>
      <c r="DU119">
        <v>-9.0587471578909302E-4</v>
      </c>
      <c r="DV119">
        <v>5.9519883804826697E-5</v>
      </c>
      <c r="DW119">
        <v>-4.2522836099999602E-3</v>
      </c>
      <c r="DX119">
        <v>-4.6693293399999699E-3</v>
      </c>
      <c r="DY119">
        <v>2.5629971057435199E-3</v>
      </c>
    </row>
    <row r="120" spans="1:129" x14ac:dyDescent="0.25">
      <c r="A120" s="1">
        <v>43008</v>
      </c>
      <c r="B120" t="s">
        <v>121</v>
      </c>
      <c r="C120" t="s">
        <v>122</v>
      </c>
      <c r="D120" t="s">
        <v>123</v>
      </c>
      <c r="E120" t="s">
        <v>124</v>
      </c>
      <c r="F120" t="s">
        <v>733</v>
      </c>
      <c r="G120" t="s">
        <v>734</v>
      </c>
      <c r="H120" t="s">
        <v>3967</v>
      </c>
      <c r="I120" t="s">
        <v>3968</v>
      </c>
      <c r="K120" s="4">
        <v>2</v>
      </c>
      <c r="L120" s="4">
        <v>2</v>
      </c>
      <c r="M120" s="4"/>
      <c r="N120" s="28">
        <f t="shared" si="1"/>
        <v>2</v>
      </c>
      <c r="O120" s="3">
        <f>AQ120/SUM(AQ:AQ)</f>
        <v>6.1036408077011603E-4</v>
      </c>
      <c r="P120" t="s">
        <v>735</v>
      </c>
      <c r="R120" t="s">
        <v>736</v>
      </c>
      <c r="S120" t="s">
        <v>737</v>
      </c>
      <c r="T120" t="s">
        <v>147</v>
      </c>
      <c r="U120">
        <v>6.25</v>
      </c>
      <c r="V120" s="1">
        <v>43800</v>
      </c>
      <c r="W120" s="1">
        <v>43800</v>
      </c>
      <c r="X120">
        <v>2.1694444439999998</v>
      </c>
      <c r="Y120">
        <v>2.1694444439999998</v>
      </c>
      <c r="Z120" s="1">
        <v>43070</v>
      </c>
      <c r="AA120">
        <v>2</v>
      </c>
      <c r="AB120">
        <v>107.875</v>
      </c>
      <c r="AC120">
        <v>108.25</v>
      </c>
      <c r="AD120">
        <v>0.375</v>
      </c>
      <c r="AE120">
        <v>107.875</v>
      </c>
      <c r="AF120">
        <v>2.0659722220000001</v>
      </c>
      <c r="AG120">
        <v>109.940972222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1</v>
      </c>
      <c r="AN120" s="2">
        <v>500000000</v>
      </c>
      <c r="AO120" s="2">
        <v>500000000</v>
      </c>
      <c r="AP120" s="2">
        <v>549704861.11000001</v>
      </c>
      <c r="AQ120" s="2">
        <v>549704861.11000001</v>
      </c>
      <c r="AR120" s="2">
        <v>0</v>
      </c>
      <c r="AS120" s="2">
        <v>0</v>
      </c>
      <c r="AT120">
        <v>2.496193329</v>
      </c>
      <c r="AU120">
        <v>2.5117707820000001</v>
      </c>
      <c r="AV120">
        <v>2.496193329</v>
      </c>
      <c r="AW120">
        <v>2.496193329</v>
      </c>
      <c r="AX120">
        <v>2.5117707820000001</v>
      </c>
      <c r="AY120">
        <v>2.496193329</v>
      </c>
      <c r="AZ120">
        <v>2.0296527530000001</v>
      </c>
      <c r="BA120">
        <v>2.0046329950000001</v>
      </c>
      <c r="BB120">
        <v>1.9799216589999999</v>
      </c>
      <c r="BC120">
        <v>2.0046329950000001</v>
      </c>
      <c r="BD120">
        <v>2.0046329950000001</v>
      </c>
      <c r="BE120">
        <v>1.9799216589999999</v>
      </c>
      <c r="BF120">
        <v>2.0046329950000001</v>
      </c>
      <c r="BG120">
        <v>2.028418469</v>
      </c>
      <c r="BH120">
        <v>5.1948436530000004</v>
      </c>
      <c r="BI120">
        <v>6.0332627519999997</v>
      </c>
      <c r="BJ120">
        <v>5.1948436530000004</v>
      </c>
      <c r="BK120">
        <v>5.1948436530000004</v>
      </c>
      <c r="BL120">
        <v>6.0332627519999997</v>
      </c>
      <c r="BM120">
        <v>5.1948436530000004</v>
      </c>
      <c r="BN120">
        <v>4.3055566040000004</v>
      </c>
      <c r="BO120" t="s">
        <v>131</v>
      </c>
      <c r="BP120">
        <v>103.25223219999999</v>
      </c>
      <c r="BQ120">
        <v>102.2375218</v>
      </c>
      <c r="BR120">
        <v>99.8211183378763</v>
      </c>
      <c r="BS120">
        <v>98.832599453107804</v>
      </c>
      <c r="BT120">
        <v>76.502183905999999</v>
      </c>
      <c r="BU120">
        <v>101.533627678</v>
      </c>
      <c r="BV120">
        <v>101.663604969</v>
      </c>
      <c r="BW120">
        <v>74.871704860999998</v>
      </c>
      <c r="BX120">
        <v>2.2300629999999998E-2</v>
      </c>
      <c r="BY120" t="s">
        <v>132</v>
      </c>
      <c r="BZ120" t="s">
        <v>133</v>
      </c>
      <c r="CA120" t="s">
        <v>134</v>
      </c>
      <c r="CB120" t="s">
        <v>135</v>
      </c>
      <c r="CC120" t="s">
        <v>136</v>
      </c>
      <c r="CD120" t="s">
        <v>149</v>
      </c>
      <c r="CE120" t="s">
        <v>150</v>
      </c>
      <c r="CF120" t="s">
        <v>193</v>
      </c>
      <c r="CG120" t="s">
        <v>194</v>
      </c>
      <c r="CH120" t="s">
        <v>140</v>
      </c>
      <c r="CI120" t="s">
        <v>141</v>
      </c>
      <c r="CJ120" t="s">
        <v>141</v>
      </c>
      <c r="CK120" t="s">
        <v>141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1.5793796095789201E-4</v>
      </c>
      <c r="DR120">
        <v>6.5485809683570101E-3</v>
      </c>
      <c r="DS120">
        <v>6.3886900430216702E-3</v>
      </c>
      <c r="DT120">
        <v>3.8643678318754503E-2</v>
      </c>
      <c r="DU120">
        <v>-7.2625482579734204E-4</v>
      </c>
      <c r="DV120">
        <v>5.5168173129020402E-5</v>
      </c>
      <c r="DW120">
        <v>-2.8822168400001202E-3</v>
      </c>
      <c r="DX120">
        <v>-2.8804386100000899E-3</v>
      </c>
      <c r="DY120">
        <v>2.0177697556237602E-3</v>
      </c>
    </row>
    <row r="121" spans="1:129" x14ac:dyDescent="0.25">
      <c r="A121" s="1">
        <v>43008</v>
      </c>
      <c r="B121" t="s">
        <v>121</v>
      </c>
      <c r="C121" t="s">
        <v>122</v>
      </c>
      <c r="D121" t="s">
        <v>123</v>
      </c>
      <c r="E121" t="s">
        <v>124</v>
      </c>
      <c r="F121" t="s">
        <v>738</v>
      </c>
      <c r="G121" t="s">
        <v>739</v>
      </c>
      <c r="H121" t="s">
        <v>3972</v>
      </c>
      <c r="I121" t="s">
        <v>3965</v>
      </c>
      <c r="K121" s="4">
        <v>9</v>
      </c>
      <c r="L121" s="4">
        <v>7</v>
      </c>
      <c r="M121" s="4"/>
      <c r="N121" s="28">
        <f t="shared" si="1"/>
        <v>8</v>
      </c>
      <c r="O121" s="3">
        <f>AQ121/SUM(AQ:AQ)</f>
        <v>5.0447721865188851E-4</v>
      </c>
      <c r="P121" t="s">
        <v>740</v>
      </c>
      <c r="R121" t="s">
        <v>741</v>
      </c>
      <c r="S121" t="s">
        <v>742</v>
      </c>
      <c r="T121" t="s">
        <v>130</v>
      </c>
      <c r="U121">
        <v>7.875</v>
      </c>
      <c r="V121" s="1">
        <v>43405</v>
      </c>
      <c r="W121" s="1">
        <v>44136</v>
      </c>
      <c r="X121">
        <v>3.0861111110000001</v>
      </c>
      <c r="Y121">
        <v>3.0861111110000001</v>
      </c>
      <c r="Z121" s="1">
        <v>43040</v>
      </c>
      <c r="AA121">
        <v>2</v>
      </c>
      <c r="AB121">
        <v>100</v>
      </c>
      <c r="AC121">
        <v>100.25</v>
      </c>
      <c r="AD121">
        <v>0.25</v>
      </c>
      <c r="AE121">
        <v>100</v>
      </c>
      <c r="AF121">
        <v>3.2593749999999999</v>
      </c>
      <c r="AG121">
        <v>103.25937500000001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1</v>
      </c>
      <c r="AN121" s="2">
        <v>440000000</v>
      </c>
      <c r="AO121" s="2">
        <v>440000000</v>
      </c>
      <c r="AP121" s="2">
        <v>454341250</v>
      </c>
      <c r="AQ121" s="2">
        <v>454341250</v>
      </c>
      <c r="AR121" s="2">
        <v>0</v>
      </c>
      <c r="AS121" s="2">
        <v>0</v>
      </c>
      <c r="AT121">
        <v>7.8643625689999999</v>
      </c>
      <c r="AU121">
        <v>8.0189830660000005</v>
      </c>
      <c r="AV121">
        <v>7.8643625689999999</v>
      </c>
      <c r="AW121">
        <v>7.8709606809999997</v>
      </c>
      <c r="AX121">
        <v>8.0258407359999993</v>
      </c>
      <c r="AY121">
        <v>7.8709606809999997</v>
      </c>
      <c r="AZ121">
        <v>1.0300081569999999</v>
      </c>
      <c r="BA121">
        <v>0.99103871799999999</v>
      </c>
      <c r="BB121">
        <v>0.95354365299999999</v>
      </c>
      <c r="BC121">
        <v>0.99103871799999999</v>
      </c>
      <c r="BD121">
        <v>2.6098379860000001</v>
      </c>
      <c r="BE121">
        <v>2.5110173900000001</v>
      </c>
      <c r="BF121">
        <v>2.6098379860000001</v>
      </c>
      <c r="BG121">
        <v>1.8380365949999999</v>
      </c>
      <c r="BH121">
        <v>1.499518524</v>
      </c>
      <c r="BI121">
        <v>1.82957689</v>
      </c>
      <c r="BJ121">
        <v>1.499518524</v>
      </c>
      <c r="BK121">
        <v>8.7014128920000005</v>
      </c>
      <c r="BL121">
        <v>9.2171664849999999</v>
      </c>
      <c r="BM121">
        <v>8.7014128920000005</v>
      </c>
      <c r="BN121">
        <v>-64.284428335000001</v>
      </c>
      <c r="BO121" t="s">
        <v>183</v>
      </c>
      <c r="BP121">
        <v>640.94791640000005</v>
      </c>
      <c r="BQ121">
        <v>626.12833250000006</v>
      </c>
      <c r="BR121">
        <v>637.70328280494698</v>
      </c>
      <c r="BS121">
        <v>622.91198095767299</v>
      </c>
      <c r="BU121">
        <v>618.18213462000006</v>
      </c>
      <c r="BV121">
        <v>638.09969914400006</v>
      </c>
      <c r="BW121">
        <v>616.69102375</v>
      </c>
      <c r="BX121">
        <v>1.8979451000000001E-2</v>
      </c>
      <c r="BY121" t="s">
        <v>132</v>
      </c>
      <c r="BZ121" t="s">
        <v>133</v>
      </c>
      <c r="CA121" t="s">
        <v>134</v>
      </c>
      <c r="CB121" t="s">
        <v>135</v>
      </c>
      <c r="CC121" t="s">
        <v>136</v>
      </c>
      <c r="CD121" t="s">
        <v>200</v>
      </c>
      <c r="CE121" t="s">
        <v>201</v>
      </c>
      <c r="CF121" t="s">
        <v>202</v>
      </c>
      <c r="CG121" t="s">
        <v>366</v>
      </c>
      <c r="CH121" t="s">
        <v>153</v>
      </c>
      <c r="CI121" t="s">
        <v>141</v>
      </c>
      <c r="CJ121" t="s">
        <v>141</v>
      </c>
      <c r="CK121" t="s">
        <v>141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2.1189005932929899E-4</v>
      </c>
      <c r="DR121">
        <v>2.49069478908189E-2</v>
      </c>
      <c r="DS121">
        <v>8.0790239754031004E-2</v>
      </c>
      <c r="DT121">
        <v>5.7093428058429901E-2</v>
      </c>
      <c r="DU121">
        <v>-3.97340503126038E-4</v>
      </c>
      <c r="DV121">
        <v>4.7617650743970098E-5</v>
      </c>
      <c r="DW121">
        <v>-1.1271876999999801E-3</v>
      </c>
      <c r="DX121">
        <v>3.9769897000008198E-4</v>
      </c>
      <c r="DY121">
        <v>1.6677240785739401E-3</v>
      </c>
    </row>
    <row r="122" spans="1:129" x14ac:dyDescent="0.25">
      <c r="A122" s="1">
        <v>43008</v>
      </c>
      <c r="B122" t="s">
        <v>121</v>
      </c>
      <c r="C122" t="s">
        <v>122</v>
      </c>
      <c r="D122" t="s">
        <v>123</v>
      </c>
      <c r="E122" t="s">
        <v>124</v>
      </c>
      <c r="F122" t="s">
        <v>743</v>
      </c>
      <c r="G122" t="s">
        <v>744</v>
      </c>
      <c r="H122" t="s">
        <v>3971</v>
      </c>
      <c r="I122" t="s">
        <v>3946</v>
      </c>
      <c r="K122" s="4">
        <v>5</v>
      </c>
      <c r="L122" s="4">
        <v>5</v>
      </c>
      <c r="M122" s="4"/>
      <c r="N122" s="28">
        <f t="shared" si="1"/>
        <v>5</v>
      </c>
      <c r="O122" s="3">
        <f>AQ122/SUM(AQ:AQ)</f>
        <v>3.7554763529663859E-3</v>
      </c>
      <c r="P122" t="s">
        <v>745</v>
      </c>
      <c r="R122" t="s">
        <v>583</v>
      </c>
      <c r="S122" t="s">
        <v>584</v>
      </c>
      <c r="T122" t="s">
        <v>130</v>
      </c>
      <c r="U122">
        <v>5.75</v>
      </c>
      <c r="V122" s="1">
        <v>43388</v>
      </c>
      <c r="W122" s="1">
        <v>44119</v>
      </c>
      <c r="X122">
        <v>3.0416666669999999</v>
      </c>
      <c r="Y122">
        <v>3.0416666669999999</v>
      </c>
      <c r="Z122" s="1">
        <v>43023</v>
      </c>
      <c r="AA122">
        <v>2</v>
      </c>
      <c r="AB122">
        <v>101.755</v>
      </c>
      <c r="AC122">
        <v>101.88</v>
      </c>
      <c r="AD122">
        <v>0.125</v>
      </c>
      <c r="AE122">
        <v>101.755</v>
      </c>
      <c r="AF122">
        <v>2.6354166669999999</v>
      </c>
      <c r="AG122">
        <v>104.390416667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1</v>
      </c>
      <c r="AN122" s="2">
        <v>3240000000</v>
      </c>
      <c r="AO122" s="2">
        <v>3240000000</v>
      </c>
      <c r="AP122" s="2">
        <v>3382249500.0107999</v>
      </c>
      <c r="AQ122" s="2">
        <v>3382249500.0107999</v>
      </c>
      <c r="AR122" s="2">
        <v>0</v>
      </c>
      <c r="AS122" s="2">
        <v>0</v>
      </c>
      <c r="AT122">
        <v>4.0107615360000004</v>
      </c>
      <c r="AU122">
        <v>4.0509770559999998</v>
      </c>
      <c r="AV122">
        <v>4.0107615360000004</v>
      </c>
      <c r="AW122">
        <v>5.1185950719999997</v>
      </c>
      <c r="AX122">
        <v>5.1840951100000003</v>
      </c>
      <c r="AY122">
        <v>5.1185950719999997</v>
      </c>
      <c r="AZ122">
        <v>1.000693974</v>
      </c>
      <c r="BA122">
        <v>0.98102077200000004</v>
      </c>
      <c r="BB122">
        <v>0.96173433600000002</v>
      </c>
      <c r="BC122">
        <v>0.98102077200000004</v>
      </c>
      <c r="BD122">
        <v>2.6958091419999999</v>
      </c>
      <c r="BE122">
        <v>2.628537058</v>
      </c>
      <c r="BF122">
        <v>2.6958091419999999</v>
      </c>
      <c r="BG122">
        <v>9.4182360000000007E-2</v>
      </c>
      <c r="BH122">
        <v>1.474556703</v>
      </c>
      <c r="BI122">
        <v>1.8792940979999999</v>
      </c>
      <c r="BJ122">
        <v>1.474556703</v>
      </c>
      <c r="BK122">
        <v>9.0863948659999991</v>
      </c>
      <c r="BL122">
        <v>9.8880571100000001</v>
      </c>
      <c r="BM122">
        <v>9.0863948659999991</v>
      </c>
      <c r="BN122">
        <v>13.54054736</v>
      </c>
      <c r="BO122" t="s">
        <v>183</v>
      </c>
      <c r="BP122">
        <v>244.1473154</v>
      </c>
      <c r="BQ122">
        <v>240.76822920000001</v>
      </c>
      <c r="BR122">
        <v>241.58576255532901</v>
      </c>
      <c r="BS122">
        <v>238.229004291748</v>
      </c>
      <c r="BT122">
        <v>222.56835512500001</v>
      </c>
      <c r="BU122">
        <v>63.358119256999998</v>
      </c>
      <c r="BV122">
        <v>354.074943314</v>
      </c>
      <c r="BW122">
        <v>332.58418749700002</v>
      </c>
      <c r="BX122">
        <v>9.8317400000000007E-4</v>
      </c>
      <c r="BY122" t="s">
        <v>132</v>
      </c>
      <c r="BZ122" t="s">
        <v>133</v>
      </c>
      <c r="CA122" t="s">
        <v>134</v>
      </c>
      <c r="CB122" t="s">
        <v>135</v>
      </c>
      <c r="CC122" t="s">
        <v>136</v>
      </c>
      <c r="CD122" t="s">
        <v>149</v>
      </c>
      <c r="CE122" t="s">
        <v>150</v>
      </c>
      <c r="CF122" t="s">
        <v>151</v>
      </c>
      <c r="CG122" t="s">
        <v>490</v>
      </c>
      <c r="CH122" t="s">
        <v>169</v>
      </c>
      <c r="CI122" t="s">
        <v>141</v>
      </c>
      <c r="CJ122" t="s">
        <v>141</v>
      </c>
      <c r="CK122" t="s">
        <v>141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1.5302810074907999E-4</v>
      </c>
      <c r="DR122">
        <v>3.7074669881838498E-3</v>
      </c>
      <c r="DS122">
        <v>8.29212891674036E-3</v>
      </c>
      <c r="DT122">
        <v>2.8397030622054498E-2</v>
      </c>
      <c r="DU122">
        <v>-3.8177237386662299E-4</v>
      </c>
      <c r="DV122">
        <v>4.7671090366423103E-5</v>
      </c>
      <c r="DW122">
        <v>-1.0602786100000199E-3</v>
      </c>
      <c r="DX122">
        <v>5.0771256999992997E-4</v>
      </c>
      <c r="DY122">
        <v>1.2415027098932101E-2</v>
      </c>
    </row>
    <row r="123" spans="1:129" x14ac:dyDescent="0.25">
      <c r="A123" s="1">
        <v>43008</v>
      </c>
      <c r="B123" t="s">
        <v>121</v>
      </c>
      <c r="C123" t="s">
        <v>122</v>
      </c>
      <c r="D123" t="s">
        <v>123</v>
      </c>
      <c r="E123" t="s">
        <v>124</v>
      </c>
      <c r="F123" t="s">
        <v>746</v>
      </c>
      <c r="G123" t="s">
        <v>747</v>
      </c>
      <c r="H123" t="s">
        <v>3969</v>
      </c>
      <c r="I123" t="s">
        <v>3975</v>
      </c>
      <c r="J123" t="s">
        <v>3975</v>
      </c>
      <c r="K123" s="4">
        <v>3</v>
      </c>
      <c r="L123" s="4">
        <v>1</v>
      </c>
      <c r="M123" s="4">
        <v>1</v>
      </c>
      <c r="N123" s="28">
        <f t="shared" si="1"/>
        <v>1.6666666666666667</v>
      </c>
      <c r="O123" s="3">
        <f>AQ123/SUM(AQ:AQ)</f>
        <v>6.0043006205440024E-4</v>
      </c>
      <c r="P123" t="s">
        <v>748</v>
      </c>
      <c r="R123" t="s">
        <v>749</v>
      </c>
      <c r="S123" t="s">
        <v>750</v>
      </c>
      <c r="T123" t="s">
        <v>130</v>
      </c>
      <c r="U123">
        <v>5.125</v>
      </c>
      <c r="V123" s="1">
        <v>44744</v>
      </c>
      <c r="W123" s="1">
        <v>44744</v>
      </c>
      <c r="X123">
        <v>4.755555556</v>
      </c>
      <c r="Y123">
        <v>4.755555556</v>
      </c>
      <c r="Z123" s="1">
        <v>43102</v>
      </c>
      <c r="AA123">
        <v>2</v>
      </c>
      <c r="AB123">
        <v>107.11557999999999</v>
      </c>
      <c r="AC123">
        <v>107.35722</v>
      </c>
      <c r="AD123">
        <v>0.24164000000000399</v>
      </c>
      <c r="AE123">
        <v>107.11557999999999</v>
      </c>
      <c r="AF123">
        <v>1.252777778</v>
      </c>
      <c r="AG123">
        <v>108.368357778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 s="2">
        <v>499000000</v>
      </c>
      <c r="AO123" s="2">
        <v>499000000</v>
      </c>
      <c r="AP123" s="2">
        <v>540758105.31221998</v>
      </c>
      <c r="AQ123" s="2">
        <v>540758105.31221998</v>
      </c>
      <c r="AR123" s="2">
        <v>0</v>
      </c>
      <c r="AS123" s="2">
        <v>0</v>
      </c>
      <c r="AT123">
        <v>3.4869965949999999</v>
      </c>
      <c r="AU123">
        <v>3.5173944580000001</v>
      </c>
      <c r="AV123">
        <v>3.4869965949999999</v>
      </c>
      <c r="AW123">
        <v>3.4869965949999999</v>
      </c>
      <c r="AX123">
        <v>3.5173944580000001</v>
      </c>
      <c r="AY123">
        <v>3.4869965949999999</v>
      </c>
      <c r="AZ123">
        <v>4.2515861030000002</v>
      </c>
      <c r="BA123">
        <v>4.1787300160000003</v>
      </c>
      <c r="BB123">
        <v>4.1071224070000003</v>
      </c>
      <c r="BC123">
        <v>4.1787300160000003</v>
      </c>
      <c r="BD123">
        <v>4.1787300160000003</v>
      </c>
      <c r="BE123">
        <v>4.1071224070000003</v>
      </c>
      <c r="BF123">
        <v>4.1787300160000003</v>
      </c>
      <c r="BG123">
        <v>4.246581527</v>
      </c>
      <c r="BH123">
        <v>20.832008785999999</v>
      </c>
      <c r="BI123">
        <v>22.107946310999999</v>
      </c>
      <c r="BJ123">
        <v>20.832008785999999</v>
      </c>
      <c r="BK123">
        <v>20.832008785999999</v>
      </c>
      <c r="BL123">
        <v>22.107946310999999</v>
      </c>
      <c r="BM123">
        <v>20.832008785999999</v>
      </c>
      <c r="BN123">
        <v>19.40017486</v>
      </c>
      <c r="BO123" t="s">
        <v>159</v>
      </c>
      <c r="BP123">
        <v>159.4029572</v>
      </c>
      <c r="BQ123">
        <v>157.27921559999999</v>
      </c>
      <c r="BR123">
        <v>161.88620105359999</v>
      </c>
      <c r="BS123">
        <v>159.740814102424</v>
      </c>
      <c r="BT123">
        <v>153.61724743299999</v>
      </c>
      <c r="BU123">
        <v>161.99352481700001</v>
      </c>
      <c r="BV123">
        <v>162.16171872300001</v>
      </c>
      <c r="BW123">
        <v>152.49995174899999</v>
      </c>
      <c r="BX123">
        <v>4.6019507000000001E-2</v>
      </c>
      <c r="BY123" t="s">
        <v>132</v>
      </c>
      <c r="BZ123" t="s">
        <v>133</v>
      </c>
      <c r="CA123" t="s">
        <v>134</v>
      </c>
      <c r="CB123" t="s">
        <v>135</v>
      </c>
      <c r="CC123" t="s">
        <v>136</v>
      </c>
      <c r="CD123" t="s">
        <v>137</v>
      </c>
      <c r="CE123" t="s">
        <v>175</v>
      </c>
      <c r="CF123" t="s">
        <v>176</v>
      </c>
      <c r="CG123" t="s">
        <v>243</v>
      </c>
      <c r="CH123" t="s">
        <v>140</v>
      </c>
      <c r="CI123" t="s">
        <v>141</v>
      </c>
      <c r="CJ123" t="s">
        <v>141</v>
      </c>
      <c r="CK123" t="s">
        <v>141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1.3138504360488899E-4</v>
      </c>
      <c r="DR123">
        <v>2.42898432386614E-3</v>
      </c>
      <c r="DS123">
        <v>2.52314775966005E-2</v>
      </c>
      <c r="DT123">
        <v>7.5244015723374705E-2</v>
      </c>
      <c r="DU123">
        <v>-1.2662267931758001E-3</v>
      </c>
      <c r="DV123">
        <v>6.4770912393393603E-5</v>
      </c>
      <c r="DW123">
        <v>-8.5314260000000103E-3</v>
      </c>
      <c r="DX123">
        <v>-9.1305753599999501E-3</v>
      </c>
      <c r="DY123">
        <v>1.9849294179500902E-3</v>
      </c>
    </row>
    <row r="124" spans="1:129" x14ac:dyDescent="0.25">
      <c r="A124" s="1">
        <v>43008</v>
      </c>
      <c r="B124" t="s">
        <v>121</v>
      </c>
      <c r="C124" t="s">
        <v>122</v>
      </c>
      <c r="D124" t="s">
        <v>123</v>
      </c>
      <c r="E124" t="s">
        <v>124</v>
      </c>
      <c r="F124" t="s">
        <v>751</v>
      </c>
      <c r="G124" t="s">
        <v>752</v>
      </c>
      <c r="H124" t="s">
        <v>3970</v>
      </c>
      <c r="I124" t="s">
        <v>3965</v>
      </c>
      <c r="J124" t="s">
        <v>169</v>
      </c>
      <c r="K124" s="4">
        <v>7</v>
      </c>
      <c r="L124" s="4">
        <v>7</v>
      </c>
      <c r="M124" s="4">
        <v>6</v>
      </c>
      <c r="N124" s="28">
        <f t="shared" si="1"/>
        <v>6.666666666666667</v>
      </c>
      <c r="O124" s="3">
        <f>AQ124/SUM(AQ:AQ)</f>
        <v>1.3602436691233172E-3</v>
      </c>
      <c r="P124" t="s">
        <v>753</v>
      </c>
      <c r="R124" t="s">
        <v>190</v>
      </c>
      <c r="S124" t="s">
        <v>191</v>
      </c>
      <c r="T124" t="s">
        <v>192</v>
      </c>
      <c r="U124">
        <v>6.125</v>
      </c>
      <c r="V124" s="1">
        <v>44941</v>
      </c>
      <c r="W124" s="1">
        <v>44941</v>
      </c>
      <c r="X124">
        <v>5.2916666670000003</v>
      </c>
      <c r="Y124">
        <v>5.2916666670000003</v>
      </c>
      <c r="Z124" s="1">
        <v>43115</v>
      </c>
      <c r="AA124">
        <v>2</v>
      </c>
      <c r="AB124">
        <v>96.728750000000005</v>
      </c>
      <c r="AC124">
        <v>97.687079999999995</v>
      </c>
      <c r="AD124">
        <v>0.95832999999998902</v>
      </c>
      <c r="AE124">
        <v>96.728750000000005</v>
      </c>
      <c r="AF124">
        <v>1.2760416670000001</v>
      </c>
      <c r="AG124">
        <v>98.004791667000006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1</v>
      </c>
      <c r="AN124" s="2">
        <v>1250000000</v>
      </c>
      <c r="AO124" s="2">
        <v>1250000000</v>
      </c>
      <c r="AP124" s="2">
        <v>1225059895.8375001</v>
      </c>
      <c r="AQ124" s="2">
        <v>1225059895.8375001</v>
      </c>
      <c r="AR124" s="2">
        <v>0</v>
      </c>
      <c r="AS124" s="2">
        <v>0</v>
      </c>
      <c r="AT124">
        <v>6.8699216859999996</v>
      </c>
      <c r="AU124">
        <v>6.9879112460000004</v>
      </c>
      <c r="AV124">
        <v>6.8699216859999996</v>
      </c>
      <c r="AW124">
        <v>6.8699216859999996</v>
      </c>
      <c r="AX124">
        <v>6.9879112460000004</v>
      </c>
      <c r="AY124">
        <v>6.8699216859999996</v>
      </c>
      <c r="AZ124">
        <v>4.5277154749999999</v>
      </c>
      <c r="BA124">
        <v>4.3773550429999997</v>
      </c>
      <c r="BB124">
        <v>4.2319879150000004</v>
      </c>
      <c r="BC124">
        <v>4.3773550429999997</v>
      </c>
      <c r="BD124">
        <v>4.3773550429999997</v>
      </c>
      <c r="BE124">
        <v>4.2319879150000004</v>
      </c>
      <c r="BF124">
        <v>4.3773550429999997</v>
      </c>
      <c r="BG124">
        <v>4.5228712780000002</v>
      </c>
      <c r="BH124">
        <v>23.301505561999999</v>
      </c>
      <c r="BI124">
        <v>23.757356530999999</v>
      </c>
      <c r="BJ124">
        <v>23.301505561999999</v>
      </c>
      <c r="BK124">
        <v>23.301505561999999</v>
      </c>
      <c r="BL124">
        <v>23.757356530999999</v>
      </c>
      <c r="BM124">
        <v>23.301505561999999</v>
      </c>
      <c r="BN124">
        <v>22.633003161000001</v>
      </c>
      <c r="BO124" t="s">
        <v>159</v>
      </c>
      <c r="BP124">
        <v>506.45463599999999</v>
      </c>
      <c r="BQ124">
        <v>495.5717247</v>
      </c>
      <c r="BR124">
        <v>502.02231072441401</v>
      </c>
      <c r="BS124">
        <v>491.18396491701998</v>
      </c>
      <c r="BT124">
        <v>466.65234019000002</v>
      </c>
      <c r="BU124">
        <v>503.48508951100001</v>
      </c>
      <c r="BV124">
        <v>503.59915114</v>
      </c>
      <c r="BW124">
        <v>496.332233234</v>
      </c>
      <c r="BX124">
        <v>4.4326306000000003E-2</v>
      </c>
      <c r="BY124" t="s">
        <v>132</v>
      </c>
      <c r="BZ124" t="s">
        <v>148</v>
      </c>
      <c r="CA124" t="s">
        <v>134</v>
      </c>
      <c r="CB124" t="s">
        <v>135</v>
      </c>
      <c r="CC124" t="s">
        <v>136</v>
      </c>
      <c r="CD124" t="s">
        <v>149</v>
      </c>
      <c r="CE124" t="s">
        <v>150</v>
      </c>
      <c r="CF124" t="s">
        <v>193</v>
      </c>
      <c r="CG124" t="s">
        <v>194</v>
      </c>
      <c r="CH124" t="s">
        <v>169</v>
      </c>
      <c r="CK124" t="s">
        <v>141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1.7363276712473299E-4</v>
      </c>
      <c r="DR124">
        <v>-5.2248047436800303E-2</v>
      </c>
      <c r="DS124">
        <v>-2.4018146132591799E-2</v>
      </c>
      <c r="DT124">
        <v>6.6865757277244406E-2</v>
      </c>
      <c r="DU124">
        <v>-1.3420817724038199E-3</v>
      </c>
      <c r="DV124">
        <v>6.5287642016106402E-5</v>
      </c>
      <c r="DW124">
        <v>-9.8329714000000602E-3</v>
      </c>
      <c r="DX124">
        <v>-1.0239969499999901E-2</v>
      </c>
      <c r="DY124">
        <v>4.4967563169390603E-3</v>
      </c>
    </row>
    <row r="125" spans="1:129" x14ac:dyDescent="0.25">
      <c r="A125" s="1">
        <v>43008</v>
      </c>
      <c r="B125" t="s">
        <v>121</v>
      </c>
      <c r="C125" t="s">
        <v>122</v>
      </c>
      <c r="D125" t="s">
        <v>123</v>
      </c>
      <c r="E125" t="s">
        <v>124</v>
      </c>
      <c r="F125" t="s">
        <v>754</v>
      </c>
      <c r="G125" t="s">
        <v>755</v>
      </c>
      <c r="H125" t="s">
        <v>3969</v>
      </c>
      <c r="I125" t="s">
        <v>3968</v>
      </c>
      <c r="K125" s="4">
        <v>3</v>
      </c>
      <c r="L125" s="4">
        <v>2</v>
      </c>
      <c r="M125" s="4"/>
      <c r="N125" s="28">
        <f t="shared" si="1"/>
        <v>2.5</v>
      </c>
      <c r="O125" s="3">
        <f>AQ125/SUM(AQ:AQ)</f>
        <v>6.1005566352953186E-4</v>
      </c>
      <c r="P125" t="s">
        <v>756</v>
      </c>
      <c r="R125" t="s">
        <v>217</v>
      </c>
      <c r="S125" t="s">
        <v>218</v>
      </c>
      <c r="T125" t="s">
        <v>130</v>
      </c>
      <c r="U125">
        <v>6</v>
      </c>
      <c r="V125" s="1">
        <v>43390</v>
      </c>
      <c r="W125" s="1">
        <v>43480</v>
      </c>
      <c r="X125">
        <v>1.2916666670000001</v>
      </c>
      <c r="Y125">
        <v>1.2916666670000001</v>
      </c>
      <c r="Z125" s="1">
        <v>43115</v>
      </c>
      <c r="AA125">
        <v>2</v>
      </c>
      <c r="AB125">
        <v>103.40278000000001</v>
      </c>
      <c r="AC125">
        <v>103.98611</v>
      </c>
      <c r="AD125">
        <v>0.58332999999998902</v>
      </c>
      <c r="AE125">
        <v>103.40278000000001</v>
      </c>
      <c r="AF125">
        <v>1.25</v>
      </c>
      <c r="AG125">
        <v>104.65278000000001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N125" s="2">
        <v>525000000</v>
      </c>
      <c r="AO125" s="2">
        <v>525000000</v>
      </c>
      <c r="AP125" s="2">
        <v>549427095</v>
      </c>
      <c r="AQ125" s="2">
        <v>549427095</v>
      </c>
      <c r="AR125" s="2">
        <v>0</v>
      </c>
      <c r="AS125" s="2">
        <v>0</v>
      </c>
      <c r="AT125">
        <v>2.6830533710000002</v>
      </c>
      <c r="AU125">
        <v>2.7010503090000002</v>
      </c>
      <c r="AV125">
        <v>2.6830533710000002</v>
      </c>
      <c r="AW125">
        <v>3.2830478080000001</v>
      </c>
      <c r="AX125">
        <v>3.3099938149999999</v>
      </c>
      <c r="AY125">
        <v>3.2830478080000001</v>
      </c>
      <c r="AZ125">
        <v>1.0185581509999999</v>
      </c>
      <c r="BA125">
        <v>1.005074805</v>
      </c>
      <c r="BB125">
        <v>0.99176994600000001</v>
      </c>
      <c r="BC125">
        <v>1.005074805</v>
      </c>
      <c r="BD125">
        <v>1.2291266830000001</v>
      </c>
      <c r="BE125">
        <v>1.209276126</v>
      </c>
      <c r="BF125">
        <v>1.2291266830000001</v>
      </c>
      <c r="BG125">
        <v>1.01213967</v>
      </c>
      <c r="BH125">
        <v>1.5228559180000001</v>
      </c>
      <c r="BI125">
        <v>1.9656477560000001</v>
      </c>
      <c r="BJ125">
        <v>1.5228559180000001</v>
      </c>
      <c r="BK125">
        <v>2.1478991669999998</v>
      </c>
      <c r="BL125">
        <v>2.6643474930000002</v>
      </c>
      <c r="BM125">
        <v>2.1478991669999998</v>
      </c>
      <c r="BN125">
        <v>1.0334794359999999</v>
      </c>
      <c r="BO125" t="s">
        <v>168</v>
      </c>
      <c r="BP125">
        <v>134.46711389999999</v>
      </c>
      <c r="BQ125">
        <v>133.12426809999999</v>
      </c>
      <c r="BR125">
        <v>129.86517248854599</v>
      </c>
      <c r="BS125">
        <v>128.554607095167</v>
      </c>
      <c r="BT125">
        <v>91.375570629999999</v>
      </c>
      <c r="BU125">
        <v>145.968960057</v>
      </c>
      <c r="BV125">
        <v>197.332014294</v>
      </c>
      <c r="BW125">
        <v>153.508038468</v>
      </c>
      <c r="BX125">
        <v>1.0592323000000001E-2</v>
      </c>
      <c r="BY125" t="s">
        <v>132</v>
      </c>
      <c r="BZ125" t="s">
        <v>148</v>
      </c>
      <c r="CA125" t="s">
        <v>134</v>
      </c>
      <c r="CB125" t="s">
        <v>135</v>
      </c>
      <c r="CC125" t="s">
        <v>136</v>
      </c>
      <c r="CD125" t="s">
        <v>184</v>
      </c>
      <c r="CE125" t="s">
        <v>184</v>
      </c>
      <c r="CF125" t="s">
        <v>219</v>
      </c>
      <c r="CG125" t="s">
        <v>220</v>
      </c>
      <c r="CH125" t="s">
        <v>140</v>
      </c>
      <c r="CK125" t="s">
        <v>141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1.59282168164585E-4</v>
      </c>
      <c r="DR125">
        <v>4.9078658845967101E-3</v>
      </c>
      <c r="DS125">
        <v>8.2669744058578905E-3</v>
      </c>
      <c r="DT125">
        <v>2.5778659058271602E-2</v>
      </c>
      <c r="DU125">
        <v>-3.8363236211464102E-4</v>
      </c>
      <c r="DV125">
        <v>4.7649276296403397E-5</v>
      </c>
      <c r="DW125">
        <v>-1.06874465000006E-3</v>
      </c>
      <c r="DX125">
        <v>4.9455465999992398E-4</v>
      </c>
      <c r="DY125">
        <v>2.01675017567178E-3</v>
      </c>
    </row>
    <row r="126" spans="1:129" x14ac:dyDescent="0.25">
      <c r="A126" s="1">
        <v>43008</v>
      </c>
      <c r="B126" t="s">
        <v>121</v>
      </c>
      <c r="C126" t="s">
        <v>122</v>
      </c>
      <c r="D126" t="s">
        <v>123</v>
      </c>
      <c r="E126" t="s">
        <v>124</v>
      </c>
      <c r="F126" t="s">
        <v>757</v>
      </c>
      <c r="G126" t="s">
        <v>758</v>
      </c>
      <c r="H126" t="s">
        <v>3972</v>
      </c>
      <c r="I126" t="s">
        <v>3964</v>
      </c>
      <c r="K126" s="4">
        <v>9</v>
      </c>
      <c r="L126" s="4">
        <v>8</v>
      </c>
      <c r="M126" s="4"/>
      <c r="N126" s="28">
        <f t="shared" si="1"/>
        <v>8.5</v>
      </c>
      <c r="O126" s="3">
        <f>AQ126/SUM(AQ:AQ)</f>
        <v>3.7269212840033983E-4</v>
      </c>
      <c r="P126" t="s">
        <v>759</v>
      </c>
      <c r="R126" t="s">
        <v>760</v>
      </c>
      <c r="S126" t="s">
        <v>761</v>
      </c>
      <c r="T126" t="s">
        <v>130</v>
      </c>
      <c r="U126">
        <v>4.625</v>
      </c>
      <c r="V126" s="1">
        <v>45122</v>
      </c>
      <c r="W126" s="1">
        <v>45122</v>
      </c>
      <c r="X126">
        <v>5.7916666670000003</v>
      </c>
      <c r="Y126">
        <v>5.7916666670000003</v>
      </c>
      <c r="Z126" s="1">
        <v>43115</v>
      </c>
      <c r="AA126">
        <v>2</v>
      </c>
      <c r="AB126">
        <v>53</v>
      </c>
      <c r="AC126">
        <v>53.25</v>
      </c>
      <c r="AD126">
        <v>0.25</v>
      </c>
      <c r="AE126">
        <v>53</v>
      </c>
      <c r="AF126">
        <v>0.96354166699999999</v>
      </c>
      <c r="AG126">
        <v>53.963541667000001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1</v>
      </c>
      <c r="AN126" s="2">
        <v>622000000</v>
      </c>
      <c r="AO126" s="2">
        <v>622000000</v>
      </c>
      <c r="AP126" s="2">
        <v>335653229.16873997</v>
      </c>
      <c r="AQ126" s="2">
        <v>335653229.16873997</v>
      </c>
      <c r="AR126" s="2">
        <v>0</v>
      </c>
      <c r="AS126" s="2">
        <v>0</v>
      </c>
      <c r="AT126">
        <v>18.023061120000001</v>
      </c>
      <c r="AU126">
        <v>18.835137951</v>
      </c>
      <c r="AV126">
        <v>18.023061120000001</v>
      </c>
      <c r="AW126">
        <v>18.023061120000001</v>
      </c>
      <c r="AX126">
        <v>18.835137951</v>
      </c>
      <c r="AY126">
        <v>18.023061120000001</v>
      </c>
      <c r="AZ126">
        <v>4.756853209</v>
      </c>
      <c r="BA126">
        <v>4.363623907</v>
      </c>
      <c r="BB126">
        <v>4.0029012389999998</v>
      </c>
      <c r="BC126">
        <v>4.363623907</v>
      </c>
      <c r="BD126">
        <v>4.363623907</v>
      </c>
      <c r="BE126">
        <v>4.0029012389999998</v>
      </c>
      <c r="BF126">
        <v>4.363623907</v>
      </c>
      <c r="BG126">
        <v>4.7466220549999996</v>
      </c>
      <c r="BH126">
        <v>23.731802470000002</v>
      </c>
      <c r="BI126">
        <v>21.654582587</v>
      </c>
      <c r="BJ126">
        <v>23.731802470000002</v>
      </c>
      <c r="BK126">
        <v>23.731802470000002</v>
      </c>
      <c r="BL126">
        <v>21.654582587</v>
      </c>
      <c r="BM126">
        <v>23.731802470000002</v>
      </c>
      <c r="BN126">
        <v>25.734801793999999</v>
      </c>
      <c r="BO126" t="s">
        <v>159</v>
      </c>
      <c r="BP126">
        <v>1691.1773065</v>
      </c>
      <c r="BQ126">
        <v>1610.8856681</v>
      </c>
      <c r="BR126">
        <v>1680.82794957441</v>
      </c>
      <c r="BS126">
        <v>1600.6403703670201</v>
      </c>
      <c r="BU126">
        <v>1683.284284054</v>
      </c>
      <c r="BV126">
        <v>1683.4562740670001</v>
      </c>
      <c r="BW126">
        <v>1678.108113191</v>
      </c>
      <c r="BX126">
        <v>2.5614453999999998E-2</v>
      </c>
      <c r="BY126" t="s">
        <v>132</v>
      </c>
      <c r="BZ126" t="s">
        <v>133</v>
      </c>
      <c r="CA126" t="s">
        <v>134</v>
      </c>
      <c r="CB126" t="s">
        <v>135</v>
      </c>
      <c r="CC126" t="s">
        <v>136</v>
      </c>
      <c r="CD126" t="s">
        <v>184</v>
      </c>
      <c r="CE126" t="s">
        <v>184</v>
      </c>
      <c r="CF126" t="s">
        <v>185</v>
      </c>
      <c r="CG126" t="s">
        <v>265</v>
      </c>
      <c r="CH126" t="s">
        <v>153</v>
      </c>
      <c r="CI126" t="s">
        <v>141</v>
      </c>
      <c r="CJ126" t="s">
        <v>141</v>
      </c>
      <c r="CK126" t="s">
        <v>141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2.3812896446285099E-4</v>
      </c>
      <c r="DR126">
        <v>0.183645336717777</v>
      </c>
      <c r="DS126">
        <v>5.3070392452485597E-3</v>
      </c>
      <c r="DT126">
        <v>-0.29634346811130902</v>
      </c>
      <c r="DU126">
        <v>-1.40165338740677E-3</v>
      </c>
      <c r="DV126">
        <v>6.7043956353275003E-5</v>
      </c>
      <c r="DW126">
        <v>-1.076918885E-2</v>
      </c>
      <c r="DX126">
        <v>-1.11276514300001E-2</v>
      </c>
      <c r="DY126">
        <v>1.2320628433711599E-3</v>
      </c>
    </row>
    <row r="127" spans="1:129" x14ac:dyDescent="0.25">
      <c r="A127" s="1">
        <v>43008</v>
      </c>
      <c r="B127" t="s">
        <v>121</v>
      </c>
      <c r="C127" t="s">
        <v>122</v>
      </c>
      <c r="D127" t="s">
        <v>123</v>
      </c>
      <c r="E127" t="s">
        <v>124</v>
      </c>
      <c r="F127" t="s">
        <v>762</v>
      </c>
      <c r="G127" t="s">
        <v>763</v>
      </c>
      <c r="H127" t="s">
        <v>3960</v>
      </c>
      <c r="I127" t="s">
        <v>3974</v>
      </c>
      <c r="J127" t="s">
        <v>3974</v>
      </c>
      <c r="K127" s="4">
        <v>4</v>
      </c>
      <c r="L127" s="4">
        <v>4</v>
      </c>
      <c r="M127" s="4">
        <v>4</v>
      </c>
      <c r="N127" s="28">
        <f t="shared" si="1"/>
        <v>4</v>
      </c>
      <c r="O127" s="3">
        <f>AQ127/SUM(AQ:AQ)</f>
        <v>9.835066329167046E-4</v>
      </c>
      <c r="P127" t="s">
        <v>764</v>
      </c>
      <c r="R127" t="s">
        <v>765</v>
      </c>
      <c r="S127" t="s">
        <v>766</v>
      </c>
      <c r="T127" t="s">
        <v>130</v>
      </c>
      <c r="U127">
        <v>4.5</v>
      </c>
      <c r="V127" s="1">
        <v>44287</v>
      </c>
      <c r="W127" s="1">
        <v>44287</v>
      </c>
      <c r="X127">
        <v>3.502777778</v>
      </c>
      <c r="Y127">
        <v>3.502777778</v>
      </c>
      <c r="Z127" s="1">
        <v>43009</v>
      </c>
      <c r="AA127">
        <v>2</v>
      </c>
      <c r="AB127">
        <v>101.97</v>
      </c>
      <c r="AC127">
        <v>102.095</v>
      </c>
      <c r="AD127">
        <v>0.125</v>
      </c>
      <c r="AE127">
        <v>101.97</v>
      </c>
      <c r="AF127">
        <v>2.2374999999999998</v>
      </c>
      <c r="AG127">
        <v>104.2075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1</v>
      </c>
      <c r="AN127" s="2">
        <v>850000000</v>
      </c>
      <c r="AO127" s="2">
        <v>850000000</v>
      </c>
      <c r="AP127" s="2">
        <v>885763750</v>
      </c>
      <c r="AQ127" s="2">
        <v>885763750</v>
      </c>
      <c r="AR127" s="2">
        <v>0</v>
      </c>
      <c r="AS127" s="2">
        <v>0</v>
      </c>
      <c r="AT127">
        <v>3.8928884899999998</v>
      </c>
      <c r="AU127">
        <v>3.9307749420000002</v>
      </c>
      <c r="AV127">
        <v>3.8928884899999998</v>
      </c>
      <c r="AW127">
        <v>3.8928884899999998</v>
      </c>
      <c r="AX127">
        <v>3.9307749420000002</v>
      </c>
      <c r="AY127">
        <v>3.8928884899999998</v>
      </c>
      <c r="AZ127">
        <v>3.2117989310000001</v>
      </c>
      <c r="BA127">
        <v>3.1504766599999998</v>
      </c>
      <c r="BB127">
        <v>3.0903252029999999</v>
      </c>
      <c r="BC127">
        <v>3.1504766599999998</v>
      </c>
      <c r="BD127">
        <v>3.1504766599999998</v>
      </c>
      <c r="BE127">
        <v>3.0903252029999999</v>
      </c>
      <c r="BF127">
        <v>3.1504766599999998</v>
      </c>
      <c r="BG127">
        <v>3.209911419</v>
      </c>
      <c r="BH127">
        <v>12.097150391</v>
      </c>
      <c r="BI127">
        <v>13.126345878</v>
      </c>
      <c r="BJ127">
        <v>12.097150391</v>
      </c>
      <c r="BK127">
        <v>12.097150391</v>
      </c>
      <c r="BL127">
        <v>13.126345878</v>
      </c>
      <c r="BM127">
        <v>12.097150391</v>
      </c>
      <c r="BN127">
        <v>10.955845607000001</v>
      </c>
      <c r="BO127" t="s">
        <v>183</v>
      </c>
      <c r="BP127">
        <v>232.127104</v>
      </c>
      <c r="BQ127">
        <v>228.98092460000001</v>
      </c>
      <c r="BR127">
        <v>222.47858830095299</v>
      </c>
      <c r="BS127">
        <v>219.416510794662</v>
      </c>
      <c r="BT127">
        <v>199.126902677</v>
      </c>
      <c r="BU127">
        <v>220.99781352700001</v>
      </c>
      <c r="BV127">
        <v>220.99995789100001</v>
      </c>
      <c r="BW127">
        <v>203.371182928</v>
      </c>
      <c r="BX127">
        <v>3.3449684E-2</v>
      </c>
      <c r="BY127" t="s">
        <v>132</v>
      </c>
      <c r="BZ127" t="s">
        <v>133</v>
      </c>
      <c r="CA127" t="s">
        <v>134</v>
      </c>
      <c r="CB127" t="s">
        <v>135</v>
      </c>
      <c r="CC127" t="s">
        <v>136</v>
      </c>
      <c r="CD127" t="s">
        <v>327</v>
      </c>
      <c r="CE127" t="s">
        <v>327</v>
      </c>
      <c r="CF127" t="s">
        <v>404</v>
      </c>
      <c r="CG127" t="s">
        <v>405</v>
      </c>
      <c r="CH127" t="s">
        <v>140</v>
      </c>
      <c r="CI127" t="s">
        <v>141</v>
      </c>
      <c r="CJ127" t="s">
        <v>141</v>
      </c>
      <c r="CK127" t="s">
        <v>141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1.19967368875693E-4</v>
      </c>
      <c r="DR127">
        <v>3.2009626955474902E-3</v>
      </c>
      <c r="DS127">
        <v>1.23491883137072E-2</v>
      </c>
      <c r="DT127">
        <v>5.8817746051976302E-2</v>
      </c>
      <c r="DU127">
        <v>-1.04511527673672E-3</v>
      </c>
      <c r="DV127">
        <v>5.9999763575022702E-5</v>
      </c>
      <c r="DW127">
        <v>-5.7384014299999304E-3</v>
      </c>
      <c r="DX127">
        <v>-6.1904594499999598E-3</v>
      </c>
      <c r="DY127">
        <v>3.25132163060904E-3</v>
      </c>
    </row>
    <row r="128" spans="1:129" x14ac:dyDescent="0.25">
      <c r="A128" s="1">
        <v>43008</v>
      </c>
      <c r="B128" t="s">
        <v>121</v>
      </c>
      <c r="C128" t="s">
        <v>122</v>
      </c>
      <c r="D128" t="s">
        <v>123</v>
      </c>
      <c r="E128" t="s">
        <v>124</v>
      </c>
      <c r="F128" t="s">
        <v>767</v>
      </c>
      <c r="G128" t="s">
        <v>768</v>
      </c>
      <c r="H128" t="s">
        <v>3960</v>
      </c>
      <c r="I128" t="s">
        <v>3946</v>
      </c>
      <c r="J128" t="s">
        <v>140</v>
      </c>
      <c r="K128" s="4">
        <v>4</v>
      </c>
      <c r="L128" s="4">
        <v>5</v>
      </c>
      <c r="M128" s="4">
        <v>3</v>
      </c>
      <c r="N128" s="28">
        <f t="shared" si="1"/>
        <v>4</v>
      </c>
      <c r="O128" s="3">
        <f>AQ128/SUM(AQ:AQ)</f>
        <v>1.1352544435126988E-3</v>
      </c>
      <c r="P128" t="s">
        <v>769</v>
      </c>
      <c r="R128" t="s">
        <v>207</v>
      </c>
      <c r="S128" t="s">
        <v>208</v>
      </c>
      <c r="T128" t="s">
        <v>130</v>
      </c>
      <c r="U128">
        <v>5.5</v>
      </c>
      <c r="V128" s="1">
        <v>44951</v>
      </c>
      <c r="W128" s="1">
        <v>44951</v>
      </c>
      <c r="X128">
        <v>5.3194444440000002</v>
      </c>
      <c r="Y128">
        <v>5.3194444440000002</v>
      </c>
      <c r="Z128" s="1">
        <v>43125</v>
      </c>
      <c r="AA128">
        <v>2</v>
      </c>
      <c r="AB128">
        <v>101.25</v>
      </c>
      <c r="AC128">
        <v>101.375</v>
      </c>
      <c r="AD128">
        <v>0.125</v>
      </c>
      <c r="AE128">
        <v>101.25</v>
      </c>
      <c r="AF128">
        <v>0.99305555599999995</v>
      </c>
      <c r="AG128">
        <v>102.243055556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1</v>
      </c>
      <c r="AN128" s="2">
        <v>1000000000</v>
      </c>
      <c r="AO128" s="2">
        <v>1000000000</v>
      </c>
      <c r="AP128" s="2">
        <v>1022430555.5599999</v>
      </c>
      <c r="AQ128" s="2">
        <v>1022430555.5599999</v>
      </c>
      <c r="AR128" s="2">
        <v>0</v>
      </c>
      <c r="AS128" s="2">
        <v>0</v>
      </c>
      <c r="AT128">
        <v>5.2260217569999998</v>
      </c>
      <c r="AU128">
        <v>5.2943000160000002</v>
      </c>
      <c r="AV128">
        <v>5.2260217569999998</v>
      </c>
      <c r="AW128">
        <v>5.2260217569999998</v>
      </c>
      <c r="AX128">
        <v>5.2943000160000002</v>
      </c>
      <c r="AY128">
        <v>5.2260217569999998</v>
      </c>
      <c r="AZ128">
        <v>4.6447246629999999</v>
      </c>
      <c r="BA128">
        <v>4.526448083</v>
      </c>
      <c r="BB128">
        <v>4.4111833809999998</v>
      </c>
      <c r="BC128">
        <v>4.526448083</v>
      </c>
      <c r="BD128">
        <v>4.526448083</v>
      </c>
      <c r="BE128">
        <v>4.4111833809999998</v>
      </c>
      <c r="BF128">
        <v>4.526448083</v>
      </c>
      <c r="BG128">
        <v>4.639955992</v>
      </c>
      <c r="BH128">
        <v>24.553419206000001</v>
      </c>
      <c r="BI128">
        <v>25.413541751</v>
      </c>
      <c r="BJ128">
        <v>24.553419206000001</v>
      </c>
      <c r="BK128">
        <v>24.553419206000001</v>
      </c>
      <c r="BL128">
        <v>25.413541751</v>
      </c>
      <c r="BM128">
        <v>24.553419206000001</v>
      </c>
      <c r="BN128">
        <v>23.497267191999999</v>
      </c>
      <c r="BO128" t="s">
        <v>159</v>
      </c>
      <c r="BP128">
        <v>337.09351299999997</v>
      </c>
      <c r="BQ128">
        <v>331.18173180000002</v>
      </c>
      <c r="BR128">
        <v>332.33246375306197</v>
      </c>
      <c r="BS128">
        <v>326.46855325113103</v>
      </c>
      <c r="BT128">
        <v>316.49068004200001</v>
      </c>
      <c r="BU128">
        <v>333.26371646299998</v>
      </c>
      <c r="BV128">
        <v>333.382694582</v>
      </c>
      <c r="BW128">
        <v>326.50802385600002</v>
      </c>
      <c r="BX128">
        <v>4.7440327999999997E-2</v>
      </c>
      <c r="BY128" t="s">
        <v>132</v>
      </c>
      <c r="BZ128" t="s">
        <v>133</v>
      </c>
      <c r="CA128" t="s">
        <v>134</v>
      </c>
      <c r="CB128" t="s">
        <v>135</v>
      </c>
      <c r="CC128" t="s">
        <v>209</v>
      </c>
      <c r="CD128" t="s">
        <v>209</v>
      </c>
      <c r="CE128" t="s">
        <v>210</v>
      </c>
      <c r="CF128" t="s">
        <v>211</v>
      </c>
      <c r="CG128" t="s">
        <v>212</v>
      </c>
      <c r="CH128" t="s">
        <v>140</v>
      </c>
      <c r="CI128" t="s">
        <v>213</v>
      </c>
      <c r="CJ128" t="s">
        <v>141</v>
      </c>
      <c r="CK128" t="s">
        <v>141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1.4944840171695299E-4</v>
      </c>
      <c r="DR128">
        <v>6.8247716001969896E-3</v>
      </c>
      <c r="DS128">
        <v>9.6249240222670007E-3</v>
      </c>
      <c r="DT128">
        <v>8.7496372946311907E-2</v>
      </c>
      <c r="DU128">
        <v>-1.34568470485332E-3</v>
      </c>
      <c r="DV128">
        <v>6.5351138732559801E-5</v>
      </c>
      <c r="DW128">
        <v>-9.9027398900000101E-3</v>
      </c>
      <c r="DX128">
        <v>-1.0289372059999901E-2</v>
      </c>
      <c r="DY128">
        <v>3.75297654830405E-3</v>
      </c>
    </row>
    <row r="129" spans="1:129" x14ac:dyDescent="0.25">
      <c r="A129" s="1">
        <v>43008</v>
      </c>
      <c r="B129" t="s">
        <v>121</v>
      </c>
      <c r="C129" t="s">
        <v>122</v>
      </c>
      <c r="D129" t="s">
        <v>123</v>
      </c>
      <c r="E129" t="s">
        <v>124</v>
      </c>
      <c r="F129" t="s">
        <v>770</v>
      </c>
      <c r="G129" t="s">
        <v>771</v>
      </c>
      <c r="H129" t="s">
        <v>3967</v>
      </c>
      <c r="I129" t="s">
        <v>3968</v>
      </c>
      <c r="J129" t="s">
        <v>3968</v>
      </c>
      <c r="K129" s="4">
        <v>2</v>
      </c>
      <c r="L129" s="4">
        <v>2</v>
      </c>
      <c r="M129" s="4">
        <v>2</v>
      </c>
      <c r="N129" s="28">
        <f t="shared" si="1"/>
        <v>2</v>
      </c>
      <c r="O129" s="3">
        <f>AQ129/SUM(AQ:AQ)</f>
        <v>5.801914249605923E-4</v>
      </c>
      <c r="P129" t="s">
        <v>772</v>
      </c>
      <c r="R129" t="s">
        <v>773</v>
      </c>
      <c r="S129" t="s">
        <v>774</v>
      </c>
      <c r="T129" t="s">
        <v>414</v>
      </c>
      <c r="U129">
        <v>5.625</v>
      </c>
      <c r="V129" s="1">
        <v>43132</v>
      </c>
      <c r="W129" s="1">
        <v>44958</v>
      </c>
      <c r="X129">
        <v>5.3361111110000001</v>
      </c>
      <c r="Y129">
        <v>5.3361111110000001</v>
      </c>
      <c r="Z129" s="1">
        <v>43132</v>
      </c>
      <c r="AA129">
        <v>2</v>
      </c>
      <c r="AB129">
        <v>103.58429</v>
      </c>
      <c r="AC129">
        <v>104.30929</v>
      </c>
      <c r="AD129">
        <v>0.72500000000000897</v>
      </c>
      <c r="AE129">
        <v>103.58429</v>
      </c>
      <c r="AF129">
        <v>0.921875</v>
      </c>
      <c r="AG129">
        <v>104.506165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N129" s="2">
        <v>500000000</v>
      </c>
      <c r="AO129" s="2">
        <v>500000000</v>
      </c>
      <c r="AP129" s="2">
        <v>522530825</v>
      </c>
      <c r="AQ129" s="2">
        <v>522530825</v>
      </c>
      <c r="AR129" s="2">
        <v>0</v>
      </c>
      <c r="AS129" s="2">
        <v>0</v>
      </c>
      <c r="AT129">
        <v>3.1949629939999999</v>
      </c>
      <c r="AU129">
        <v>3.2204824649999999</v>
      </c>
      <c r="AV129">
        <v>3.1949629939999999</v>
      </c>
      <c r="AW129">
        <v>4.852908126</v>
      </c>
      <c r="AX129">
        <v>4.9117849199999997</v>
      </c>
      <c r="AY129">
        <v>4.852908126</v>
      </c>
      <c r="AZ129">
        <v>0.33611111100000002</v>
      </c>
      <c r="BA129">
        <v>0.33082622299999997</v>
      </c>
      <c r="BB129">
        <v>0.32562443299999999</v>
      </c>
      <c r="BC129">
        <v>0.33082622299999997</v>
      </c>
      <c r="BD129">
        <v>4.5469102479999997</v>
      </c>
      <c r="BE129">
        <v>4.4391952149999998</v>
      </c>
      <c r="BF129">
        <v>4.5469102479999997</v>
      </c>
      <c r="BG129">
        <v>0.44182458299999999</v>
      </c>
      <c r="BH129">
        <v>0.27225820699999997</v>
      </c>
      <c r="BI129">
        <v>0.42149621199999998</v>
      </c>
      <c r="BJ129">
        <v>0.27225820699999997</v>
      </c>
      <c r="BK129">
        <v>24.765254484</v>
      </c>
      <c r="BL129">
        <v>25.721468861999998</v>
      </c>
      <c r="BM129">
        <v>24.765254484</v>
      </c>
      <c r="BN129">
        <v>-34.464077262000004</v>
      </c>
      <c r="BO129" t="s">
        <v>159</v>
      </c>
      <c r="BP129">
        <v>129.71175790000001</v>
      </c>
      <c r="BQ129">
        <v>128.07585549999999</v>
      </c>
      <c r="BR129">
        <v>124.753474260784</v>
      </c>
      <c r="BS129">
        <v>123.167425682226</v>
      </c>
      <c r="BT129">
        <v>178.802221248</v>
      </c>
      <c r="BU129">
        <v>173.008912603</v>
      </c>
      <c r="BV129">
        <v>294.948813288</v>
      </c>
      <c r="BW129">
        <v>288.161095622</v>
      </c>
      <c r="BX129">
        <v>4.6173389999999998E-3</v>
      </c>
      <c r="BY129" t="s">
        <v>132</v>
      </c>
      <c r="BZ129" t="s">
        <v>148</v>
      </c>
      <c r="CA129" t="s">
        <v>134</v>
      </c>
      <c r="CB129" t="s">
        <v>135</v>
      </c>
      <c r="CC129" t="s">
        <v>136</v>
      </c>
      <c r="CD129" t="s">
        <v>160</v>
      </c>
      <c r="CE129" t="s">
        <v>161</v>
      </c>
      <c r="CF129" t="s">
        <v>161</v>
      </c>
      <c r="CG129" t="s">
        <v>162</v>
      </c>
      <c r="CH129" t="s">
        <v>140</v>
      </c>
      <c r="CK129" t="s">
        <v>141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1.4953506795926201E-4</v>
      </c>
      <c r="DR129">
        <v>3.20406395591003E-3</v>
      </c>
      <c r="DS129">
        <v>1.01131277774278E-2</v>
      </c>
      <c r="DT129">
        <v>3.4929303835339098E-2</v>
      </c>
      <c r="DU129">
        <v>-1.3011907454960899E-4</v>
      </c>
      <c r="DV129">
        <v>4.5227885114562399E-5</v>
      </c>
      <c r="DW129">
        <v>-2.6831717999997701E-4</v>
      </c>
      <c r="DX129">
        <v>1.2269612899999901E-3</v>
      </c>
      <c r="DY129">
        <v>1.9180235971301501E-3</v>
      </c>
    </row>
    <row r="130" spans="1:129" x14ac:dyDescent="0.25">
      <c r="A130" s="1">
        <v>43008</v>
      </c>
      <c r="B130" t="s">
        <v>121</v>
      </c>
      <c r="C130" t="s">
        <v>122</v>
      </c>
      <c r="D130" t="s">
        <v>123</v>
      </c>
      <c r="E130" t="s">
        <v>124</v>
      </c>
      <c r="F130" t="s">
        <v>775</v>
      </c>
      <c r="G130" t="s">
        <v>776</v>
      </c>
      <c r="H130" t="s">
        <v>3960</v>
      </c>
      <c r="I130" t="s">
        <v>3974</v>
      </c>
      <c r="K130" s="4">
        <v>4</v>
      </c>
      <c r="L130" s="4">
        <v>4</v>
      </c>
      <c r="M130" s="4"/>
      <c r="N130" s="28">
        <f t="shared" si="1"/>
        <v>4</v>
      </c>
      <c r="O130" s="3">
        <f>AQ130/SUM(AQ:AQ)</f>
        <v>6.2746379300109435E-4</v>
      </c>
      <c r="P130" t="s">
        <v>777</v>
      </c>
      <c r="R130" t="s">
        <v>778</v>
      </c>
      <c r="S130" t="s">
        <v>779</v>
      </c>
      <c r="T130" t="s">
        <v>130</v>
      </c>
      <c r="U130">
        <v>5</v>
      </c>
      <c r="V130" s="1">
        <v>43221</v>
      </c>
      <c r="W130" s="1">
        <v>45047</v>
      </c>
      <c r="X130">
        <v>5.5861111110000001</v>
      </c>
      <c r="Y130">
        <v>5.5861111110000001</v>
      </c>
      <c r="Z130" s="1">
        <v>43040</v>
      </c>
      <c r="AA130">
        <v>2</v>
      </c>
      <c r="AB130">
        <v>103.55768999999999</v>
      </c>
      <c r="AC130">
        <v>104.20192</v>
      </c>
      <c r="AD130">
        <v>0.64423000000000696</v>
      </c>
      <c r="AE130">
        <v>103.55768999999999</v>
      </c>
      <c r="AF130">
        <v>2.0694444440000002</v>
      </c>
      <c r="AG130">
        <v>105.62713444400001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1</v>
      </c>
      <c r="AN130" s="2">
        <v>535000000</v>
      </c>
      <c r="AO130" s="2">
        <v>535000000</v>
      </c>
      <c r="AP130" s="2">
        <v>565105169.27540004</v>
      </c>
      <c r="AQ130" s="2">
        <v>565105169.27540004</v>
      </c>
      <c r="AR130" s="2">
        <v>0</v>
      </c>
      <c r="AS130" s="2">
        <v>0</v>
      </c>
      <c r="AT130">
        <v>3.0833590979999999</v>
      </c>
      <c r="AU130">
        <v>3.1071268569999999</v>
      </c>
      <c r="AV130">
        <v>3.0833590979999999</v>
      </c>
      <c r="AW130">
        <v>4.2764995199999998</v>
      </c>
      <c r="AX130">
        <v>4.3222206400000003</v>
      </c>
      <c r="AY130">
        <v>4.2764995199999998</v>
      </c>
      <c r="AZ130">
        <v>0.57430817099999998</v>
      </c>
      <c r="BA130">
        <v>0.56558860700000002</v>
      </c>
      <c r="BB130">
        <v>0.55700143000000002</v>
      </c>
      <c r="BC130">
        <v>0.56558860700000002</v>
      </c>
      <c r="BD130">
        <v>4.7579959799999996</v>
      </c>
      <c r="BE130">
        <v>4.6583880100000004</v>
      </c>
      <c r="BF130">
        <v>4.7579959799999996</v>
      </c>
      <c r="BG130">
        <v>0.99681909999999996</v>
      </c>
      <c r="BH130">
        <v>0.60397970599999995</v>
      </c>
      <c r="BI130">
        <v>0.85588692799999999</v>
      </c>
      <c r="BJ130">
        <v>0.60397970599999995</v>
      </c>
      <c r="BK130">
        <v>27.183355233</v>
      </c>
      <c r="BL130">
        <v>28.289801595</v>
      </c>
      <c r="BM130">
        <v>27.183355233</v>
      </c>
      <c r="BN130">
        <v>-48.921825949999999</v>
      </c>
      <c r="BO130" t="s">
        <v>159</v>
      </c>
      <c r="BP130">
        <v>118.3761971</v>
      </c>
      <c r="BQ130">
        <v>116.9154659</v>
      </c>
      <c r="BR130">
        <v>110.459397635784</v>
      </c>
      <c r="BS130">
        <v>109.078267107226</v>
      </c>
      <c r="BT130">
        <v>155.32632289599999</v>
      </c>
      <c r="BU130">
        <v>138.672934658</v>
      </c>
      <c r="BV130">
        <v>232.87674981200001</v>
      </c>
      <c r="BW130">
        <v>227.35126803700001</v>
      </c>
      <c r="BX130">
        <v>1.0529115E-2</v>
      </c>
      <c r="BY130" t="s">
        <v>132</v>
      </c>
      <c r="BZ130" t="s">
        <v>133</v>
      </c>
      <c r="CA130" t="s">
        <v>134</v>
      </c>
      <c r="CB130" t="s">
        <v>135</v>
      </c>
      <c r="CC130" t="s">
        <v>136</v>
      </c>
      <c r="CD130" t="s">
        <v>137</v>
      </c>
      <c r="CE130" t="s">
        <v>138</v>
      </c>
      <c r="CF130" t="s">
        <v>138</v>
      </c>
      <c r="CG130" t="s">
        <v>780</v>
      </c>
      <c r="CH130" t="s">
        <v>140</v>
      </c>
      <c r="CI130" t="s">
        <v>141</v>
      </c>
      <c r="CJ130" t="s">
        <v>141</v>
      </c>
      <c r="CK130" t="s">
        <v>141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1.31507065490496E-4</v>
      </c>
      <c r="DR130">
        <v>4.9757092757026699E-3</v>
      </c>
      <c r="DS130">
        <v>9.4968679018478906E-3</v>
      </c>
      <c r="DT130">
        <v>4.22714615734716E-2</v>
      </c>
      <c r="DU130">
        <v>-2.21790873549681E-4</v>
      </c>
      <c r="DV130">
        <v>5.15783235932644E-5</v>
      </c>
      <c r="DW130">
        <v>-5.4298419000009502E-4</v>
      </c>
      <c r="DX130">
        <v>1.1979796100001199E-3</v>
      </c>
      <c r="DY130">
        <v>2.0742987737239101E-3</v>
      </c>
    </row>
    <row r="131" spans="1:129" x14ac:dyDescent="0.25">
      <c r="A131" s="1">
        <v>43008</v>
      </c>
      <c r="B131" t="s">
        <v>121</v>
      </c>
      <c r="C131" t="s">
        <v>122</v>
      </c>
      <c r="D131" t="s">
        <v>123</v>
      </c>
      <c r="E131" t="s">
        <v>124</v>
      </c>
      <c r="F131" t="s">
        <v>781</v>
      </c>
      <c r="G131" t="s">
        <v>782</v>
      </c>
      <c r="H131" t="s">
        <v>3971</v>
      </c>
      <c r="I131" t="s">
        <v>3946</v>
      </c>
      <c r="K131" s="4">
        <v>5</v>
      </c>
      <c r="L131" s="4">
        <v>5</v>
      </c>
      <c r="M131" s="4"/>
      <c r="N131" s="28">
        <f t="shared" ref="N131:N194" si="2">AVERAGE(K131:M131)</f>
        <v>5</v>
      </c>
      <c r="O131" s="3">
        <f>AQ131/SUM(AQ:AQ)</f>
        <v>6.0309091121584434E-4</v>
      </c>
      <c r="P131" t="s">
        <v>783</v>
      </c>
      <c r="R131" t="s">
        <v>784</v>
      </c>
      <c r="S131" t="s">
        <v>785</v>
      </c>
      <c r="T131" t="s">
        <v>130</v>
      </c>
      <c r="U131">
        <v>5.375</v>
      </c>
      <c r="V131" s="1">
        <v>44228</v>
      </c>
      <c r="W131" s="1">
        <v>44228</v>
      </c>
      <c r="X131">
        <v>3.3361111110000001</v>
      </c>
      <c r="Y131">
        <v>3.3361111110000001</v>
      </c>
      <c r="Z131" s="1">
        <v>43132</v>
      </c>
      <c r="AA131">
        <v>2</v>
      </c>
      <c r="AB131">
        <v>107.75</v>
      </c>
      <c r="AC131">
        <v>108</v>
      </c>
      <c r="AD131">
        <v>0.25</v>
      </c>
      <c r="AE131">
        <v>107.75</v>
      </c>
      <c r="AF131">
        <v>0.88090277800000005</v>
      </c>
      <c r="AG131">
        <v>108.63090277800001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1</v>
      </c>
      <c r="AN131" s="2">
        <v>500000000</v>
      </c>
      <c r="AO131" s="2">
        <v>500000000</v>
      </c>
      <c r="AP131" s="2">
        <v>543154513.88999999</v>
      </c>
      <c r="AQ131" s="2">
        <v>543154513.88999999</v>
      </c>
      <c r="AR131" s="2">
        <v>0</v>
      </c>
      <c r="AS131" s="2">
        <v>0</v>
      </c>
      <c r="AT131">
        <v>2.91874476</v>
      </c>
      <c r="AU131">
        <v>2.9400424369999998</v>
      </c>
      <c r="AV131">
        <v>2.91874476</v>
      </c>
      <c r="AW131">
        <v>2.91874476</v>
      </c>
      <c r="AX131">
        <v>2.9400424369999998</v>
      </c>
      <c r="AY131">
        <v>2.91874476</v>
      </c>
      <c r="AZ131">
        <v>3.0849406529999999</v>
      </c>
      <c r="BA131">
        <v>3.0405674509999998</v>
      </c>
      <c r="BB131">
        <v>2.996832505</v>
      </c>
      <c r="BC131">
        <v>3.0405674509999998</v>
      </c>
      <c r="BD131">
        <v>3.0405674509999998</v>
      </c>
      <c r="BE131">
        <v>2.996832505</v>
      </c>
      <c r="BF131">
        <v>3.0405674509999998</v>
      </c>
      <c r="BG131">
        <v>3.0877249510000002</v>
      </c>
      <c r="BH131">
        <v>11.214744724000001</v>
      </c>
      <c r="BI131">
        <v>12.350063858</v>
      </c>
      <c r="BJ131">
        <v>11.214744724000001</v>
      </c>
      <c r="BK131">
        <v>11.214744724000001</v>
      </c>
      <c r="BL131">
        <v>12.350063858</v>
      </c>
      <c r="BM131">
        <v>11.214744724000001</v>
      </c>
      <c r="BN131">
        <v>10.021695545</v>
      </c>
      <c r="BO131" t="s">
        <v>183</v>
      </c>
      <c r="BP131">
        <v>133.0538535</v>
      </c>
      <c r="BQ131">
        <v>131.5665516</v>
      </c>
      <c r="BR131">
        <v>125.96689064562401</v>
      </c>
      <c r="BS131">
        <v>124.541362702914</v>
      </c>
      <c r="BT131">
        <v>107.211642373</v>
      </c>
      <c r="BU131">
        <v>124.51578883400001</v>
      </c>
      <c r="BV131">
        <v>124.719350991</v>
      </c>
      <c r="BW131">
        <v>105.774366136</v>
      </c>
      <c r="BX131">
        <v>3.3542234999999997E-2</v>
      </c>
      <c r="BY131" t="s">
        <v>132</v>
      </c>
      <c r="BZ131" t="s">
        <v>133</v>
      </c>
      <c r="CA131" t="s">
        <v>134</v>
      </c>
      <c r="CB131" t="s">
        <v>135</v>
      </c>
      <c r="CC131" t="s">
        <v>136</v>
      </c>
      <c r="CD131" t="s">
        <v>137</v>
      </c>
      <c r="CE131" t="s">
        <v>138</v>
      </c>
      <c r="CF131" t="s">
        <v>138</v>
      </c>
      <c r="CG131" t="s">
        <v>139</v>
      </c>
      <c r="CH131" t="s">
        <v>169</v>
      </c>
      <c r="CI131" t="s">
        <v>141</v>
      </c>
      <c r="CJ131" t="s">
        <v>141</v>
      </c>
      <c r="CK131" t="s">
        <v>141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1.3746188239694299E-4</v>
      </c>
      <c r="DR131">
        <v>1.1514163914365201E-2</v>
      </c>
      <c r="DS131">
        <v>8.8688958395584105E-3</v>
      </c>
      <c r="DT131">
        <v>4.27714623125766E-2</v>
      </c>
      <c r="DU131">
        <v>-1.0110825515937099E-3</v>
      </c>
      <c r="DV131">
        <v>5.9183764849044497E-5</v>
      </c>
      <c r="DW131">
        <v>-5.3928095099999903E-3</v>
      </c>
      <c r="DX131">
        <v>-5.8127883299999902E-3</v>
      </c>
      <c r="DY131">
        <v>1.9937257759459E-3</v>
      </c>
    </row>
    <row r="132" spans="1:129" x14ac:dyDescent="0.25">
      <c r="A132" s="1">
        <v>43008</v>
      </c>
      <c r="B132" t="s">
        <v>121</v>
      </c>
      <c r="C132" t="s">
        <v>122</v>
      </c>
      <c r="D132" t="s">
        <v>123</v>
      </c>
      <c r="E132" t="s">
        <v>124</v>
      </c>
      <c r="F132" t="s">
        <v>786</v>
      </c>
      <c r="G132" t="s">
        <v>787</v>
      </c>
      <c r="H132" t="s">
        <v>3970</v>
      </c>
      <c r="I132" t="s">
        <v>3965</v>
      </c>
      <c r="K132" s="4">
        <v>7</v>
      </c>
      <c r="L132" s="4">
        <v>7</v>
      </c>
      <c r="M132" s="4"/>
      <c r="N132" s="28">
        <f t="shared" si="2"/>
        <v>7</v>
      </c>
      <c r="O132" s="3">
        <f>AQ132/SUM(AQ:AQ)</f>
        <v>7.8758710100351596E-4</v>
      </c>
      <c r="P132" t="s">
        <v>788</v>
      </c>
      <c r="R132" t="s">
        <v>789</v>
      </c>
      <c r="S132" t="s">
        <v>790</v>
      </c>
      <c r="T132" t="s">
        <v>130</v>
      </c>
      <c r="U132">
        <v>5.875</v>
      </c>
      <c r="V132" s="1">
        <v>44119</v>
      </c>
      <c r="W132" s="1">
        <v>44119</v>
      </c>
      <c r="X132">
        <v>3.0416666669999999</v>
      </c>
      <c r="Y132">
        <v>3.0416666669999999</v>
      </c>
      <c r="Z132" s="1">
        <v>43023</v>
      </c>
      <c r="AA132">
        <v>2</v>
      </c>
      <c r="AB132">
        <v>98.638019999999997</v>
      </c>
      <c r="AC132">
        <v>99.299480000000003</v>
      </c>
      <c r="AD132">
        <v>0.66146000000000504</v>
      </c>
      <c r="AE132">
        <v>98.638019999999997</v>
      </c>
      <c r="AF132">
        <v>2.6927083330000001</v>
      </c>
      <c r="AG132">
        <v>101.330728333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1</v>
      </c>
      <c r="AN132" s="2">
        <v>700000000</v>
      </c>
      <c r="AO132" s="2">
        <v>700000000</v>
      </c>
      <c r="AP132" s="2">
        <v>709315098.33099997</v>
      </c>
      <c r="AQ132" s="2">
        <v>709315098.33099997</v>
      </c>
      <c r="AR132" s="2">
        <v>0</v>
      </c>
      <c r="AS132" s="2">
        <v>0</v>
      </c>
      <c r="AT132">
        <v>6.3733562079999997</v>
      </c>
      <c r="AU132">
        <v>6.4749053820000002</v>
      </c>
      <c r="AV132">
        <v>6.3733562079999997</v>
      </c>
      <c r="AW132">
        <v>6.3733562079999997</v>
      </c>
      <c r="AX132">
        <v>6.4749053820000002</v>
      </c>
      <c r="AY132">
        <v>6.3733562079999997</v>
      </c>
      <c r="AZ132">
        <v>2.7532268919999998</v>
      </c>
      <c r="BA132">
        <v>2.6681999489999999</v>
      </c>
      <c r="BB132">
        <v>2.5857988629999999</v>
      </c>
      <c r="BC132">
        <v>2.6681999489999999</v>
      </c>
      <c r="BD132">
        <v>2.6681999489999999</v>
      </c>
      <c r="BE132">
        <v>2.5857988629999999</v>
      </c>
      <c r="BF132">
        <v>2.6681999489999999</v>
      </c>
      <c r="BG132">
        <v>2.4316362030000001</v>
      </c>
      <c r="BH132">
        <v>8.9303123469999992</v>
      </c>
      <c r="BI132">
        <v>9.6015222950000005</v>
      </c>
      <c r="BJ132">
        <v>8.9303123469999992</v>
      </c>
      <c r="BK132">
        <v>8.9303123469999992</v>
      </c>
      <c r="BL132">
        <v>9.6015222950000005</v>
      </c>
      <c r="BM132">
        <v>8.9303123469999992</v>
      </c>
      <c r="BN132">
        <v>-117.842270838</v>
      </c>
      <c r="BO132" t="s">
        <v>183</v>
      </c>
      <c r="BP132">
        <v>486.54014799999999</v>
      </c>
      <c r="BQ132">
        <v>477.02769640000002</v>
      </c>
      <c r="BR132">
        <v>483.978595155329</v>
      </c>
      <c r="BS132">
        <v>474.48847149174799</v>
      </c>
      <c r="BT132">
        <v>440.71395535300002</v>
      </c>
      <c r="BU132">
        <v>477.19846729300002</v>
      </c>
      <c r="BV132">
        <v>483.21484271499997</v>
      </c>
      <c r="BW132">
        <v>461.69321949599998</v>
      </c>
      <c r="BX132">
        <v>2.4639946999999999E-2</v>
      </c>
      <c r="BY132" t="s">
        <v>132</v>
      </c>
      <c r="BZ132" t="s">
        <v>133</v>
      </c>
      <c r="CA132" t="s">
        <v>134</v>
      </c>
      <c r="CB132" t="s">
        <v>135</v>
      </c>
      <c r="CC132" t="s">
        <v>136</v>
      </c>
      <c r="CD132" t="s">
        <v>137</v>
      </c>
      <c r="CE132" t="s">
        <v>791</v>
      </c>
      <c r="CF132" t="s">
        <v>791</v>
      </c>
      <c r="CG132" t="s">
        <v>792</v>
      </c>
      <c r="CH132" t="s">
        <v>169</v>
      </c>
      <c r="CI132" t="s">
        <v>141</v>
      </c>
      <c r="CJ132" t="s">
        <v>141</v>
      </c>
      <c r="CK132" t="s">
        <v>141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1.6107722661525499E-4</v>
      </c>
      <c r="DR132">
        <v>3.4166056481066603E-2</v>
      </c>
      <c r="DS132">
        <v>3.4261859550379602E-2</v>
      </c>
      <c r="DT132">
        <v>5.5199421523124403E-2</v>
      </c>
      <c r="DU132">
        <v>-9.4483412034903496E-4</v>
      </c>
      <c r="DV132">
        <v>5.7782094281509402E-5</v>
      </c>
      <c r="DW132">
        <v>-4.6422624999999896E-3</v>
      </c>
      <c r="DX132">
        <v>-5.1333003000000304E-3</v>
      </c>
      <c r="DY132">
        <v>2.60364179739932E-3</v>
      </c>
    </row>
    <row r="133" spans="1:129" x14ac:dyDescent="0.25">
      <c r="A133" s="1">
        <v>43008</v>
      </c>
      <c r="B133" t="s">
        <v>121</v>
      </c>
      <c r="C133" t="s">
        <v>122</v>
      </c>
      <c r="D133" t="s">
        <v>123</v>
      </c>
      <c r="E133" t="s">
        <v>124</v>
      </c>
      <c r="F133" t="s">
        <v>793</v>
      </c>
      <c r="G133" t="s">
        <v>794</v>
      </c>
      <c r="H133" t="s">
        <v>3966</v>
      </c>
      <c r="I133" t="s">
        <v>169</v>
      </c>
      <c r="J133" t="s">
        <v>3974</v>
      </c>
      <c r="K133" s="4">
        <v>6</v>
      </c>
      <c r="L133" s="4">
        <v>6</v>
      </c>
      <c r="M133" s="4">
        <v>4</v>
      </c>
      <c r="N133" s="28">
        <f t="shared" si="2"/>
        <v>5.333333333333333</v>
      </c>
      <c r="O133" s="3">
        <f>AQ133/SUM(AQ:AQ)</f>
        <v>4.586202797743174E-4</v>
      </c>
      <c r="P133" t="s">
        <v>795</v>
      </c>
      <c r="R133" t="s">
        <v>796</v>
      </c>
      <c r="S133" t="s">
        <v>797</v>
      </c>
      <c r="T133" t="s">
        <v>130</v>
      </c>
      <c r="U133">
        <v>6.25</v>
      </c>
      <c r="V133" s="1">
        <v>43174</v>
      </c>
      <c r="W133" s="1">
        <v>44270</v>
      </c>
      <c r="X133">
        <v>3.4583333330000001</v>
      </c>
      <c r="Y133">
        <v>3.4583333330000001</v>
      </c>
      <c r="Z133" s="1">
        <v>43174</v>
      </c>
      <c r="AA133">
        <v>2</v>
      </c>
      <c r="AB133">
        <v>103</v>
      </c>
      <c r="AC133">
        <v>103.125</v>
      </c>
      <c r="AD133">
        <v>0.125</v>
      </c>
      <c r="AE133">
        <v>103</v>
      </c>
      <c r="AF133">
        <v>0.26041666699999999</v>
      </c>
      <c r="AG133">
        <v>103.260416667</v>
      </c>
      <c r="AH133">
        <v>1</v>
      </c>
      <c r="AI133">
        <v>3.125</v>
      </c>
      <c r="AJ133">
        <v>0</v>
      </c>
      <c r="AK133">
        <v>0</v>
      </c>
      <c r="AL133">
        <v>1</v>
      </c>
      <c r="AM133">
        <v>1</v>
      </c>
      <c r="AN133" s="2">
        <v>400000000</v>
      </c>
      <c r="AO133" s="2">
        <v>400000000</v>
      </c>
      <c r="AP133" s="2">
        <v>413041666.66799998</v>
      </c>
      <c r="AQ133" s="2">
        <v>413041666.66799998</v>
      </c>
      <c r="AR133" s="2">
        <v>12500000</v>
      </c>
      <c r="AS133" s="2">
        <v>12500000</v>
      </c>
      <c r="AT133">
        <v>3.0182683360000002</v>
      </c>
      <c r="AU133">
        <v>3.0410431959999999</v>
      </c>
      <c r="AV133">
        <v>3.0182683360000002</v>
      </c>
      <c r="AW133">
        <v>5.2884059739999998</v>
      </c>
      <c r="AX133">
        <v>5.358324069</v>
      </c>
      <c r="AY133">
        <v>5.2884059739999998</v>
      </c>
      <c r="AZ133">
        <v>0.45833333300000001</v>
      </c>
      <c r="BA133">
        <v>0.45151930099999998</v>
      </c>
      <c r="BB133">
        <v>0.44480657299999998</v>
      </c>
      <c r="BC133">
        <v>0.45151930099999998</v>
      </c>
      <c r="BD133">
        <v>3.079631665</v>
      </c>
      <c r="BE133">
        <v>3.0002977039999998</v>
      </c>
      <c r="BF133">
        <v>3.079631665</v>
      </c>
      <c r="BG133">
        <v>0.46454825999999999</v>
      </c>
      <c r="BH133">
        <v>0.42627296599999998</v>
      </c>
      <c r="BI133">
        <v>0.62953191500000005</v>
      </c>
      <c r="BJ133">
        <v>0.42627296599999998</v>
      </c>
      <c r="BK133">
        <v>11.519820900999999</v>
      </c>
      <c r="BL133">
        <v>12.357798842999999</v>
      </c>
      <c r="BM133">
        <v>11.519820900999999</v>
      </c>
      <c r="BN133">
        <v>-6.9172871169999999</v>
      </c>
      <c r="BO133" t="s">
        <v>183</v>
      </c>
      <c r="BP133">
        <v>143.15392940000001</v>
      </c>
      <c r="BQ133">
        <v>141.5189092</v>
      </c>
      <c r="BR133">
        <v>134.18849446670399</v>
      </c>
      <c r="BS133">
        <v>132.63162204397199</v>
      </c>
      <c r="BT133">
        <v>156.757348054</v>
      </c>
      <c r="BU133">
        <v>176.35092830900001</v>
      </c>
      <c r="BV133">
        <v>365.05004476699997</v>
      </c>
      <c r="BW133">
        <v>346.79311939000002</v>
      </c>
      <c r="BX133">
        <v>4.7969450000000004E-3</v>
      </c>
      <c r="BY133" t="s">
        <v>132</v>
      </c>
      <c r="BZ133" t="s">
        <v>148</v>
      </c>
      <c r="CA133" t="s">
        <v>134</v>
      </c>
      <c r="CB133" t="s">
        <v>135</v>
      </c>
      <c r="CC133" t="s">
        <v>136</v>
      </c>
      <c r="CD133" t="s">
        <v>160</v>
      </c>
      <c r="CE133" t="s">
        <v>161</v>
      </c>
      <c r="CF133" t="s">
        <v>161</v>
      </c>
      <c r="CG133" t="s">
        <v>798</v>
      </c>
      <c r="CH133" t="s">
        <v>169</v>
      </c>
      <c r="CI133" t="s">
        <v>141</v>
      </c>
      <c r="CJ133" t="s">
        <v>141</v>
      </c>
      <c r="CK133" t="s">
        <v>141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1.6815766354941699E-4</v>
      </c>
      <c r="DR133">
        <v>6.7755842454479904E-3</v>
      </c>
      <c r="DS133">
        <v>1.55350431640382E-2</v>
      </c>
      <c r="DT133">
        <v>4.92885324259731E-2</v>
      </c>
      <c r="DU133">
        <v>-1.7567284772258601E-4</v>
      </c>
      <c r="DV133">
        <v>4.9539410481973303E-5</v>
      </c>
      <c r="DW133">
        <v>-4.6119739000005698E-4</v>
      </c>
      <c r="DX133">
        <v>1.2100773599998901E-3</v>
      </c>
      <c r="DY133">
        <v>1.5620111181600001E-3</v>
      </c>
    </row>
    <row r="134" spans="1:129" x14ac:dyDescent="0.25">
      <c r="A134" s="1">
        <v>43008</v>
      </c>
      <c r="B134" t="s">
        <v>121</v>
      </c>
      <c r="C134" t="s">
        <v>122</v>
      </c>
      <c r="D134" t="s">
        <v>123</v>
      </c>
      <c r="E134" t="s">
        <v>124</v>
      </c>
      <c r="F134" t="s">
        <v>799</v>
      </c>
      <c r="G134" t="s">
        <v>800</v>
      </c>
      <c r="H134" t="s">
        <v>3966</v>
      </c>
      <c r="I134" t="s">
        <v>3946</v>
      </c>
      <c r="K134" s="4">
        <v>6</v>
      </c>
      <c r="L134" s="4">
        <v>5</v>
      </c>
      <c r="M134" s="4"/>
      <c r="N134" s="28">
        <f t="shared" si="2"/>
        <v>5.5</v>
      </c>
      <c r="O134" s="3">
        <f>AQ134/SUM(AQ:AQ)</f>
        <v>5.2877754704894122E-4</v>
      </c>
      <c r="P134" t="s">
        <v>801</v>
      </c>
      <c r="R134" t="s">
        <v>802</v>
      </c>
      <c r="S134" t="s">
        <v>803</v>
      </c>
      <c r="T134" t="s">
        <v>130</v>
      </c>
      <c r="U134">
        <v>7.875</v>
      </c>
      <c r="V134" s="1">
        <v>44270</v>
      </c>
      <c r="W134" s="1">
        <v>44270</v>
      </c>
      <c r="X134">
        <v>3.4583333330000001</v>
      </c>
      <c r="Y134">
        <v>3.4583333330000001</v>
      </c>
      <c r="Z134" s="1">
        <v>43174</v>
      </c>
      <c r="AA134">
        <v>2</v>
      </c>
      <c r="AB134">
        <v>105.5</v>
      </c>
      <c r="AC134">
        <v>105.875</v>
      </c>
      <c r="AD134">
        <v>0.375</v>
      </c>
      <c r="AE134">
        <v>105.5</v>
      </c>
      <c r="AF134">
        <v>0.328125</v>
      </c>
      <c r="AG134">
        <v>105.828125</v>
      </c>
      <c r="AH134">
        <v>1</v>
      </c>
      <c r="AI134">
        <v>3.9375</v>
      </c>
      <c r="AJ134">
        <v>0</v>
      </c>
      <c r="AK134">
        <v>0</v>
      </c>
      <c r="AL134">
        <v>1</v>
      </c>
      <c r="AM134">
        <v>1</v>
      </c>
      <c r="AN134" s="2">
        <v>450000000</v>
      </c>
      <c r="AO134" s="2">
        <v>450000000</v>
      </c>
      <c r="AP134" s="2">
        <v>476226562.5</v>
      </c>
      <c r="AQ134" s="2">
        <v>476226562.5</v>
      </c>
      <c r="AR134" s="2">
        <v>17718750</v>
      </c>
      <c r="AS134" s="2">
        <v>17718750</v>
      </c>
      <c r="AT134">
        <v>6.0859600260000004</v>
      </c>
      <c r="AU134">
        <v>6.1785572990000004</v>
      </c>
      <c r="AV134">
        <v>6.0859600260000004</v>
      </c>
      <c r="AW134">
        <v>6.0859600260000004</v>
      </c>
      <c r="AX134">
        <v>6.1785572990000004</v>
      </c>
      <c r="AY134">
        <v>6.0859600260000004</v>
      </c>
      <c r="AZ134">
        <v>3.0964174290000002</v>
      </c>
      <c r="BA134">
        <v>3.0049765919999998</v>
      </c>
      <c r="BB134">
        <v>2.9162361099999998</v>
      </c>
      <c r="BC134">
        <v>3.0049765919999998</v>
      </c>
      <c r="BD134">
        <v>3.0049765919999998</v>
      </c>
      <c r="BE134">
        <v>2.9162361099999998</v>
      </c>
      <c r="BF134">
        <v>3.0049765919999998</v>
      </c>
      <c r="BG134">
        <v>3.0922041120000001</v>
      </c>
      <c r="BH134">
        <v>11.114365176</v>
      </c>
      <c r="BI134">
        <v>11.840887229</v>
      </c>
      <c r="BJ134">
        <v>11.114365176</v>
      </c>
      <c r="BK134">
        <v>11.114365176</v>
      </c>
      <c r="BL134">
        <v>11.840887229</v>
      </c>
      <c r="BM134">
        <v>11.114365176</v>
      </c>
      <c r="BN134">
        <v>10.228239777000001</v>
      </c>
      <c r="BO134" t="s">
        <v>183</v>
      </c>
      <c r="BP134">
        <v>456.90533970000001</v>
      </c>
      <c r="BQ134">
        <v>448.28807819999997</v>
      </c>
      <c r="BR134">
        <v>447.93990476670399</v>
      </c>
      <c r="BS134">
        <v>439.40079104397199</v>
      </c>
      <c r="BT134">
        <v>426.95726809000001</v>
      </c>
      <c r="BU134">
        <v>447.57205726699999</v>
      </c>
      <c r="BV134">
        <v>447.57807513900002</v>
      </c>
      <c r="BW134">
        <v>429.06027229799997</v>
      </c>
      <c r="BX134">
        <v>3.2724216E-2</v>
      </c>
      <c r="BY134" t="s">
        <v>132</v>
      </c>
      <c r="BZ134" t="s">
        <v>133</v>
      </c>
      <c r="CA134" t="s">
        <v>134</v>
      </c>
      <c r="CB134" t="s">
        <v>135</v>
      </c>
      <c r="CC134" t="s">
        <v>136</v>
      </c>
      <c r="CD134" t="s">
        <v>149</v>
      </c>
      <c r="CE134" t="s">
        <v>150</v>
      </c>
      <c r="CF134" t="s">
        <v>526</v>
      </c>
      <c r="CG134" t="s">
        <v>804</v>
      </c>
      <c r="CH134" t="s">
        <v>169</v>
      </c>
      <c r="CI134" t="s">
        <v>141</v>
      </c>
      <c r="CJ134" t="s">
        <v>141</v>
      </c>
      <c r="CK134" t="s">
        <v>141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2.06745820780855E-4</v>
      </c>
      <c r="DR134">
        <v>5.4121802540878802E-4</v>
      </c>
      <c r="DS134">
        <v>-3.6874202240816398E-3</v>
      </c>
      <c r="DT134">
        <v>7.4391863032850197E-2</v>
      </c>
      <c r="DU134">
        <v>-1.0362417152927699E-3</v>
      </c>
      <c r="DV134">
        <v>5.9679780001743901E-5</v>
      </c>
      <c r="DW134">
        <v>-5.6784167000000201E-3</v>
      </c>
      <c r="DX134">
        <v>-6.0841411699999997E-3</v>
      </c>
      <c r="DY134">
        <v>1.813096414105E-3</v>
      </c>
    </row>
    <row r="135" spans="1:129" x14ac:dyDescent="0.25">
      <c r="A135" s="1">
        <v>43008</v>
      </c>
      <c r="B135" t="s">
        <v>121</v>
      </c>
      <c r="C135" t="s">
        <v>122</v>
      </c>
      <c r="D135" t="s">
        <v>123</v>
      </c>
      <c r="E135" t="s">
        <v>124</v>
      </c>
      <c r="F135" t="s">
        <v>805</v>
      </c>
      <c r="G135" t="s">
        <v>806</v>
      </c>
      <c r="K135" s="4">
        <v>2</v>
      </c>
      <c r="L135" s="4">
        <v>3</v>
      </c>
      <c r="M135" s="4">
        <v>2</v>
      </c>
      <c r="N135" s="28">
        <f t="shared" si="2"/>
        <v>2.3333333333333335</v>
      </c>
      <c r="O135" s="3">
        <f>AQ135/SUM(AQ:AQ)</f>
        <v>0</v>
      </c>
      <c r="P135" t="s">
        <v>807</v>
      </c>
      <c r="R135" t="s">
        <v>808</v>
      </c>
      <c r="S135" t="s">
        <v>809</v>
      </c>
      <c r="T135" t="s">
        <v>130</v>
      </c>
      <c r="U135">
        <v>4.875</v>
      </c>
      <c r="V135" s="1">
        <v>43006</v>
      </c>
      <c r="W135" s="1">
        <v>43922</v>
      </c>
      <c r="X135">
        <v>0</v>
      </c>
      <c r="Y135">
        <v>0</v>
      </c>
      <c r="AA135">
        <v>2</v>
      </c>
      <c r="AB135">
        <v>102.438</v>
      </c>
      <c r="AE135">
        <v>102.438</v>
      </c>
      <c r="AF135">
        <v>0</v>
      </c>
      <c r="AG135">
        <v>102.438</v>
      </c>
      <c r="AH135">
        <v>1</v>
      </c>
      <c r="AI135">
        <v>2.3968750000000001</v>
      </c>
      <c r="AJ135">
        <v>0</v>
      </c>
      <c r="AK135">
        <v>102.438</v>
      </c>
      <c r="AL135">
        <v>0</v>
      </c>
      <c r="AM135">
        <v>0</v>
      </c>
      <c r="AN135" s="2">
        <v>500000000</v>
      </c>
      <c r="AO135" s="2">
        <v>500000000</v>
      </c>
      <c r="AP135" s="2">
        <v>0</v>
      </c>
      <c r="AQ135" s="2">
        <v>0</v>
      </c>
      <c r="AR135" s="2">
        <v>524174375</v>
      </c>
      <c r="AS135" s="2">
        <v>524174375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O135" t="s">
        <v>183</v>
      </c>
      <c r="BR135">
        <v>0</v>
      </c>
      <c r="BS135">
        <v>0</v>
      </c>
      <c r="BU135">
        <v>0</v>
      </c>
      <c r="BV135">
        <v>0</v>
      </c>
      <c r="BW135">
        <v>0</v>
      </c>
      <c r="BY135" t="s">
        <v>132</v>
      </c>
      <c r="BZ135" t="s">
        <v>148</v>
      </c>
      <c r="CA135" t="s">
        <v>134</v>
      </c>
      <c r="CB135" t="s">
        <v>135</v>
      </c>
      <c r="CC135" t="s">
        <v>136</v>
      </c>
      <c r="CD135" t="s">
        <v>286</v>
      </c>
      <c r="CE135" t="s">
        <v>286</v>
      </c>
      <c r="CF135" t="s">
        <v>287</v>
      </c>
      <c r="CG135" t="s">
        <v>810</v>
      </c>
      <c r="CH135" t="s">
        <v>140</v>
      </c>
      <c r="CI135" t="s">
        <v>141</v>
      </c>
      <c r="CJ135" t="s">
        <v>141</v>
      </c>
      <c r="CK135" t="s">
        <v>141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2.00357944186516E-3</v>
      </c>
      <c r="DS135">
        <v>1.1724540832229499E-2</v>
      </c>
      <c r="DT135">
        <v>3.0974609187471601E-2</v>
      </c>
      <c r="DU135">
        <v>0</v>
      </c>
      <c r="DV135">
        <v>0</v>
      </c>
      <c r="DX135">
        <v>9.5593657000003795E-4</v>
      </c>
      <c r="DY135">
        <v>1.92405648080369E-3</v>
      </c>
    </row>
    <row r="136" spans="1:129" x14ac:dyDescent="0.25">
      <c r="A136" s="1">
        <v>43008</v>
      </c>
      <c r="B136" t="s">
        <v>121</v>
      </c>
      <c r="C136" t="s">
        <v>122</v>
      </c>
      <c r="D136" t="s">
        <v>123</v>
      </c>
      <c r="E136" t="s">
        <v>124</v>
      </c>
      <c r="F136" t="s">
        <v>811</v>
      </c>
      <c r="G136" t="s">
        <v>812</v>
      </c>
      <c r="H136" t="s">
        <v>3971</v>
      </c>
      <c r="I136" t="s">
        <v>3968</v>
      </c>
      <c r="J136" t="s">
        <v>140</v>
      </c>
      <c r="K136" s="4">
        <v>5</v>
      </c>
      <c r="L136" s="4">
        <v>2</v>
      </c>
      <c r="M136" s="4">
        <v>3</v>
      </c>
      <c r="N136" s="28">
        <f t="shared" si="2"/>
        <v>3.3333333333333335</v>
      </c>
      <c r="O136" s="3">
        <f>AQ136/SUM(AQ:AQ)</f>
        <v>1.1853257725784683E-3</v>
      </c>
      <c r="P136" t="s">
        <v>813</v>
      </c>
      <c r="R136" t="s">
        <v>808</v>
      </c>
      <c r="S136" t="s">
        <v>809</v>
      </c>
      <c r="T136" t="s">
        <v>130</v>
      </c>
      <c r="U136">
        <v>5.375</v>
      </c>
      <c r="V136" s="1">
        <v>43191</v>
      </c>
      <c r="W136" s="1">
        <v>45017</v>
      </c>
      <c r="X136">
        <v>5.5027777779999996</v>
      </c>
      <c r="Y136">
        <v>5.5027777779999996</v>
      </c>
      <c r="Z136" s="1">
        <v>43009</v>
      </c>
      <c r="AA136">
        <v>2</v>
      </c>
      <c r="AB136">
        <v>104.08</v>
      </c>
      <c r="AC136">
        <v>104.205</v>
      </c>
      <c r="AD136">
        <v>0.125</v>
      </c>
      <c r="AE136">
        <v>104.08</v>
      </c>
      <c r="AF136">
        <v>2.6725694440000001</v>
      </c>
      <c r="AG136">
        <v>106.752569444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1</v>
      </c>
      <c r="AN136" s="2">
        <v>1000000000</v>
      </c>
      <c r="AO136" s="2">
        <v>1000000000</v>
      </c>
      <c r="AP136" s="2">
        <v>1067525694.4400001</v>
      </c>
      <c r="AQ136" s="2">
        <v>1067525694.4400001</v>
      </c>
      <c r="AR136" s="2">
        <v>0</v>
      </c>
      <c r="AS136" s="2">
        <v>0</v>
      </c>
      <c r="AT136">
        <v>2.5041224940000002</v>
      </c>
      <c r="AU136">
        <v>2.5197990670000001</v>
      </c>
      <c r="AV136">
        <v>2.5041224940000002</v>
      </c>
      <c r="AW136">
        <v>4.5289759869999999</v>
      </c>
      <c r="AX136">
        <v>4.5802550460000004</v>
      </c>
      <c r="AY136">
        <v>4.5289759869999999</v>
      </c>
      <c r="AZ136">
        <v>0.490191129</v>
      </c>
      <c r="BA136">
        <v>0.484129531</v>
      </c>
      <c r="BB136">
        <v>0.47814288900000002</v>
      </c>
      <c r="BC136">
        <v>0.484129531</v>
      </c>
      <c r="BD136">
        <v>4.6257198849999996</v>
      </c>
      <c r="BE136">
        <v>4.5232905150000002</v>
      </c>
      <c r="BF136">
        <v>4.6257198849999996</v>
      </c>
      <c r="BG136">
        <v>0.48894595800000001</v>
      </c>
      <c r="BH136">
        <v>0.47943696000000002</v>
      </c>
      <c r="BI136">
        <v>0.70084843200000002</v>
      </c>
      <c r="BJ136">
        <v>0.47943696000000002</v>
      </c>
      <c r="BK136">
        <v>25.978117083000001</v>
      </c>
      <c r="BL136">
        <v>27.002957993999999</v>
      </c>
      <c r="BM136">
        <v>25.978117083000001</v>
      </c>
      <c r="BN136">
        <v>1.514655428</v>
      </c>
      <c r="BO136" t="s">
        <v>159</v>
      </c>
      <c r="BP136">
        <v>59.643418099999998</v>
      </c>
      <c r="BQ136">
        <v>58.991805499999998</v>
      </c>
      <c r="BR136">
        <v>52.712790573506297</v>
      </c>
      <c r="BS136">
        <v>52.1308630283215</v>
      </c>
      <c r="BT136">
        <v>100.521100198</v>
      </c>
      <c r="BU136">
        <v>103.27027141400001</v>
      </c>
      <c r="BV136">
        <v>259.80690443600002</v>
      </c>
      <c r="BW136">
        <v>253.819329095</v>
      </c>
      <c r="BX136">
        <v>5.219624E-3</v>
      </c>
      <c r="BY136" t="s">
        <v>132</v>
      </c>
      <c r="BZ136" t="s">
        <v>148</v>
      </c>
      <c r="CA136" t="s">
        <v>134</v>
      </c>
      <c r="CB136" t="s">
        <v>135</v>
      </c>
      <c r="CC136" t="s">
        <v>136</v>
      </c>
      <c r="CD136" t="s">
        <v>286</v>
      </c>
      <c r="CE136" t="s">
        <v>286</v>
      </c>
      <c r="CF136" t="s">
        <v>287</v>
      </c>
      <c r="CG136" t="s">
        <v>810</v>
      </c>
      <c r="CH136" t="s">
        <v>140</v>
      </c>
      <c r="CI136" t="s">
        <v>141</v>
      </c>
      <c r="CJ136" t="s">
        <v>141</v>
      </c>
      <c r="CK136" t="s">
        <v>141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1</v>
      </c>
      <c r="DA136">
        <v>0</v>
      </c>
      <c r="DB136">
        <v>1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1.3988088134058601E-4</v>
      </c>
      <c r="DR136">
        <v>2.46959470371509E-3</v>
      </c>
      <c r="DS136">
        <v>1.35171931814631E-2</v>
      </c>
      <c r="DT136">
        <v>3.9396801867728898E-2</v>
      </c>
      <c r="DU136">
        <v>-1.9214458179534299E-4</v>
      </c>
      <c r="DV136">
        <v>4.9194073400257298E-5</v>
      </c>
      <c r="DW136">
        <v>-4.8000680000004299E-4</v>
      </c>
      <c r="DX136">
        <v>1.1891557500001101E-3</v>
      </c>
      <c r="DY136">
        <v>3.91850465946898E-3</v>
      </c>
    </row>
    <row r="137" spans="1:129" x14ac:dyDescent="0.25">
      <c r="A137" s="1">
        <v>43008</v>
      </c>
      <c r="B137" t="s">
        <v>121</v>
      </c>
      <c r="C137" t="s">
        <v>122</v>
      </c>
      <c r="D137" t="s">
        <v>123</v>
      </c>
      <c r="E137" t="s">
        <v>124</v>
      </c>
      <c r="F137" t="s">
        <v>814</v>
      </c>
      <c r="G137" t="s">
        <v>815</v>
      </c>
      <c r="H137" t="s">
        <v>3967</v>
      </c>
      <c r="I137" t="s">
        <v>3975</v>
      </c>
      <c r="K137" s="4">
        <v>2</v>
      </c>
      <c r="L137" s="4">
        <v>1</v>
      </c>
      <c r="M137" s="4"/>
      <c r="N137" s="28">
        <f t="shared" si="2"/>
        <v>1.5</v>
      </c>
      <c r="O137" s="3">
        <f>AQ137/SUM(AQ:AQ)</f>
        <v>5.8079333573891933E-4</v>
      </c>
      <c r="P137" t="s">
        <v>816</v>
      </c>
      <c r="R137" t="s">
        <v>817</v>
      </c>
      <c r="S137" t="s">
        <v>818</v>
      </c>
      <c r="T137" t="s">
        <v>819</v>
      </c>
      <c r="U137">
        <v>5.75</v>
      </c>
      <c r="V137" s="1">
        <v>43174</v>
      </c>
      <c r="W137" s="1">
        <v>45000</v>
      </c>
      <c r="X137">
        <v>5.4583333329999997</v>
      </c>
      <c r="Y137">
        <v>5.4583333329999997</v>
      </c>
      <c r="Z137" s="1">
        <v>43174</v>
      </c>
      <c r="AA137">
        <v>2</v>
      </c>
      <c r="AB137">
        <v>104.375</v>
      </c>
      <c r="AC137">
        <v>104.625</v>
      </c>
      <c r="AD137">
        <v>0.25</v>
      </c>
      <c r="AE137">
        <v>104.375</v>
      </c>
      <c r="AF137">
        <v>0.23958333300000001</v>
      </c>
      <c r="AG137">
        <v>104.614583333</v>
      </c>
      <c r="AH137">
        <v>1</v>
      </c>
      <c r="AI137">
        <v>2.875</v>
      </c>
      <c r="AJ137">
        <v>0</v>
      </c>
      <c r="AK137">
        <v>0</v>
      </c>
      <c r="AL137">
        <v>1</v>
      </c>
      <c r="AM137">
        <v>1</v>
      </c>
      <c r="AN137" s="2">
        <v>500000000</v>
      </c>
      <c r="AO137" s="2">
        <v>500000000</v>
      </c>
      <c r="AP137" s="2">
        <v>523072916.66500002</v>
      </c>
      <c r="AQ137" s="2">
        <v>523072916.66500002</v>
      </c>
      <c r="AR137" s="2">
        <v>14375000</v>
      </c>
      <c r="AS137" s="2">
        <v>14375000</v>
      </c>
      <c r="AT137">
        <v>2.369163811</v>
      </c>
      <c r="AU137">
        <v>2.3831961540000002</v>
      </c>
      <c r="AV137">
        <v>2.369163811</v>
      </c>
      <c r="AW137">
        <v>4.8280942229999999</v>
      </c>
      <c r="AX137">
        <v>4.8863704569999999</v>
      </c>
      <c r="AY137">
        <v>4.8280942229999999</v>
      </c>
      <c r="AZ137">
        <v>0.45833333300000001</v>
      </c>
      <c r="BA137">
        <v>0.45296756199999999</v>
      </c>
      <c r="BB137">
        <v>0.44766460800000002</v>
      </c>
      <c r="BC137">
        <v>0.45296756199999999</v>
      </c>
      <c r="BD137">
        <v>4.6564216570000001</v>
      </c>
      <c r="BE137">
        <v>4.546663068</v>
      </c>
      <c r="BF137">
        <v>4.6564216570000001</v>
      </c>
      <c r="BG137">
        <v>0.45183479999999998</v>
      </c>
      <c r="BH137">
        <v>0.42901191599999999</v>
      </c>
      <c r="BI137">
        <v>0.63764782099999995</v>
      </c>
      <c r="BJ137">
        <v>0.42901191599999999</v>
      </c>
      <c r="BK137">
        <v>25.849403709000001</v>
      </c>
      <c r="BL137">
        <v>26.812573570000001</v>
      </c>
      <c r="BM137">
        <v>25.849403709000001</v>
      </c>
      <c r="BN137">
        <v>0.30205720899999999</v>
      </c>
      <c r="BO137" t="s">
        <v>159</v>
      </c>
      <c r="BP137">
        <v>45.983126800000001</v>
      </c>
      <c r="BQ137">
        <v>45.4959372</v>
      </c>
      <c r="BR137">
        <v>39.578457648969703</v>
      </c>
      <c r="BS137">
        <v>39.155664774829802</v>
      </c>
      <c r="BT137">
        <v>91.516430967000005</v>
      </c>
      <c r="BU137">
        <v>92.291708741999997</v>
      </c>
      <c r="BV137">
        <v>291.18263328299997</v>
      </c>
      <c r="BW137">
        <v>284.87959811899998</v>
      </c>
      <c r="BX137">
        <v>4.7268509999999998E-3</v>
      </c>
      <c r="BY137" t="s">
        <v>132</v>
      </c>
      <c r="BZ137" t="s">
        <v>148</v>
      </c>
      <c r="CA137" t="s">
        <v>134</v>
      </c>
      <c r="CB137" t="s">
        <v>135</v>
      </c>
      <c r="CC137" t="s">
        <v>136</v>
      </c>
      <c r="CD137" t="s">
        <v>149</v>
      </c>
      <c r="CE137" t="s">
        <v>150</v>
      </c>
      <c r="CF137" t="s">
        <v>820</v>
      </c>
      <c r="CG137" t="s">
        <v>821</v>
      </c>
      <c r="CH137" t="s">
        <v>140</v>
      </c>
      <c r="CK137" t="s">
        <v>141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1</v>
      </c>
      <c r="DA137">
        <v>0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1.5270013464186699E-4</v>
      </c>
      <c r="DR137">
        <v>2.7662653447277298E-3</v>
      </c>
      <c r="DS137">
        <v>5.8485232478981998E-3</v>
      </c>
      <c r="DT137">
        <v>3.0782426104594598E-2</v>
      </c>
      <c r="DU137">
        <v>-1.7567284772258601E-4</v>
      </c>
      <c r="DV137">
        <v>4.9539410481973303E-5</v>
      </c>
      <c r="DW137">
        <v>-4.6119739000005698E-4</v>
      </c>
      <c r="DX137">
        <v>1.2100773599998901E-3</v>
      </c>
      <c r="DY137">
        <v>1.9727789004446001E-3</v>
      </c>
    </row>
    <row r="138" spans="1:129" x14ac:dyDescent="0.25">
      <c r="A138" s="1">
        <v>43008</v>
      </c>
      <c r="B138" t="s">
        <v>121</v>
      </c>
      <c r="C138" t="s">
        <v>122</v>
      </c>
      <c r="D138" t="s">
        <v>123</v>
      </c>
      <c r="E138" t="s">
        <v>124</v>
      </c>
      <c r="F138" t="s">
        <v>822</v>
      </c>
      <c r="G138" t="s">
        <v>823</v>
      </c>
      <c r="H138" t="s">
        <v>3970</v>
      </c>
      <c r="I138" t="s">
        <v>169</v>
      </c>
      <c r="J138" t="s">
        <v>3946</v>
      </c>
      <c r="K138" s="4">
        <v>7</v>
      </c>
      <c r="L138" s="4">
        <v>6</v>
      </c>
      <c r="M138" s="4">
        <v>5</v>
      </c>
      <c r="N138" s="28">
        <f t="shared" si="2"/>
        <v>6</v>
      </c>
      <c r="O138" s="3">
        <f>AQ138/SUM(AQ:AQ)</f>
        <v>4.7542978445930435E-4</v>
      </c>
      <c r="P138" t="s">
        <v>824</v>
      </c>
      <c r="R138" t="s">
        <v>825</v>
      </c>
      <c r="S138" t="s">
        <v>826</v>
      </c>
      <c r="T138" t="s">
        <v>130</v>
      </c>
      <c r="U138">
        <v>7</v>
      </c>
      <c r="V138" s="1">
        <v>45000</v>
      </c>
      <c r="W138" s="1">
        <v>45000</v>
      </c>
      <c r="X138">
        <v>5.4583333329999997</v>
      </c>
      <c r="Y138">
        <v>5.4583333329999997</v>
      </c>
      <c r="Z138" s="1">
        <v>43174</v>
      </c>
      <c r="AA138">
        <v>2</v>
      </c>
      <c r="AB138">
        <v>87.270830000000004</v>
      </c>
      <c r="AC138">
        <v>88.354169999999996</v>
      </c>
      <c r="AD138">
        <v>1.08333999999999</v>
      </c>
      <c r="AE138">
        <v>87.270830000000004</v>
      </c>
      <c r="AF138">
        <v>0.29166666699999999</v>
      </c>
      <c r="AG138">
        <v>87.562496667000005</v>
      </c>
      <c r="AH138">
        <v>1</v>
      </c>
      <c r="AI138">
        <v>3.5</v>
      </c>
      <c r="AJ138">
        <v>0</v>
      </c>
      <c r="AK138">
        <v>0</v>
      </c>
      <c r="AL138">
        <v>1</v>
      </c>
      <c r="AM138">
        <v>1</v>
      </c>
      <c r="AN138" s="2">
        <v>489000000</v>
      </c>
      <c r="AO138" s="2">
        <v>489000000</v>
      </c>
      <c r="AP138" s="2">
        <v>428180608.70163</v>
      </c>
      <c r="AQ138" s="2">
        <v>428180608.70163</v>
      </c>
      <c r="AR138" s="2">
        <v>17115000</v>
      </c>
      <c r="AS138" s="2">
        <v>17115000</v>
      </c>
      <c r="AT138">
        <v>10.088085419</v>
      </c>
      <c r="AU138">
        <v>10.342509088</v>
      </c>
      <c r="AV138">
        <v>10.088085419</v>
      </c>
      <c r="AW138">
        <v>10.088085419</v>
      </c>
      <c r="AX138">
        <v>10.342509088</v>
      </c>
      <c r="AY138">
        <v>10.088085419</v>
      </c>
      <c r="AZ138">
        <v>4.5453596999999997</v>
      </c>
      <c r="BA138">
        <v>4.3270989789999996</v>
      </c>
      <c r="BB138">
        <v>4.1193187800000004</v>
      </c>
      <c r="BC138">
        <v>4.3270989789999996</v>
      </c>
      <c r="BD138">
        <v>4.3270989789999996</v>
      </c>
      <c r="BE138">
        <v>4.1193187800000004</v>
      </c>
      <c r="BF138">
        <v>4.3270989789999996</v>
      </c>
      <c r="BG138">
        <v>4.5352338769999996</v>
      </c>
      <c r="BH138">
        <v>23.041725144000001</v>
      </c>
      <c r="BI138">
        <v>22.748607713999998</v>
      </c>
      <c r="BJ138">
        <v>23.041725144000001</v>
      </c>
      <c r="BK138">
        <v>23.041725144000001</v>
      </c>
      <c r="BL138">
        <v>22.748607713999998</v>
      </c>
      <c r="BM138">
        <v>23.041725144000001</v>
      </c>
      <c r="BN138">
        <v>23.068210752999999</v>
      </c>
      <c r="BO138" t="s">
        <v>159</v>
      </c>
      <c r="BP138">
        <v>841.9144202</v>
      </c>
      <c r="BQ138">
        <v>817.38809800000001</v>
      </c>
      <c r="BR138">
        <v>835.50975104896997</v>
      </c>
      <c r="BS138">
        <v>811.04782557482997</v>
      </c>
      <c r="BT138">
        <v>730.61043925700005</v>
      </c>
      <c r="BU138">
        <v>838.19553945600001</v>
      </c>
      <c r="BV138">
        <v>838.20676381099997</v>
      </c>
      <c r="BW138">
        <v>831.237702238</v>
      </c>
      <c r="BX138">
        <v>3.9711639999999999E-2</v>
      </c>
      <c r="BY138" t="s">
        <v>132</v>
      </c>
      <c r="BZ138" t="s">
        <v>133</v>
      </c>
      <c r="CA138" t="s">
        <v>134</v>
      </c>
      <c r="CB138" t="s">
        <v>135</v>
      </c>
      <c r="CC138" t="s">
        <v>136</v>
      </c>
      <c r="CD138" t="s">
        <v>160</v>
      </c>
      <c r="CE138" t="s">
        <v>354</v>
      </c>
      <c r="CF138" t="s">
        <v>504</v>
      </c>
      <c r="CG138" t="s">
        <v>827</v>
      </c>
      <c r="CH138" t="s">
        <v>169</v>
      </c>
      <c r="CI138" t="s">
        <v>141</v>
      </c>
      <c r="CJ138" t="s">
        <v>141</v>
      </c>
      <c r="CK138" t="s">
        <v>141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2.2211294336294999E-4</v>
      </c>
      <c r="DR138">
        <v>-1.1294785413610901E-2</v>
      </c>
      <c r="DS138">
        <v>-2.6503376391887701E-2</v>
      </c>
      <c r="DT138">
        <v>-1.9220653938307401E-2</v>
      </c>
      <c r="DU138">
        <v>-1.3636256223350299E-3</v>
      </c>
      <c r="DV138">
        <v>6.5909444119578701E-5</v>
      </c>
      <c r="DW138">
        <v>-1.0222250199999901E-2</v>
      </c>
      <c r="DX138">
        <v>-1.052893247E-2</v>
      </c>
      <c r="DY138">
        <v>1.63452076762775E-3</v>
      </c>
    </row>
    <row r="139" spans="1:129" x14ac:dyDescent="0.25">
      <c r="A139" s="1">
        <v>43008</v>
      </c>
      <c r="B139" t="s">
        <v>121</v>
      </c>
      <c r="C139" t="s">
        <v>122</v>
      </c>
      <c r="D139" t="s">
        <v>123</v>
      </c>
      <c r="E139" t="s">
        <v>124</v>
      </c>
      <c r="F139" t="s">
        <v>828</v>
      </c>
      <c r="G139" t="s">
        <v>829</v>
      </c>
      <c r="H139" t="s">
        <v>3961</v>
      </c>
      <c r="I139" t="s">
        <v>506</v>
      </c>
      <c r="K139" s="4">
        <v>10</v>
      </c>
      <c r="L139" s="4">
        <v>11</v>
      </c>
      <c r="M139" s="4"/>
      <c r="N139" s="28">
        <f t="shared" si="2"/>
        <v>10.5</v>
      </c>
      <c r="O139" s="3">
        <f>AQ139/SUM(AQ:AQ)</f>
        <v>5.9240130676949576E-4</v>
      </c>
      <c r="P139" t="s">
        <v>830</v>
      </c>
      <c r="R139" t="s">
        <v>831</v>
      </c>
      <c r="S139" t="s">
        <v>832</v>
      </c>
      <c r="T139" t="s">
        <v>130</v>
      </c>
      <c r="U139">
        <v>8</v>
      </c>
      <c r="V139" s="1">
        <v>44484</v>
      </c>
      <c r="W139" s="1">
        <v>44484</v>
      </c>
      <c r="X139">
        <v>4.0416666670000003</v>
      </c>
      <c r="Y139">
        <v>4.0416666670000003</v>
      </c>
      <c r="Z139" s="1">
        <v>43023</v>
      </c>
      <c r="AA139">
        <v>2</v>
      </c>
      <c r="AB139">
        <v>51.909089999999999</v>
      </c>
      <c r="AC139">
        <v>52.909089999999999</v>
      </c>
      <c r="AD139">
        <v>1</v>
      </c>
      <c r="AE139">
        <v>51.909089999999999</v>
      </c>
      <c r="AF139">
        <v>3.6666666669999999</v>
      </c>
      <c r="AG139">
        <v>55.575756667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 s="2">
        <v>960000000</v>
      </c>
      <c r="AO139" s="2">
        <v>960000000</v>
      </c>
      <c r="AP139" s="2">
        <v>533527264.00319999</v>
      </c>
      <c r="AQ139" s="2">
        <v>533527264.00319999</v>
      </c>
      <c r="AR139" s="2">
        <v>0</v>
      </c>
      <c r="AS139" s="2">
        <v>0</v>
      </c>
      <c r="AT139">
        <v>28.928196549999999</v>
      </c>
      <c r="AU139">
        <v>31.020297938999999</v>
      </c>
      <c r="AV139">
        <v>28.928196549999999</v>
      </c>
      <c r="AW139">
        <v>28.928196549999999</v>
      </c>
      <c r="AX139">
        <v>31.020297938999999</v>
      </c>
      <c r="AY139">
        <v>28.928196549999999</v>
      </c>
      <c r="AZ139">
        <v>3.0750807519999999</v>
      </c>
      <c r="BA139">
        <v>2.6865024040000001</v>
      </c>
      <c r="BB139">
        <v>2.3470262239999999</v>
      </c>
      <c r="BC139">
        <v>2.6865024040000001</v>
      </c>
      <c r="BD139">
        <v>2.6865024040000001</v>
      </c>
      <c r="BE139">
        <v>2.3470262239999999</v>
      </c>
      <c r="BF139">
        <v>2.6865024040000001</v>
      </c>
      <c r="BG139">
        <v>3.070738006</v>
      </c>
      <c r="BH139">
        <v>9.9458200439999995</v>
      </c>
      <c r="BI139">
        <v>8.4867255920000009</v>
      </c>
      <c r="BJ139">
        <v>9.9458200439999995</v>
      </c>
      <c r="BK139">
        <v>9.9458200439999995</v>
      </c>
      <c r="BL139">
        <v>8.4867255920000009</v>
      </c>
      <c r="BM139">
        <v>9.9458200439999995</v>
      </c>
      <c r="BN139">
        <v>11.470548008</v>
      </c>
      <c r="BO139" t="s">
        <v>159</v>
      </c>
      <c r="BP139">
        <v>2909.6933052999998</v>
      </c>
      <c r="BQ139">
        <v>2701.3992110999998</v>
      </c>
      <c r="BR139">
        <v>2923.1485338180401</v>
      </c>
      <c r="BS139">
        <v>2714.7371562727099</v>
      </c>
      <c r="BU139">
        <v>2925.0506366640002</v>
      </c>
      <c r="BV139">
        <v>2925.0959642060002</v>
      </c>
      <c r="BW139">
        <v>2909.639049505</v>
      </c>
      <c r="BX139">
        <v>1.7065858999999999E-2</v>
      </c>
      <c r="BY139" t="s">
        <v>132</v>
      </c>
      <c r="BZ139" t="s">
        <v>148</v>
      </c>
      <c r="CA139" t="s">
        <v>134</v>
      </c>
      <c r="CB139" t="s">
        <v>135</v>
      </c>
      <c r="CC139" t="s">
        <v>136</v>
      </c>
      <c r="CD139" t="s">
        <v>160</v>
      </c>
      <c r="CE139" t="s">
        <v>354</v>
      </c>
      <c r="CF139" t="s">
        <v>504</v>
      </c>
      <c r="CG139" t="s">
        <v>505</v>
      </c>
      <c r="CH139" t="s">
        <v>506</v>
      </c>
      <c r="CK139" t="s">
        <v>141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4.0001456653313E-4</v>
      </c>
      <c r="DR139">
        <v>2.8757322100077198E-2</v>
      </c>
      <c r="DS139">
        <v>-1.49053471195575E-2</v>
      </c>
      <c r="DT139">
        <v>-0.21869770907763</v>
      </c>
      <c r="DU139">
        <v>-1.14871277890458E-3</v>
      </c>
      <c r="DV139">
        <v>6.1728607211560996E-5</v>
      </c>
      <c r="DW139">
        <v>-6.9064641500000698E-3</v>
      </c>
      <c r="DX139">
        <v>-7.4595146199999398E-3</v>
      </c>
      <c r="DY139">
        <v>1.95838758808234E-3</v>
      </c>
    </row>
    <row r="140" spans="1:129" x14ac:dyDescent="0.25">
      <c r="A140" s="1">
        <v>43008</v>
      </c>
      <c r="B140" t="s">
        <v>121</v>
      </c>
      <c r="C140" t="s">
        <v>122</v>
      </c>
      <c r="D140" t="s">
        <v>123</v>
      </c>
      <c r="E140" t="s">
        <v>124</v>
      </c>
      <c r="F140" t="s">
        <v>833</v>
      </c>
      <c r="G140" t="s">
        <v>834</v>
      </c>
      <c r="H140" t="s">
        <v>3969</v>
      </c>
      <c r="I140" t="s">
        <v>140</v>
      </c>
      <c r="J140" t="s">
        <v>3968</v>
      </c>
      <c r="K140" s="4">
        <v>3</v>
      </c>
      <c r="L140" s="4">
        <v>3</v>
      </c>
      <c r="M140" s="4">
        <v>2</v>
      </c>
      <c r="N140" s="28">
        <f t="shared" si="2"/>
        <v>2.6666666666666665</v>
      </c>
      <c r="O140" s="3">
        <f>AQ140/SUM(AQ:AQ)</f>
        <v>8.723177015148634E-4</v>
      </c>
      <c r="P140" t="s">
        <v>835</v>
      </c>
      <c r="R140" t="s">
        <v>836</v>
      </c>
      <c r="S140" t="s">
        <v>837</v>
      </c>
      <c r="T140" t="s">
        <v>130</v>
      </c>
      <c r="U140">
        <v>6</v>
      </c>
      <c r="V140" s="1">
        <v>43040</v>
      </c>
      <c r="W140" s="1">
        <v>44576</v>
      </c>
      <c r="X140">
        <v>4.2916666670000003</v>
      </c>
      <c r="Y140">
        <v>4.2916666670000003</v>
      </c>
      <c r="Z140" s="1">
        <v>43115</v>
      </c>
      <c r="AA140">
        <v>2</v>
      </c>
      <c r="AB140">
        <v>103.5</v>
      </c>
      <c r="AC140">
        <v>103.75</v>
      </c>
      <c r="AD140">
        <v>0.25</v>
      </c>
      <c r="AE140">
        <v>103.5</v>
      </c>
      <c r="AF140">
        <v>1.25</v>
      </c>
      <c r="AG140">
        <v>104.75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1</v>
      </c>
      <c r="AN140" s="2">
        <v>750000000</v>
      </c>
      <c r="AO140" s="2">
        <v>750000000</v>
      </c>
      <c r="AP140" s="2">
        <v>785625000</v>
      </c>
      <c r="AQ140" s="2">
        <v>785625000</v>
      </c>
      <c r="AR140" s="2">
        <v>0</v>
      </c>
      <c r="AS140" s="2">
        <v>0</v>
      </c>
      <c r="AT140">
        <v>0.18484239599999999</v>
      </c>
      <c r="AU140">
        <v>0.184927813</v>
      </c>
      <c r="AV140">
        <v>0.18484239599999999</v>
      </c>
      <c r="AW140">
        <v>5.0796748120000004</v>
      </c>
      <c r="AX140">
        <v>5.1441825520000002</v>
      </c>
      <c r="AY140">
        <v>5.0796748120000004</v>
      </c>
      <c r="AZ140">
        <v>8.6111111000000004E-2</v>
      </c>
      <c r="BA140">
        <v>8.60316E-2</v>
      </c>
      <c r="BB140">
        <v>8.5952161999999999E-2</v>
      </c>
      <c r="BC140">
        <v>8.60316E-2</v>
      </c>
      <c r="BD140">
        <v>3.717519035</v>
      </c>
      <c r="BE140">
        <v>3.625438784</v>
      </c>
      <c r="BF140">
        <v>3.717519035</v>
      </c>
      <c r="BG140">
        <v>9.3031823E-2</v>
      </c>
      <c r="BH140">
        <v>5.0377516999999997E-2</v>
      </c>
      <c r="BI140">
        <v>9.3181280000000005E-2</v>
      </c>
      <c r="BJ140">
        <v>5.0377516999999997E-2</v>
      </c>
      <c r="BK140">
        <v>16.728447364000001</v>
      </c>
      <c r="BL140">
        <v>17.634039569999999</v>
      </c>
      <c r="BM140">
        <v>16.728447364000001</v>
      </c>
      <c r="BN140">
        <v>0.70834128100000004</v>
      </c>
      <c r="BO140" t="s">
        <v>159</v>
      </c>
      <c r="BP140">
        <v>-173.84370730000001</v>
      </c>
      <c r="BQ140">
        <v>-172.93620430000001</v>
      </c>
      <c r="BR140">
        <v>-164.23080804128301</v>
      </c>
      <c r="BS140">
        <v>-163.407096482051</v>
      </c>
      <c r="BT140">
        <v>-110.576580161</v>
      </c>
      <c r="BU140">
        <v>-117.93969857899999</v>
      </c>
      <c r="BV140">
        <v>331.40912042100001</v>
      </c>
      <c r="BW140">
        <v>318.91864199600002</v>
      </c>
      <c r="BX140">
        <v>9.7450800000000001E-4</v>
      </c>
      <c r="BY140" t="s">
        <v>132</v>
      </c>
      <c r="BZ140" t="s">
        <v>148</v>
      </c>
      <c r="CA140" t="s">
        <v>134</v>
      </c>
      <c r="CB140" t="s">
        <v>135</v>
      </c>
      <c r="CC140" t="s">
        <v>136</v>
      </c>
      <c r="CD140" t="s">
        <v>447</v>
      </c>
      <c r="CE140" t="s">
        <v>447</v>
      </c>
      <c r="CF140" t="s">
        <v>448</v>
      </c>
      <c r="CG140" t="s">
        <v>448</v>
      </c>
      <c r="CH140" t="s">
        <v>140</v>
      </c>
      <c r="CK140" t="s">
        <v>141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1.59134312540247E-4</v>
      </c>
      <c r="DR140">
        <v>8.3629467384509007E-3</v>
      </c>
      <c r="DS140">
        <v>1.56144329019228E-2</v>
      </c>
      <c r="DT140">
        <v>3.1400598546256403E-2</v>
      </c>
      <c r="DU140">
        <v>-3.3581291454267902E-5</v>
      </c>
      <c r="DV140">
        <v>3.5356828681470698E-5</v>
      </c>
      <c r="DW140">
        <v>-6.2508759999912997E-5</v>
      </c>
      <c r="DX140">
        <v>1.10057255999996E-3</v>
      </c>
      <c r="DY140">
        <v>2.8837481281518101E-3</v>
      </c>
    </row>
    <row r="141" spans="1:129" x14ac:dyDescent="0.25">
      <c r="A141" s="1">
        <v>43008</v>
      </c>
      <c r="B141" t="s">
        <v>121</v>
      </c>
      <c r="C141" t="s">
        <v>122</v>
      </c>
      <c r="D141" t="s">
        <v>123</v>
      </c>
      <c r="E141" t="s">
        <v>124</v>
      </c>
      <c r="F141" t="s">
        <v>838</v>
      </c>
      <c r="G141" t="s">
        <v>839</v>
      </c>
      <c r="H141" t="s">
        <v>3963</v>
      </c>
      <c r="I141" t="s">
        <v>3964</v>
      </c>
      <c r="J141" t="s">
        <v>3965</v>
      </c>
      <c r="K141" s="4">
        <v>8</v>
      </c>
      <c r="L141" s="4">
        <v>8</v>
      </c>
      <c r="M141" s="4">
        <v>7</v>
      </c>
      <c r="N141" s="28">
        <f t="shared" si="2"/>
        <v>7.666666666666667</v>
      </c>
      <c r="O141" s="3">
        <f>AQ141/SUM(AQ:AQ)</f>
        <v>3.2796327684804175E-3</v>
      </c>
      <c r="P141" t="s">
        <v>840</v>
      </c>
      <c r="R141" t="s">
        <v>765</v>
      </c>
      <c r="S141" t="s">
        <v>766</v>
      </c>
      <c r="T141" t="s">
        <v>130</v>
      </c>
      <c r="U141">
        <v>8.125</v>
      </c>
      <c r="V141" s="1">
        <v>44652</v>
      </c>
      <c r="W141" s="1">
        <v>44652</v>
      </c>
      <c r="X141">
        <v>4.5027777779999996</v>
      </c>
      <c r="Y141">
        <v>4.5027777779999996</v>
      </c>
      <c r="Z141" s="1">
        <v>43009</v>
      </c>
      <c r="AA141">
        <v>2</v>
      </c>
      <c r="AB141">
        <v>101.44922</v>
      </c>
      <c r="AC141">
        <v>101.93359</v>
      </c>
      <c r="AD141">
        <v>0.48436999999999802</v>
      </c>
      <c r="AE141">
        <v>101.44922</v>
      </c>
      <c r="AF141">
        <v>4.0399305559999998</v>
      </c>
      <c r="AG141">
        <v>105.489150556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1</v>
      </c>
      <c r="AN141" s="2">
        <v>2800000000</v>
      </c>
      <c r="AO141" s="2">
        <v>2800000000</v>
      </c>
      <c r="AP141" s="2">
        <v>2953696215.5679998</v>
      </c>
      <c r="AQ141" s="2">
        <v>2953696215.5679998</v>
      </c>
      <c r="AR141" s="2">
        <v>0</v>
      </c>
      <c r="AS141" s="2">
        <v>0</v>
      </c>
      <c r="AT141">
        <v>7.7375932780000003</v>
      </c>
      <c r="AU141">
        <v>7.887269152</v>
      </c>
      <c r="AV141">
        <v>7.7375932780000003</v>
      </c>
      <c r="AW141">
        <v>7.7375932780000003</v>
      </c>
      <c r="AX141">
        <v>7.887269152</v>
      </c>
      <c r="AY141">
        <v>7.7375932780000003</v>
      </c>
      <c r="AZ141">
        <v>3.7171428230000001</v>
      </c>
      <c r="BA141">
        <v>3.5786905629999999</v>
      </c>
      <c r="BB141">
        <v>3.4453952280000002</v>
      </c>
      <c r="BC141">
        <v>3.5786905629999999</v>
      </c>
      <c r="BD141">
        <v>3.5786905629999999</v>
      </c>
      <c r="BE141">
        <v>3.4453952280000002</v>
      </c>
      <c r="BF141">
        <v>3.5786905629999999</v>
      </c>
      <c r="BG141">
        <v>3.7122976300000001</v>
      </c>
      <c r="BH141">
        <v>16.329487304000001</v>
      </c>
      <c r="BI141">
        <v>16.732451437000002</v>
      </c>
      <c r="BJ141">
        <v>16.329487304000001</v>
      </c>
      <c r="BK141">
        <v>16.329487304000001</v>
      </c>
      <c r="BL141">
        <v>16.732451437000002</v>
      </c>
      <c r="BM141">
        <v>16.329487304000001</v>
      </c>
      <c r="BN141">
        <v>15.726308187000001</v>
      </c>
      <c r="BO141" t="s">
        <v>159</v>
      </c>
      <c r="BP141">
        <v>596.39042659999996</v>
      </c>
      <c r="BQ141">
        <v>582.33888390000004</v>
      </c>
      <c r="BR141">
        <v>602.75869226366297</v>
      </c>
      <c r="BS141">
        <v>588.65164017562199</v>
      </c>
      <c r="BU141">
        <v>604.04225790199996</v>
      </c>
      <c r="BV141">
        <v>604.04992661100005</v>
      </c>
      <c r="BW141">
        <v>592.20792680700004</v>
      </c>
      <c r="BX141">
        <v>3.9160712E-2</v>
      </c>
      <c r="BY141" t="s">
        <v>132</v>
      </c>
      <c r="BZ141" t="s">
        <v>133</v>
      </c>
      <c r="CA141" t="s">
        <v>134</v>
      </c>
      <c r="CB141" t="s">
        <v>135</v>
      </c>
      <c r="CC141" t="s">
        <v>136</v>
      </c>
      <c r="CD141" t="s">
        <v>327</v>
      </c>
      <c r="CE141" t="s">
        <v>327</v>
      </c>
      <c r="CF141" t="s">
        <v>404</v>
      </c>
      <c r="CG141" t="s">
        <v>405</v>
      </c>
      <c r="CH141" t="s">
        <v>153</v>
      </c>
      <c r="CI141" t="s">
        <v>141</v>
      </c>
      <c r="CJ141" t="s">
        <v>141</v>
      </c>
      <c r="CK141" t="s">
        <v>141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2.13996175492296E-4</v>
      </c>
      <c r="DR141">
        <v>-2.6721917025963E-2</v>
      </c>
      <c r="DS141">
        <v>-2.4456117524182999E-2</v>
      </c>
      <c r="DT141">
        <v>0.13915363580403201</v>
      </c>
      <c r="DU141">
        <v>-1.2276348712101999E-3</v>
      </c>
      <c r="DV141">
        <v>6.3838928334221094E-5</v>
      </c>
      <c r="DW141">
        <v>-8.0508895099999905E-3</v>
      </c>
      <c r="DX141">
        <v>-8.5301862300000107E-3</v>
      </c>
      <c r="DY141">
        <v>1.08419614100535E-2</v>
      </c>
    </row>
    <row r="142" spans="1:129" x14ac:dyDescent="0.25">
      <c r="A142" s="1">
        <v>43008</v>
      </c>
      <c r="B142" t="s">
        <v>121</v>
      </c>
      <c r="C142" t="s">
        <v>122</v>
      </c>
      <c r="D142" t="s">
        <v>123</v>
      </c>
      <c r="E142" t="s">
        <v>124</v>
      </c>
      <c r="F142" t="s">
        <v>841</v>
      </c>
      <c r="G142" t="s">
        <v>842</v>
      </c>
      <c r="H142" t="s">
        <v>3960</v>
      </c>
      <c r="I142" t="s">
        <v>3946</v>
      </c>
      <c r="K142" s="4">
        <v>4</v>
      </c>
      <c r="L142" s="4">
        <v>5</v>
      </c>
      <c r="M142" s="4"/>
      <c r="N142" s="28">
        <f t="shared" si="2"/>
        <v>4.5</v>
      </c>
      <c r="O142" s="3">
        <f>AQ142/SUM(AQ:AQ)</f>
        <v>1.176969627501359E-3</v>
      </c>
      <c r="P142" t="s">
        <v>843</v>
      </c>
      <c r="R142" t="s">
        <v>844</v>
      </c>
      <c r="S142" t="s">
        <v>845</v>
      </c>
      <c r="T142" t="s">
        <v>130</v>
      </c>
      <c r="U142">
        <v>4.5</v>
      </c>
      <c r="V142" s="1">
        <v>44941</v>
      </c>
      <c r="W142" s="1">
        <v>44941</v>
      </c>
      <c r="X142">
        <v>5.2916666670000003</v>
      </c>
      <c r="Y142">
        <v>5.2916666670000003</v>
      </c>
      <c r="Z142" s="1">
        <v>43115</v>
      </c>
      <c r="AA142">
        <v>2</v>
      </c>
      <c r="AB142">
        <v>105.0625</v>
      </c>
      <c r="AC142">
        <v>105.71429000000001</v>
      </c>
      <c r="AD142">
        <v>0.65179000000000498</v>
      </c>
      <c r="AE142">
        <v>105.0625</v>
      </c>
      <c r="AF142">
        <v>0.9375</v>
      </c>
      <c r="AG142">
        <v>106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1</v>
      </c>
      <c r="AN142" s="2">
        <v>1000000000</v>
      </c>
      <c r="AO142" s="2">
        <v>1000000000</v>
      </c>
      <c r="AP142" s="2">
        <v>1060000000</v>
      </c>
      <c r="AQ142" s="2">
        <v>1060000000</v>
      </c>
      <c r="AR142" s="2">
        <v>0</v>
      </c>
      <c r="AS142" s="2">
        <v>0</v>
      </c>
      <c r="AT142">
        <v>3.4443118500000001</v>
      </c>
      <c r="AU142">
        <v>3.4739700600000001</v>
      </c>
      <c r="AV142">
        <v>3.4443118500000001</v>
      </c>
      <c r="AW142">
        <v>3.4443118500000001</v>
      </c>
      <c r="AX142">
        <v>3.4739700600000001</v>
      </c>
      <c r="AY142">
        <v>3.4443118500000001</v>
      </c>
      <c r="AZ142">
        <v>4.7421084100000002</v>
      </c>
      <c r="BA142">
        <v>4.6618245229999999</v>
      </c>
      <c r="BB142">
        <v>4.5828998419999998</v>
      </c>
      <c r="BC142">
        <v>4.6618245229999999</v>
      </c>
      <c r="BD142">
        <v>4.6618245229999999</v>
      </c>
      <c r="BE142">
        <v>4.5828998419999998</v>
      </c>
      <c r="BF142">
        <v>4.6618245229999999</v>
      </c>
      <c r="BG142">
        <v>4.7386509410000004</v>
      </c>
      <c r="BH142">
        <v>25.617936147999998</v>
      </c>
      <c r="BI142">
        <v>26.972373875999999</v>
      </c>
      <c r="BJ142">
        <v>25.617936147999998</v>
      </c>
      <c r="BK142">
        <v>25.617936147999998</v>
      </c>
      <c r="BL142">
        <v>26.972373875999999</v>
      </c>
      <c r="BM142">
        <v>25.617936147999998</v>
      </c>
      <c r="BN142">
        <v>24.113688475</v>
      </c>
      <c r="BO142" t="s">
        <v>159</v>
      </c>
      <c r="BP142">
        <v>155.06051740000001</v>
      </c>
      <c r="BQ142">
        <v>153.01074109999999</v>
      </c>
      <c r="BR142">
        <v>150.628192124414</v>
      </c>
      <c r="BS142">
        <v>148.62298131701999</v>
      </c>
      <c r="BT142">
        <v>143.43689290399999</v>
      </c>
      <c r="BU142">
        <v>150.798807396</v>
      </c>
      <c r="BV142">
        <v>150.90362166</v>
      </c>
      <c r="BW142">
        <v>144.243135542</v>
      </c>
      <c r="BX142">
        <v>5.0229700000000002E-2</v>
      </c>
      <c r="BY142" t="s">
        <v>132</v>
      </c>
      <c r="BZ142" t="s">
        <v>133</v>
      </c>
      <c r="CA142" t="s">
        <v>134</v>
      </c>
      <c r="CB142" t="s">
        <v>135</v>
      </c>
      <c r="CC142" t="s">
        <v>136</v>
      </c>
      <c r="CD142" t="s">
        <v>149</v>
      </c>
      <c r="CE142" t="s">
        <v>150</v>
      </c>
      <c r="CF142" t="s">
        <v>151</v>
      </c>
      <c r="CG142" t="s">
        <v>490</v>
      </c>
      <c r="CH142" t="s">
        <v>169</v>
      </c>
      <c r="CI142" t="s">
        <v>141</v>
      </c>
      <c r="CJ142" t="s">
        <v>141</v>
      </c>
      <c r="CK142" t="s">
        <v>141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1.17938436136364E-4</v>
      </c>
      <c r="DR142">
        <v>5.0833512778638602E-3</v>
      </c>
      <c r="DS142">
        <v>1.46804523999025E-2</v>
      </c>
      <c r="DT142">
        <v>6.4045068440858902E-2</v>
      </c>
      <c r="DU142">
        <v>-1.3420817724038199E-3</v>
      </c>
      <c r="DV142">
        <v>6.5287642016106402E-5</v>
      </c>
      <c r="DW142">
        <v>-9.8329714000000602E-3</v>
      </c>
      <c r="DX142">
        <v>-1.0239969499999901E-2</v>
      </c>
      <c r="DY142">
        <v>3.8908805293122301E-3</v>
      </c>
    </row>
    <row r="143" spans="1:129" x14ac:dyDescent="0.25">
      <c r="A143" s="1">
        <v>43008</v>
      </c>
      <c r="B143" t="s">
        <v>121</v>
      </c>
      <c r="C143" t="s">
        <v>122</v>
      </c>
      <c r="D143" t="s">
        <v>123</v>
      </c>
      <c r="E143" t="s">
        <v>124</v>
      </c>
      <c r="F143" t="s">
        <v>846</v>
      </c>
      <c r="G143" t="s">
        <v>847</v>
      </c>
      <c r="H143" t="s">
        <v>3967</v>
      </c>
      <c r="I143" t="s">
        <v>3968</v>
      </c>
      <c r="K143" s="4">
        <v>2</v>
      </c>
      <c r="L143" s="4">
        <v>2</v>
      </c>
      <c r="M143" s="4"/>
      <c r="N143" s="28">
        <f t="shared" si="2"/>
        <v>2</v>
      </c>
      <c r="O143" s="3">
        <f>AQ143/SUM(AQ:AQ)</f>
        <v>4.7203699329388232E-4</v>
      </c>
      <c r="P143" t="s">
        <v>848</v>
      </c>
      <c r="R143" t="s">
        <v>849</v>
      </c>
      <c r="S143" t="s">
        <v>850</v>
      </c>
      <c r="T143" t="s">
        <v>130</v>
      </c>
      <c r="U143">
        <v>5.25</v>
      </c>
      <c r="V143" s="1">
        <v>43205</v>
      </c>
      <c r="W143" s="1">
        <v>45031</v>
      </c>
      <c r="X143">
        <v>5.5416666670000003</v>
      </c>
      <c r="Y143">
        <v>5.5416666670000003</v>
      </c>
      <c r="Z143" s="1">
        <v>43023</v>
      </c>
      <c r="AA143">
        <v>2</v>
      </c>
      <c r="AB143">
        <v>103.875</v>
      </c>
      <c r="AC143">
        <v>104.59375</v>
      </c>
      <c r="AD143">
        <v>0.71875</v>
      </c>
      <c r="AE143">
        <v>103.875</v>
      </c>
      <c r="AF143">
        <v>2.40625</v>
      </c>
      <c r="AG143">
        <v>106.28125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1</v>
      </c>
      <c r="AN143" s="2">
        <v>400000000</v>
      </c>
      <c r="AO143" s="2">
        <v>400000000</v>
      </c>
      <c r="AP143" s="2">
        <v>425125000</v>
      </c>
      <c r="AQ143" s="2">
        <v>425125000</v>
      </c>
      <c r="AR143" s="2">
        <v>0</v>
      </c>
      <c r="AS143" s="2">
        <v>0</v>
      </c>
      <c r="AT143">
        <v>2.8313037599999999</v>
      </c>
      <c r="AU143">
        <v>2.8513444620000001</v>
      </c>
      <c r="AV143">
        <v>2.8313037599999999</v>
      </c>
      <c r="AW143">
        <v>4.452763204</v>
      </c>
      <c r="AX143">
        <v>4.5023309539999996</v>
      </c>
      <c r="AY143">
        <v>4.452763204</v>
      </c>
      <c r="AZ143">
        <v>0.52933181600000001</v>
      </c>
      <c r="BA143">
        <v>0.52194292099999995</v>
      </c>
      <c r="BB143">
        <v>0.51465716699999997</v>
      </c>
      <c r="BC143">
        <v>0.52194292099999995</v>
      </c>
      <c r="BD143">
        <v>4.6801737120000002</v>
      </c>
      <c r="BE143">
        <v>4.5782445190000001</v>
      </c>
      <c r="BF143">
        <v>4.6801737120000002</v>
      </c>
      <c r="BG143">
        <v>0.61074106500000003</v>
      </c>
      <c r="BH143">
        <v>0.53560151199999995</v>
      </c>
      <c r="BI143">
        <v>0.77094772</v>
      </c>
      <c r="BJ143">
        <v>0.53560151199999995</v>
      </c>
      <c r="BK143">
        <v>26.478883116999999</v>
      </c>
      <c r="BL143">
        <v>27.528577701</v>
      </c>
      <c r="BM143">
        <v>26.478883116999999</v>
      </c>
      <c r="BN143">
        <v>1.525130382</v>
      </c>
      <c r="BO143" t="s">
        <v>159</v>
      </c>
      <c r="BP143">
        <v>92.797957600000004</v>
      </c>
      <c r="BQ143">
        <v>91.709932100000003</v>
      </c>
      <c r="BR143">
        <v>85.407116499413604</v>
      </c>
      <c r="BS143">
        <v>84.393403342019795</v>
      </c>
      <c r="BT143">
        <v>132.05774256699999</v>
      </c>
      <c r="BU143">
        <v>131.428195633</v>
      </c>
      <c r="BV143">
        <v>251.51941189199999</v>
      </c>
      <c r="BW143">
        <v>245.74824594500001</v>
      </c>
      <c r="BX143">
        <v>6.4910319999999999E-3</v>
      </c>
      <c r="BY143" t="s">
        <v>132</v>
      </c>
      <c r="BZ143" t="s">
        <v>133</v>
      </c>
      <c r="CA143" t="s">
        <v>134</v>
      </c>
      <c r="CB143" t="s">
        <v>135</v>
      </c>
      <c r="CC143" t="s">
        <v>136</v>
      </c>
      <c r="CD143" t="s">
        <v>200</v>
      </c>
      <c r="CE143" t="s">
        <v>201</v>
      </c>
      <c r="CF143" t="s">
        <v>202</v>
      </c>
      <c r="CG143" t="s">
        <v>203</v>
      </c>
      <c r="CH143" t="s">
        <v>140</v>
      </c>
      <c r="CI143" t="s">
        <v>141</v>
      </c>
      <c r="CJ143" t="s">
        <v>141</v>
      </c>
      <c r="CK143" t="s">
        <v>141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1.3723337201968701E-4</v>
      </c>
      <c r="DR143">
        <v>6.3718140961299104E-3</v>
      </c>
      <c r="DS143">
        <v>1.79586950014969E-2</v>
      </c>
      <c r="DT143">
        <v>3.2942319726638497E-2</v>
      </c>
      <c r="DU143">
        <v>-2.0633395979059201E-4</v>
      </c>
      <c r="DV143">
        <v>5.0308484333701299E-5</v>
      </c>
      <c r="DW143">
        <v>-5.2705738000002899E-4</v>
      </c>
      <c r="DX143">
        <v>1.19382454999983E-3</v>
      </c>
      <c r="DY143">
        <v>1.5604816839847799E-3</v>
      </c>
    </row>
    <row r="144" spans="1:129" x14ac:dyDescent="0.25">
      <c r="A144" s="1">
        <v>43008</v>
      </c>
      <c r="B144" t="s">
        <v>121</v>
      </c>
      <c r="C144" t="s">
        <v>122</v>
      </c>
      <c r="D144" t="s">
        <v>123</v>
      </c>
      <c r="E144" t="s">
        <v>124</v>
      </c>
      <c r="F144" t="s">
        <v>851</v>
      </c>
      <c r="G144" t="s">
        <v>852</v>
      </c>
      <c r="H144" t="s">
        <v>3969</v>
      </c>
      <c r="I144" t="s">
        <v>140</v>
      </c>
      <c r="J144" t="s">
        <v>3968</v>
      </c>
      <c r="K144" s="4">
        <v>3</v>
      </c>
      <c r="L144" s="4">
        <v>3</v>
      </c>
      <c r="M144" s="4">
        <v>2</v>
      </c>
      <c r="N144" s="28">
        <f t="shared" si="2"/>
        <v>2.6666666666666665</v>
      </c>
      <c r="O144" s="3">
        <f>AQ144/SUM(AQ:AQ)</f>
        <v>5.6911966149467705E-4</v>
      </c>
      <c r="P144" t="s">
        <v>853</v>
      </c>
      <c r="R144" t="s">
        <v>836</v>
      </c>
      <c r="S144" t="s">
        <v>837</v>
      </c>
      <c r="T144" t="s">
        <v>130</v>
      </c>
      <c r="U144">
        <v>5.875</v>
      </c>
      <c r="V144" s="1">
        <v>44501</v>
      </c>
      <c r="W144" s="1">
        <v>45306</v>
      </c>
      <c r="X144">
        <v>6.2916666670000003</v>
      </c>
      <c r="Y144">
        <v>6.2916666670000003</v>
      </c>
      <c r="Z144" s="1">
        <v>43115</v>
      </c>
      <c r="AA144">
        <v>2</v>
      </c>
      <c r="AB144">
        <v>103.38</v>
      </c>
      <c r="AC144">
        <v>103.63</v>
      </c>
      <c r="AD144">
        <v>0.25</v>
      </c>
      <c r="AE144">
        <v>103.38</v>
      </c>
      <c r="AF144">
        <v>1.2239583329999999</v>
      </c>
      <c r="AG144">
        <v>104.60395833299999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1</v>
      </c>
      <c r="AN144" s="2">
        <v>490000000</v>
      </c>
      <c r="AO144" s="2">
        <v>490000000</v>
      </c>
      <c r="AP144" s="2">
        <v>512559395.83170003</v>
      </c>
      <c r="AQ144" s="2">
        <v>512559395.83170003</v>
      </c>
      <c r="AR144" s="2">
        <v>0</v>
      </c>
      <c r="AS144" s="2">
        <v>0</v>
      </c>
      <c r="AT144">
        <v>4.950722646</v>
      </c>
      <c r="AU144">
        <v>5.0119967819999998</v>
      </c>
      <c r="AV144">
        <v>4.950722646</v>
      </c>
      <c r="AW144">
        <v>5.2357695509999997</v>
      </c>
      <c r="AX144">
        <v>5.3043027580000004</v>
      </c>
      <c r="AY144">
        <v>5.2357695509999997</v>
      </c>
      <c r="AZ144">
        <v>3.6567422970000001</v>
      </c>
      <c r="BA144">
        <v>3.5684112250000002</v>
      </c>
      <c r="BB144">
        <v>3.4822138499999999</v>
      </c>
      <c r="BC144">
        <v>3.5684112250000002</v>
      </c>
      <c r="BD144">
        <v>5.1722102830000001</v>
      </c>
      <c r="BE144">
        <v>5.0402620310000001</v>
      </c>
      <c r="BF144">
        <v>5.1722102830000001</v>
      </c>
      <c r="BG144">
        <v>2.6862407369999999</v>
      </c>
      <c r="BH144">
        <v>15.415271381</v>
      </c>
      <c r="BI144">
        <v>16.337541263999999</v>
      </c>
      <c r="BJ144">
        <v>15.415271381</v>
      </c>
      <c r="BK144">
        <v>32.347019867999997</v>
      </c>
      <c r="BL144">
        <v>33.110851095000001</v>
      </c>
      <c r="BM144">
        <v>32.347019867999997</v>
      </c>
      <c r="BN144">
        <v>-19.792754336000002</v>
      </c>
      <c r="BO144" t="s">
        <v>579</v>
      </c>
      <c r="BP144">
        <v>285.195063</v>
      </c>
      <c r="BQ144">
        <v>280.2216689</v>
      </c>
      <c r="BR144">
        <v>292.59680102441399</v>
      </c>
      <c r="BS144">
        <v>287.54898501702002</v>
      </c>
      <c r="BT144">
        <v>302.03691078200001</v>
      </c>
      <c r="BU144">
        <v>266.94343106299999</v>
      </c>
      <c r="BV144">
        <v>324.80759906700001</v>
      </c>
      <c r="BW144">
        <v>321.53725128999997</v>
      </c>
      <c r="BX144">
        <v>2.8099141000000001E-2</v>
      </c>
      <c r="BY144" t="s">
        <v>132</v>
      </c>
      <c r="BZ144" t="s">
        <v>148</v>
      </c>
      <c r="CA144" t="s">
        <v>134</v>
      </c>
      <c r="CB144" t="s">
        <v>135</v>
      </c>
      <c r="CC144" t="s">
        <v>136</v>
      </c>
      <c r="CD144" t="s">
        <v>447</v>
      </c>
      <c r="CE144" t="s">
        <v>447</v>
      </c>
      <c r="CF144" t="s">
        <v>448</v>
      </c>
      <c r="CG144" t="s">
        <v>448</v>
      </c>
      <c r="CH144" t="s">
        <v>140</v>
      </c>
      <c r="CK144" t="s">
        <v>141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1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1.5603606863449801E-4</v>
      </c>
      <c r="DR144">
        <v>1.1881553933989399E-2</v>
      </c>
      <c r="DS144">
        <v>1.7595834965434799E-2</v>
      </c>
      <c r="DT144">
        <v>3.21015761632331E-2</v>
      </c>
      <c r="DU144">
        <v>-1.15684607981667E-3</v>
      </c>
      <c r="DV144">
        <v>6.1970486806680597E-5</v>
      </c>
      <c r="DW144">
        <v>-7.0228039399999904E-3</v>
      </c>
      <c r="DX144">
        <v>-7.5656297099999702E-3</v>
      </c>
      <c r="DY144">
        <v>1.8814220503373599E-3</v>
      </c>
    </row>
    <row r="145" spans="1:129" x14ac:dyDescent="0.25">
      <c r="A145" s="1">
        <v>43008</v>
      </c>
      <c r="B145" t="s">
        <v>121</v>
      </c>
      <c r="C145" t="s">
        <v>122</v>
      </c>
      <c r="D145" t="s">
        <v>123</v>
      </c>
      <c r="E145" t="s">
        <v>124</v>
      </c>
      <c r="F145" t="s">
        <v>854</v>
      </c>
      <c r="G145" t="s">
        <v>855</v>
      </c>
      <c r="H145" t="s">
        <v>3966</v>
      </c>
      <c r="I145" t="s">
        <v>169</v>
      </c>
      <c r="J145" t="s">
        <v>3965</v>
      </c>
      <c r="K145" s="4">
        <v>6</v>
      </c>
      <c r="L145" s="4">
        <v>6</v>
      </c>
      <c r="M145" s="4">
        <v>7</v>
      </c>
      <c r="N145" s="28">
        <f t="shared" si="2"/>
        <v>6.333333333333333</v>
      </c>
      <c r="O145" s="3">
        <f>AQ145/SUM(AQ:AQ)</f>
        <v>8.4035544179377256E-4</v>
      </c>
      <c r="P145" t="s">
        <v>856</v>
      </c>
      <c r="R145" t="s">
        <v>857</v>
      </c>
      <c r="S145" t="s">
        <v>858</v>
      </c>
      <c r="T145" t="s">
        <v>130</v>
      </c>
      <c r="U145">
        <v>7.75</v>
      </c>
      <c r="V145" s="1">
        <v>44470</v>
      </c>
      <c r="W145" s="1">
        <v>44470</v>
      </c>
      <c r="X145">
        <v>4.0027777779999996</v>
      </c>
      <c r="Y145">
        <v>4.0027777779999996</v>
      </c>
      <c r="Z145" s="1">
        <v>43009</v>
      </c>
      <c r="AA145">
        <v>2</v>
      </c>
      <c r="AB145">
        <v>112.58333</v>
      </c>
      <c r="AC145">
        <v>113.58333</v>
      </c>
      <c r="AD145">
        <v>1</v>
      </c>
      <c r="AE145">
        <v>112.58333</v>
      </c>
      <c r="AF145">
        <v>3.8534722220000002</v>
      </c>
      <c r="AG145">
        <v>116.436802222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1</v>
      </c>
      <c r="AN145" s="2">
        <v>650000000</v>
      </c>
      <c r="AO145" s="2">
        <v>650000000</v>
      </c>
      <c r="AP145" s="2">
        <v>756839214.44299996</v>
      </c>
      <c r="AQ145" s="2">
        <v>756839214.44299996</v>
      </c>
      <c r="AR145" s="2">
        <v>0</v>
      </c>
      <c r="AS145" s="2">
        <v>0</v>
      </c>
      <c r="AT145">
        <v>4.2947843160000003</v>
      </c>
      <c r="AU145">
        <v>4.3408972459999999</v>
      </c>
      <c r="AV145">
        <v>4.2947843160000003</v>
      </c>
      <c r="AW145">
        <v>4.2947843160000003</v>
      </c>
      <c r="AX145">
        <v>4.3408972459999999</v>
      </c>
      <c r="AY145">
        <v>4.2947843160000003</v>
      </c>
      <c r="AZ145">
        <v>3.4322845910000002</v>
      </c>
      <c r="BA145">
        <v>3.3601294350000002</v>
      </c>
      <c r="BB145">
        <v>3.2894911599999999</v>
      </c>
      <c r="BC145">
        <v>3.3601294350000002</v>
      </c>
      <c r="BD145">
        <v>3.3601294350000002</v>
      </c>
      <c r="BE145">
        <v>3.2894911599999999</v>
      </c>
      <c r="BF145">
        <v>3.3601294350000002</v>
      </c>
      <c r="BG145">
        <v>3.4299832189999999</v>
      </c>
      <c r="BH145">
        <v>14.194755571</v>
      </c>
      <c r="BI145">
        <v>15.180529945</v>
      </c>
      <c r="BJ145">
        <v>14.194755571</v>
      </c>
      <c r="BK145">
        <v>14.194755571</v>
      </c>
      <c r="BL145">
        <v>15.180529945</v>
      </c>
      <c r="BM145">
        <v>14.194755571</v>
      </c>
      <c r="BN145">
        <v>13.08249365</v>
      </c>
      <c r="BO145" t="s">
        <v>159</v>
      </c>
      <c r="BP145">
        <v>241.75323599999999</v>
      </c>
      <c r="BQ145">
        <v>238.05798770000001</v>
      </c>
      <c r="BR145">
        <v>255.80616018230799</v>
      </c>
      <c r="BS145">
        <v>251.98841868514199</v>
      </c>
      <c r="BT145">
        <v>249.90082157000001</v>
      </c>
      <c r="BU145">
        <v>255.70974397000001</v>
      </c>
      <c r="BV145">
        <v>255.73187872299999</v>
      </c>
      <c r="BW145">
        <v>241.00027764199999</v>
      </c>
      <c r="BX145">
        <v>3.9937628000000003E-2</v>
      </c>
      <c r="BY145" t="s">
        <v>132</v>
      </c>
      <c r="BZ145" t="s">
        <v>133</v>
      </c>
      <c r="CA145" t="s">
        <v>134</v>
      </c>
      <c r="CB145" t="s">
        <v>135</v>
      </c>
      <c r="CC145" t="s">
        <v>209</v>
      </c>
      <c r="CD145" t="s">
        <v>209</v>
      </c>
      <c r="CE145" t="s">
        <v>210</v>
      </c>
      <c r="CF145" t="s">
        <v>211</v>
      </c>
      <c r="CG145" t="s">
        <v>212</v>
      </c>
      <c r="CH145" t="s">
        <v>169</v>
      </c>
      <c r="CI145" t="s">
        <v>213</v>
      </c>
      <c r="CJ145" t="s">
        <v>141</v>
      </c>
      <c r="CK145" t="s">
        <v>141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1.8492228019741501E-4</v>
      </c>
      <c r="DR145">
        <v>7.20247010990891E-3</v>
      </c>
      <c r="DS145">
        <v>2.1008502061312901E-2</v>
      </c>
      <c r="DT145">
        <v>0.12129886010577901</v>
      </c>
      <c r="DU145">
        <v>-1.14172488485152E-3</v>
      </c>
      <c r="DV145">
        <v>6.17607834778035E-5</v>
      </c>
      <c r="DW145">
        <v>-6.8034969800000499E-3</v>
      </c>
      <c r="DX145">
        <v>-7.3703312199999704E-3</v>
      </c>
      <c r="DY145">
        <v>2.7780858144304098E-3</v>
      </c>
    </row>
    <row r="146" spans="1:129" x14ac:dyDescent="0.25">
      <c r="A146" s="1">
        <v>43008</v>
      </c>
      <c r="B146" t="s">
        <v>121</v>
      </c>
      <c r="C146" t="s">
        <v>122</v>
      </c>
      <c r="D146" t="s">
        <v>123</v>
      </c>
      <c r="E146" t="s">
        <v>124</v>
      </c>
      <c r="F146" t="s">
        <v>859</v>
      </c>
      <c r="G146" t="s">
        <v>860</v>
      </c>
      <c r="H146" t="s">
        <v>3960</v>
      </c>
      <c r="I146" t="s">
        <v>140</v>
      </c>
      <c r="J146" t="s">
        <v>3968</v>
      </c>
      <c r="K146" s="4">
        <v>4</v>
      </c>
      <c r="L146" s="4">
        <v>3</v>
      </c>
      <c r="M146" s="4">
        <v>2</v>
      </c>
      <c r="N146" s="28">
        <f t="shared" si="2"/>
        <v>3</v>
      </c>
      <c r="O146" s="3">
        <f>AQ146/SUM(AQ:AQ)</f>
        <v>8.5995160919157465E-4</v>
      </c>
      <c r="P146" t="s">
        <v>861</v>
      </c>
      <c r="R146" t="s">
        <v>380</v>
      </c>
      <c r="S146" t="s">
        <v>381</v>
      </c>
      <c r="T146" t="s">
        <v>130</v>
      </c>
      <c r="U146">
        <v>6.75</v>
      </c>
      <c r="V146" s="1">
        <v>45261</v>
      </c>
      <c r="W146" s="1">
        <v>45261</v>
      </c>
      <c r="X146">
        <v>6.1694444439999998</v>
      </c>
      <c r="Y146">
        <v>6.1694444439999998</v>
      </c>
      <c r="Z146" s="1">
        <v>43070</v>
      </c>
      <c r="AA146">
        <v>2</v>
      </c>
      <c r="AB146">
        <v>101.0338</v>
      </c>
      <c r="AC146">
        <v>101.4088</v>
      </c>
      <c r="AD146">
        <v>0.375</v>
      </c>
      <c r="AE146">
        <v>101.0338</v>
      </c>
      <c r="AF146">
        <v>2.2312500000000002</v>
      </c>
      <c r="AG146">
        <v>103.26505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1</v>
      </c>
      <c r="AN146" s="2">
        <v>750000000</v>
      </c>
      <c r="AO146" s="2">
        <v>750000000</v>
      </c>
      <c r="AP146" s="2">
        <v>774487875</v>
      </c>
      <c r="AQ146" s="2">
        <v>774487875</v>
      </c>
      <c r="AR146" s="2">
        <v>0</v>
      </c>
      <c r="AS146" s="2">
        <v>0</v>
      </c>
      <c r="AT146">
        <v>6.5412305169999998</v>
      </c>
      <c r="AU146">
        <v>6.6481997589999997</v>
      </c>
      <c r="AV146">
        <v>6.5412305169999998</v>
      </c>
      <c r="AW146">
        <v>6.5412305169999998</v>
      </c>
      <c r="AX146">
        <v>6.6481997589999997</v>
      </c>
      <c r="AY146">
        <v>6.5412305169999998</v>
      </c>
      <c r="AZ146">
        <v>5.0440901250000003</v>
      </c>
      <c r="BA146">
        <v>4.8843420870000003</v>
      </c>
      <c r="BB146">
        <v>4.729653324</v>
      </c>
      <c r="BC146">
        <v>4.8843420870000003</v>
      </c>
      <c r="BD146">
        <v>4.8843420870000003</v>
      </c>
      <c r="BE146">
        <v>4.729653324</v>
      </c>
      <c r="BF146">
        <v>4.8843420870000003</v>
      </c>
      <c r="BG146">
        <v>5.0346803040000001</v>
      </c>
      <c r="BH146">
        <v>29.572077158999999</v>
      </c>
      <c r="BI146">
        <v>29.946031806000001</v>
      </c>
      <c r="BJ146">
        <v>29.572077158999999</v>
      </c>
      <c r="BK146">
        <v>29.572077158999999</v>
      </c>
      <c r="BL146">
        <v>29.946031806000001</v>
      </c>
      <c r="BM146">
        <v>29.572077158999999</v>
      </c>
      <c r="BN146">
        <v>28.935266366</v>
      </c>
      <c r="BO146" t="s">
        <v>579</v>
      </c>
      <c r="BP146">
        <v>448.81536069999999</v>
      </c>
      <c r="BQ146">
        <v>439.27245599999998</v>
      </c>
      <c r="BR146">
        <v>457.66348424806199</v>
      </c>
      <c r="BS146">
        <v>448.03161473613102</v>
      </c>
      <c r="BT146">
        <v>440.70550970800002</v>
      </c>
      <c r="BU146">
        <v>461.08078950999999</v>
      </c>
      <c r="BV146">
        <v>461.14720989599999</v>
      </c>
      <c r="BW146">
        <v>457.11691924199999</v>
      </c>
      <c r="BX146">
        <v>5.1990650999999999E-2</v>
      </c>
      <c r="BY146" t="s">
        <v>132</v>
      </c>
      <c r="BZ146" t="s">
        <v>133</v>
      </c>
      <c r="CA146" t="s">
        <v>134</v>
      </c>
      <c r="CB146" t="s">
        <v>135</v>
      </c>
      <c r="CC146" t="s">
        <v>136</v>
      </c>
      <c r="CD146" t="s">
        <v>249</v>
      </c>
      <c r="CE146" t="s">
        <v>249</v>
      </c>
      <c r="CF146" t="s">
        <v>250</v>
      </c>
      <c r="CG146" t="s">
        <v>250</v>
      </c>
      <c r="CH146" t="s">
        <v>140</v>
      </c>
      <c r="CI146" t="s">
        <v>141</v>
      </c>
      <c r="CJ146" t="s">
        <v>141</v>
      </c>
      <c r="CK146" t="s">
        <v>141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1.81604570817522E-4</v>
      </c>
      <c r="DR146">
        <v>-4.2507715088092504E-3</v>
      </c>
      <c r="DS146">
        <v>-4.4824368570616203E-2</v>
      </c>
      <c r="DT146">
        <v>3.6765415660938501E-2</v>
      </c>
      <c r="DU146">
        <v>-1.44162165476011E-3</v>
      </c>
      <c r="DV146">
        <v>6.8131411704891901E-5</v>
      </c>
      <c r="DW146">
        <v>-1.1523248890000001E-2</v>
      </c>
      <c r="DX146">
        <v>-1.1730045769999999E-2</v>
      </c>
      <c r="DY146">
        <v>2.8428677292697199E-3</v>
      </c>
    </row>
    <row r="147" spans="1:129" x14ac:dyDescent="0.25">
      <c r="A147" s="1">
        <v>43008</v>
      </c>
      <c r="B147" t="s">
        <v>121</v>
      </c>
      <c r="C147" t="s">
        <v>122</v>
      </c>
      <c r="D147" t="s">
        <v>123</v>
      </c>
      <c r="E147" t="s">
        <v>124</v>
      </c>
      <c r="F147" t="s">
        <v>862</v>
      </c>
      <c r="G147" t="s">
        <v>863</v>
      </c>
      <c r="H147" t="s">
        <v>3969</v>
      </c>
      <c r="I147" t="s">
        <v>3974</v>
      </c>
      <c r="J147" t="s">
        <v>3968</v>
      </c>
      <c r="K147" s="4">
        <v>3</v>
      </c>
      <c r="L147" s="4">
        <v>4</v>
      </c>
      <c r="M147" s="4">
        <v>2</v>
      </c>
      <c r="N147" s="28">
        <f t="shared" si="2"/>
        <v>3</v>
      </c>
      <c r="O147" s="3">
        <f>AQ147/SUM(AQ:AQ)</f>
        <v>1.3857891064631539E-3</v>
      </c>
      <c r="P147" t="s">
        <v>864</v>
      </c>
      <c r="R147" t="s">
        <v>292</v>
      </c>
      <c r="S147" t="s">
        <v>293</v>
      </c>
      <c r="T147" t="s">
        <v>130</v>
      </c>
      <c r="U147">
        <v>5.875</v>
      </c>
      <c r="V147" s="1">
        <v>45214</v>
      </c>
      <c r="W147" s="1">
        <v>45306</v>
      </c>
      <c r="X147">
        <v>6.2916666670000003</v>
      </c>
      <c r="Y147">
        <v>6.2916666670000003</v>
      </c>
      <c r="Z147" s="1">
        <v>43115</v>
      </c>
      <c r="AA147">
        <v>2</v>
      </c>
      <c r="AB147">
        <v>107.30356999999999</v>
      </c>
      <c r="AC147">
        <v>108.01786</v>
      </c>
      <c r="AD147">
        <v>0.71429000000000498</v>
      </c>
      <c r="AE147">
        <v>107.30356999999999</v>
      </c>
      <c r="AF147">
        <v>1.2239583329999999</v>
      </c>
      <c r="AG147">
        <v>108.52752833300001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 s="2">
        <v>1150000000</v>
      </c>
      <c r="AO147" s="2">
        <v>1150000000</v>
      </c>
      <c r="AP147" s="2">
        <v>1248066575.8295</v>
      </c>
      <c r="AQ147" s="2">
        <v>1248066575.8295</v>
      </c>
      <c r="AR147" s="2">
        <v>0</v>
      </c>
      <c r="AS147" s="2">
        <v>0</v>
      </c>
      <c r="AT147">
        <v>4.481374572</v>
      </c>
      <c r="AU147">
        <v>4.5315813670000002</v>
      </c>
      <c r="AV147">
        <v>4.481374572</v>
      </c>
      <c r="AW147">
        <v>4.5265590549999999</v>
      </c>
      <c r="AX147">
        <v>4.5777833970000001</v>
      </c>
      <c r="AY147">
        <v>4.5265590549999999</v>
      </c>
      <c r="AZ147">
        <v>5.1501092169999998</v>
      </c>
      <c r="BA147">
        <v>5.037240411</v>
      </c>
      <c r="BB147">
        <v>4.9268452170000003</v>
      </c>
      <c r="BC147">
        <v>5.037240411</v>
      </c>
      <c r="BD147">
        <v>5.2118464659999999</v>
      </c>
      <c r="BE147">
        <v>5.0964984600000003</v>
      </c>
      <c r="BF147">
        <v>5.2118464659999999</v>
      </c>
      <c r="BG147">
        <v>5.2052651000000001</v>
      </c>
      <c r="BH147">
        <v>30.556437872</v>
      </c>
      <c r="BI147">
        <v>31.588406153000001</v>
      </c>
      <c r="BJ147">
        <v>30.556437872</v>
      </c>
      <c r="BK147">
        <v>32.745612358000002</v>
      </c>
      <c r="BL147">
        <v>33.748909607999998</v>
      </c>
      <c r="BM147">
        <v>32.745612358000002</v>
      </c>
      <c r="BN147">
        <v>26.131369582000001</v>
      </c>
      <c r="BO147" t="s">
        <v>579</v>
      </c>
      <c r="BP147">
        <v>237.15352150000001</v>
      </c>
      <c r="BQ147">
        <v>233.28686149999999</v>
      </c>
      <c r="BR147">
        <v>244.555259524414</v>
      </c>
      <c r="BS147">
        <v>240.61417761702</v>
      </c>
      <c r="BT147">
        <v>246.64260047799999</v>
      </c>
      <c r="BU147">
        <v>248.38403982400001</v>
      </c>
      <c r="BV147">
        <v>252.04883734000001</v>
      </c>
      <c r="BW147">
        <v>248.82644226100001</v>
      </c>
      <c r="BX147">
        <v>5.6491456000000002E-2</v>
      </c>
      <c r="BY147" t="s">
        <v>132</v>
      </c>
      <c r="BZ147" t="s">
        <v>148</v>
      </c>
      <c r="CA147" t="s">
        <v>134</v>
      </c>
      <c r="CB147" t="s">
        <v>135</v>
      </c>
      <c r="CC147" t="s">
        <v>136</v>
      </c>
      <c r="CD147" t="s">
        <v>184</v>
      </c>
      <c r="CE147" t="s">
        <v>184</v>
      </c>
      <c r="CF147" t="s">
        <v>219</v>
      </c>
      <c r="CG147" t="s">
        <v>220</v>
      </c>
      <c r="CH147" t="s">
        <v>140</v>
      </c>
      <c r="CI147" t="s">
        <v>141</v>
      </c>
      <c r="CJ147" t="s">
        <v>141</v>
      </c>
      <c r="CK147" t="s">
        <v>141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1</v>
      </c>
      <c r="CZ147">
        <v>1</v>
      </c>
      <c r="DA147">
        <v>0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1.5039408524789201E-4</v>
      </c>
      <c r="DR147">
        <v>9.0624878351678402E-4</v>
      </c>
      <c r="DS147">
        <v>2.9629820701251999E-2</v>
      </c>
      <c r="DT147">
        <v>8.2250178559288803E-2</v>
      </c>
      <c r="DU147">
        <v>-1.42875531975846E-3</v>
      </c>
      <c r="DV147">
        <v>6.7616373607244599E-5</v>
      </c>
      <c r="DW147">
        <v>-1.125584776E-2</v>
      </c>
      <c r="DX147">
        <v>-1.1533370209999999E-2</v>
      </c>
      <c r="DY147">
        <v>4.5812056030003698E-3</v>
      </c>
    </row>
    <row r="148" spans="1:129" x14ac:dyDescent="0.25">
      <c r="A148" s="1">
        <v>43008</v>
      </c>
      <c r="B148" t="s">
        <v>121</v>
      </c>
      <c r="C148" t="s">
        <v>122</v>
      </c>
      <c r="D148" t="s">
        <v>123</v>
      </c>
      <c r="E148" t="s">
        <v>124</v>
      </c>
      <c r="F148" t="s">
        <v>865</v>
      </c>
      <c r="G148" t="s">
        <v>866</v>
      </c>
      <c r="H148" t="s">
        <v>3963</v>
      </c>
      <c r="I148" t="s">
        <v>3965</v>
      </c>
      <c r="K148" s="4">
        <v>8</v>
      </c>
      <c r="L148" s="4">
        <v>7</v>
      </c>
      <c r="M148" s="4"/>
      <c r="N148" s="28">
        <f t="shared" si="2"/>
        <v>7.5</v>
      </c>
      <c r="O148" s="3">
        <f>AQ148/SUM(AQ:AQ)</f>
        <v>9.5293942703076576E-4</v>
      </c>
      <c r="P148" t="s">
        <v>867</v>
      </c>
      <c r="R148" t="s">
        <v>325</v>
      </c>
      <c r="S148" t="s">
        <v>868</v>
      </c>
      <c r="T148" t="s">
        <v>192</v>
      </c>
      <c r="U148">
        <v>5.625</v>
      </c>
      <c r="V148" s="1">
        <v>44531</v>
      </c>
      <c r="W148" s="1">
        <v>44531</v>
      </c>
      <c r="X148">
        <v>4.1694444439999998</v>
      </c>
      <c r="Y148">
        <v>4.1694444439999998</v>
      </c>
      <c r="Z148" s="1">
        <v>43070</v>
      </c>
      <c r="AA148">
        <v>2</v>
      </c>
      <c r="AB148">
        <v>93.5</v>
      </c>
      <c r="AC148">
        <v>93.75</v>
      </c>
      <c r="AD148">
        <v>0.25</v>
      </c>
      <c r="AE148">
        <v>93.5</v>
      </c>
      <c r="AF148">
        <v>1.859375</v>
      </c>
      <c r="AG148">
        <v>95.359375</v>
      </c>
      <c r="AH148">
        <v>1</v>
      </c>
      <c r="AI148">
        <v>0</v>
      </c>
      <c r="AJ148">
        <v>0</v>
      </c>
      <c r="AK148">
        <v>0</v>
      </c>
      <c r="AL148">
        <v>1</v>
      </c>
      <c r="AM148">
        <v>1</v>
      </c>
      <c r="AN148" s="2">
        <v>900000000</v>
      </c>
      <c r="AO148" s="2">
        <v>900000000</v>
      </c>
      <c r="AP148" s="2">
        <v>858234375</v>
      </c>
      <c r="AQ148" s="2">
        <v>858234375</v>
      </c>
      <c r="AR148" s="2">
        <v>0</v>
      </c>
      <c r="AS148" s="2">
        <v>0</v>
      </c>
      <c r="AT148">
        <v>7.4645286310000003</v>
      </c>
      <c r="AU148">
        <v>7.6038265999999997</v>
      </c>
      <c r="AV148">
        <v>7.4645286310000003</v>
      </c>
      <c r="AW148">
        <v>7.4645286310000003</v>
      </c>
      <c r="AX148">
        <v>7.6038265999999997</v>
      </c>
      <c r="AY148">
        <v>7.4645286310000003</v>
      </c>
      <c r="AZ148">
        <v>3.686836859</v>
      </c>
      <c r="BA148">
        <v>3.5541852710000001</v>
      </c>
      <c r="BB148">
        <v>3.426306458</v>
      </c>
      <c r="BC148">
        <v>3.5541852710000001</v>
      </c>
      <c r="BD148">
        <v>3.5541852710000001</v>
      </c>
      <c r="BE148">
        <v>3.426306458</v>
      </c>
      <c r="BF148">
        <v>3.5541852710000001</v>
      </c>
      <c r="BG148">
        <v>3.6120581879999998</v>
      </c>
      <c r="BH148">
        <v>15.430972004999999</v>
      </c>
      <c r="BI148">
        <v>15.932635274000001</v>
      </c>
      <c r="BJ148">
        <v>15.430972004999999</v>
      </c>
      <c r="BK148">
        <v>15.430972004999999</v>
      </c>
      <c r="BL148">
        <v>15.932635274000001</v>
      </c>
      <c r="BM148">
        <v>15.430972004999999</v>
      </c>
      <c r="BN148">
        <v>9.3205471259999992</v>
      </c>
      <c r="BO148" t="s">
        <v>159</v>
      </c>
      <c r="BP148">
        <v>568.04617140000005</v>
      </c>
      <c r="BQ148">
        <v>555.03241920000005</v>
      </c>
      <c r="BR148">
        <v>579.53754275300605</v>
      </c>
      <c r="BS148">
        <v>566.42362529212596</v>
      </c>
      <c r="BU148">
        <v>577.78564657100003</v>
      </c>
      <c r="BV148">
        <v>579.05565749000004</v>
      </c>
      <c r="BW148">
        <v>565.76563330099998</v>
      </c>
      <c r="BX148">
        <v>3.4444361E-2</v>
      </c>
      <c r="BY148" t="s">
        <v>132</v>
      </c>
      <c r="BZ148" t="s">
        <v>148</v>
      </c>
      <c r="CA148" t="s">
        <v>134</v>
      </c>
      <c r="CB148" t="s">
        <v>135</v>
      </c>
      <c r="CC148" t="s">
        <v>136</v>
      </c>
      <c r="CD148" t="s">
        <v>327</v>
      </c>
      <c r="CE148" t="s">
        <v>327</v>
      </c>
      <c r="CF148" t="s">
        <v>328</v>
      </c>
      <c r="CG148" t="s">
        <v>329</v>
      </c>
      <c r="CH148" t="s">
        <v>153</v>
      </c>
      <c r="CK148" t="s">
        <v>141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1.6388069485414599E-4</v>
      </c>
      <c r="DR148">
        <v>2.3649781952365001E-2</v>
      </c>
      <c r="DS148">
        <v>4.8445284315409502E-2</v>
      </c>
      <c r="DT148">
        <v>0.26356682703260698</v>
      </c>
      <c r="DU148">
        <v>-1.17172849304942E-3</v>
      </c>
      <c r="DV148">
        <v>6.2328777938722098E-5</v>
      </c>
      <c r="DW148">
        <v>-7.2499098100000702E-3</v>
      </c>
      <c r="DX148">
        <v>-7.7601946599998896E-3</v>
      </c>
      <c r="DY148">
        <v>3.1502711502584498E-3</v>
      </c>
    </row>
    <row r="149" spans="1:129" x14ac:dyDescent="0.25">
      <c r="A149" s="1">
        <v>43008</v>
      </c>
      <c r="B149" t="s">
        <v>121</v>
      </c>
      <c r="C149" t="s">
        <v>122</v>
      </c>
      <c r="D149" t="s">
        <v>123</v>
      </c>
      <c r="E149" t="s">
        <v>124</v>
      </c>
      <c r="F149" t="s">
        <v>869</v>
      </c>
      <c r="G149" t="s">
        <v>870</v>
      </c>
      <c r="H149" t="s">
        <v>3960</v>
      </c>
      <c r="I149" t="s">
        <v>140</v>
      </c>
      <c r="K149" s="4">
        <v>4</v>
      </c>
      <c r="L149" s="4">
        <v>3</v>
      </c>
      <c r="M149" s="4"/>
      <c r="N149" s="28">
        <f t="shared" si="2"/>
        <v>3.5</v>
      </c>
      <c r="O149" s="3">
        <f>AQ149/SUM(AQ:AQ)</f>
        <v>1.1981125174330524E-3</v>
      </c>
      <c r="P149" t="s">
        <v>871</v>
      </c>
      <c r="R149" t="s">
        <v>872</v>
      </c>
      <c r="S149" t="s">
        <v>873</v>
      </c>
      <c r="T149" t="s">
        <v>130</v>
      </c>
      <c r="U149">
        <v>6.5</v>
      </c>
      <c r="V149" s="1">
        <v>43480</v>
      </c>
      <c r="W149" s="1">
        <v>45306</v>
      </c>
      <c r="X149">
        <v>6.2916666670000003</v>
      </c>
      <c r="Y149">
        <v>6.2916666670000003</v>
      </c>
      <c r="Z149" s="1">
        <v>43115</v>
      </c>
      <c r="AA149">
        <v>2</v>
      </c>
      <c r="AB149">
        <v>106.55</v>
      </c>
      <c r="AC149">
        <v>106.8</v>
      </c>
      <c r="AD149">
        <v>0.25</v>
      </c>
      <c r="AE149">
        <v>106.55</v>
      </c>
      <c r="AF149">
        <v>1.3541666670000001</v>
      </c>
      <c r="AG149">
        <v>107.904166667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1</v>
      </c>
      <c r="AN149" s="2">
        <v>1000000000</v>
      </c>
      <c r="AO149" s="2">
        <v>1000000000</v>
      </c>
      <c r="AP149" s="2">
        <v>1079041666.6700001</v>
      </c>
      <c r="AQ149" s="2">
        <v>1079041666.6700001</v>
      </c>
      <c r="AR149" s="2">
        <v>0</v>
      </c>
      <c r="AS149" s="2">
        <v>0</v>
      </c>
      <c r="AT149">
        <v>3.732188984</v>
      </c>
      <c r="AU149">
        <v>3.7670120699999998</v>
      </c>
      <c r="AV149">
        <v>3.732188984</v>
      </c>
      <c r="AW149">
        <v>5.2616825179999998</v>
      </c>
      <c r="AX149">
        <v>5.3308957760000002</v>
      </c>
      <c r="AY149">
        <v>5.2616825179999998</v>
      </c>
      <c r="AZ149">
        <v>1.247245256</v>
      </c>
      <c r="BA149">
        <v>1.224396853</v>
      </c>
      <c r="BB149">
        <v>1.201967013</v>
      </c>
      <c r="BC149">
        <v>1.224396853</v>
      </c>
      <c r="BD149">
        <v>5.1025229459999997</v>
      </c>
      <c r="BE149">
        <v>4.9717247599999999</v>
      </c>
      <c r="BF149">
        <v>5.1025229459999997</v>
      </c>
      <c r="BG149">
        <v>1.473207669</v>
      </c>
      <c r="BH149">
        <v>2.133991204</v>
      </c>
      <c r="BI149">
        <v>2.6356880239999998</v>
      </c>
      <c r="BJ149">
        <v>2.133991204</v>
      </c>
      <c r="BK149">
        <v>31.746864162000001</v>
      </c>
      <c r="BL149">
        <v>32.500176031000002</v>
      </c>
      <c r="BM149">
        <v>31.746864162000001</v>
      </c>
      <c r="BN149">
        <v>-10.766743569999999</v>
      </c>
      <c r="BO149" t="s">
        <v>579</v>
      </c>
      <c r="BP149">
        <v>160.69659179999999</v>
      </c>
      <c r="BQ149">
        <v>158.36830269999999</v>
      </c>
      <c r="BR149">
        <v>168.09832982441401</v>
      </c>
      <c r="BS149">
        <v>165.69561881702001</v>
      </c>
      <c r="BT149">
        <v>204.10240573199999</v>
      </c>
      <c r="BU149">
        <v>201.32596791399999</v>
      </c>
      <c r="BV149">
        <v>327.91156590000003</v>
      </c>
      <c r="BW149">
        <v>324.44719899699999</v>
      </c>
      <c r="BX149">
        <v>1.5896525000000002E-2</v>
      </c>
      <c r="BY149" t="s">
        <v>132</v>
      </c>
      <c r="BZ149" t="s">
        <v>133</v>
      </c>
      <c r="CA149" t="s">
        <v>134</v>
      </c>
      <c r="CB149" t="s">
        <v>135</v>
      </c>
      <c r="CC149" t="s">
        <v>136</v>
      </c>
      <c r="CD149" t="s">
        <v>249</v>
      </c>
      <c r="CE149" t="s">
        <v>249</v>
      </c>
      <c r="CF149" t="s">
        <v>299</v>
      </c>
      <c r="CG149" t="s">
        <v>299</v>
      </c>
      <c r="CH149" t="s">
        <v>140</v>
      </c>
      <c r="CI149" t="s">
        <v>141</v>
      </c>
      <c r="CJ149" t="s">
        <v>141</v>
      </c>
      <c r="CK149" t="s">
        <v>141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1</v>
      </c>
      <c r="DA149">
        <v>0</v>
      </c>
      <c r="DB149">
        <v>1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1.6735755709491301E-4</v>
      </c>
      <c r="DR149">
        <v>2.7168126163245499E-3</v>
      </c>
      <c r="DS149">
        <v>6.1279493474015699E-3</v>
      </c>
      <c r="DT149">
        <v>4.13721211051572E-2</v>
      </c>
      <c r="DU149">
        <v>-4.6545461575339502E-4</v>
      </c>
      <c r="DV149">
        <v>4.7102505217031097E-5</v>
      </c>
      <c r="DW149">
        <v>-1.4639393599999999E-3</v>
      </c>
      <c r="DX149">
        <v>-1.6808126000000801E-4</v>
      </c>
      <c r="DY149">
        <v>3.9607756709084197E-3</v>
      </c>
    </row>
    <row r="150" spans="1:129" x14ac:dyDescent="0.25">
      <c r="A150" s="1">
        <v>43008</v>
      </c>
      <c r="B150" t="s">
        <v>121</v>
      </c>
      <c r="C150" t="s">
        <v>122</v>
      </c>
      <c r="D150" t="s">
        <v>123</v>
      </c>
      <c r="E150" t="s">
        <v>124</v>
      </c>
      <c r="F150" t="s">
        <v>874</v>
      </c>
      <c r="G150" t="s">
        <v>875</v>
      </c>
      <c r="H150" t="s">
        <v>3960</v>
      </c>
      <c r="I150" t="s">
        <v>140</v>
      </c>
      <c r="K150" s="4">
        <v>4</v>
      </c>
      <c r="L150" s="4">
        <v>3</v>
      </c>
      <c r="M150" s="4"/>
      <c r="N150" s="28">
        <f t="shared" si="2"/>
        <v>3.5</v>
      </c>
      <c r="O150" s="3">
        <f>AQ150/SUM(AQ:AQ)</f>
        <v>1.1689311655247788E-3</v>
      </c>
      <c r="P150" t="s">
        <v>876</v>
      </c>
      <c r="R150" t="s">
        <v>872</v>
      </c>
      <c r="S150" t="s">
        <v>873</v>
      </c>
      <c r="T150" t="s">
        <v>130</v>
      </c>
      <c r="U150">
        <v>6.125</v>
      </c>
      <c r="V150" s="1">
        <v>43115</v>
      </c>
      <c r="W150" s="1">
        <v>44576</v>
      </c>
      <c r="X150">
        <v>4.2916666670000003</v>
      </c>
      <c r="Y150">
        <v>4.2916666670000003</v>
      </c>
      <c r="Z150" s="1">
        <v>43115</v>
      </c>
      <c r="AA150">
        <v>2</v>
      </c>
      <c r="AB150">
        <v>104</v>
      </c>
      <c r="AC150">
        <v>104.25</v>
      </c>
      <c r="AD150">
        <v>0.25</v>
      </c>
      <c r="AE150">
        <v>104</v>
      </c>
      <c r="AF150">
        <v>1.2760416670000001</v>
      </c>
      <c r="AG150">
        <v>105.276041667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1</v>
      </c>
      <c r="AN150" s="2">
        <v>1000000000</v>
      </c>
      <c r="AO150" s="2">
        <v>1000000000</v>
      </c>
      <c r="AP150" s="2">
        <v>1052760416.67</v>
      </c>
      <c r="AQ150" s="2">
        <v>1052760416.67</v>
      </c>
      <c r="AR150" s="2">
        <v>0</v>
      </c>
      <c r="AS150" s="2">
        <v>0</v>
      </c>
      <c r="AT150">
        <v>2.7744346659999999</v>
      </c>
      <c r="AU150">
        <v>2.7936783850000002</v>
      </c>
      <c r="AV150">
        <v>2.7744346659999999</v>
      </c>
      <c r="AW150">
        <v>5.0736386790000001</v>
      </c>
      <c r="AX150">
        <v>5.1379932029999997</v>
      </c>
      <c r="AY150">
        <v>5.0736386790000001</v>
      </c>
      <c r="AZ150">
        <v>0.29166666699999999</v>
      </c>
      <c r="BA150">
        <v>0.287675976</v>
      </c>
      <c r="BB150">
        <v>0.28373988700000002</v>
      </c>
      <c r="BC150">
        <v>0.287675976</v>
      </c>
      <c r="BD150">
        <v>3.7102284189999999</v>
      </c>
      <c r="BE150">
        <v>3.618435254</v>
      </c>
      <c r="BF150">
        <v>3.7102284189999999</v>
      </c>
      <c r="BG150">
        <v>0.29183282700000002</v>
      </c>
      <c r="BH150">
        <v>0.22462741</v>
      </c>
      <c r="BI150">
        <v>0.35653686099999998</v>
      </c>
      <c r="BJ150">
        <v>0.22462741</v>
      </c>
      <c r="BK150">
        <v>16.684647292000001</v>
      </c>
      <c r="BL150">
        <v>17.590087422</v>
      </c>
      <c r="BM150">
        <v>16.684647292000001</v>
      </c>
      <c r="BN150">
        <v>0.181406545</v>
      </c>
      <c r="BO150" t="s">
        <v>159</v>
      </c>
      <c r="BP150">
        <v>87.031349899999995</v>
      </c>
      <c r="BQ150">
        <v>86.023022699999999</v>
      </c>
      <c r="BR150">
        <v>96.644249158716605</v>
      </c>
      <c r="BS150">
        <v>95.552130517948996</v>
      </c>
      <c r="BT150">
        <v>142.080576831</v>
      </c>
      <c r="BU150">
        <v>142.03319629699999</v>
      </c>
      <c r="BV150">
        <v>330.84368032700002</v>
      </c>
      <c r="BW150">
        <v>318.32714862199998</v>
      </c>
      <c r="BX150">
        <v>3.0723E-3</v>
      </c>
      <c r="BY150" t="s">
        <v>132</v>
      </c>
      <c r="BZ150" t="s">
        <v>133</v>
      </c>
      <c r="CA150" t="s">
        <v>134</v>
      </c>
      <c r="CB150" t="s">
        <v>135</v>
      </c>
      <c r="CC150" t="s">
        <v>136</v>
      </c>
      <c r="CD150" t="s">
        <v>249</v>
      </c>
      <c r="CE150" t="s">
        <v>249</v>
      </c>
      <c r="CF150" t="s">
        <v>299</v>
      </c>
      <c r="CG150" t="s">
        <v>299</v>
      </c>
      <c r="CH150" t="s">
        <v>140</v>
      </c>
      <c r="CI150" t="s">
        <v>141</v>
      </c>
      <c r="CJ150" t="s">
        <v>141</v>
      </c>
      <c r="CK150" t="s">
        <v>141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1.6163828755744601E-4</v>
      </c>
      <c r="DR150">
        <v>2.31740133899935E-3</v>
      </c>
      <c r="DS150">
        <v>4.1299329120543203E-3</v>
      </c>
      <c r="DT150">
        <v>2.9890569813042101E-2</v>
      </c>
      <c r="DU150">
        <v>-1.12537084885396E-4</v>
      </c>
      <c r="DV150">
        <v>4.34631543117378E-5</v>
      </c>
      <c r="DW150">
        <v>-2.2737417000007201E-4</v>
      </c>
      <c r="DX150">
        <v>1.2191235500000901E-3</v>
      </c>
      <c r="DY150">
        <v>3.86430661061503E-3</v>
      </c>
    </row>
    <row r="151" spans="1:129" x14ac:dyDescent="0.25">
      <c r="A151" s="1">
        <v>43008</v>
      </c>
      <c r="B151" t="s">
        <v>121</v>
      </c>
      <c r="C151" t="s">
        <v>122</v>
      </c>
      <c r="D151" t="s">
        <v>123</v>
      </c>
      <c r="E151" t="s">
        <v>124</v>
      </c>
      <c r="F151" t="s">
        <v>877</v>
      </c>
      <c r="G151" t="s">
        <v>878</v>
      </c>
      <c r="H151" t="s">
        <v>3967</v>
      </c>
      <c r="I151" t="s">
        <v>3968</v>
      </c>
      <c r="K151" s="4">
        <v>2</v>
      </c>
      <c r="L151" s="4">
        <v>2</v>
      </c>
      <c r="M151" s="4"/>
      <c r="N151" s="28">
        <f t="shared" si="2"/>
        <v>2</v>
      </c>
      <c r="O151" s="3">
        <f>AQ151/SUM(AQ:AQ)</f>
        <v>4.6166601808596551E-4</v>
      </c>
      <c r="P151" t="s">
        <v>879</v>
      </c>
      <c r="R151" t="s">
        <v>736</v>
      </c>
      <c r="S151" t="s">
        <v>737</v>
      </c>
      <c r="T151" t="s">
        <v>147</v>
      </c>
      <c r="U151">
        <v>4.625</v>
      </c>
      <c r="V151" s="1">
        <v>43449</v>
      </c>
      <c r="W151" s="1">
        <v>43449</v>
      </c>
      <c r="X151">
        <v>1.2083333329999999</v>
      </c>
      <c r="Y151">
        <v>1.2083333329999999</v>
      </c>
      <c r="Z151" s="1">
        <v>43084</v>
      </c>
      <c r="AA151">
        <v>2</v>
      </c>
      <c r="AB151">
        <v>102.59721999999999</v>
      </c>
      <c r="AC151">
        <v>103.125</v>
      </c>
      <c r="AD151">
        <v>0.52778000000000702</v>
      </c>
      <c r="AE151">
        <v>102.59721999999999</v>
      </c>
      <c r="AF151">
        <v>1.3489583329999999</v>
      </c>
      <c r="AG151">
        <v>103.94617833300001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1</v>
      </c>
      <c r="AN151" s="2">
        <v>400000000</v>
      </c>
      <c r="AO151" s="2">
        <v>400000000</v>
      </c>
      <c r="AP151" s="2">
        <v>415784713.33200002</v>
      </c>
      <c r="AQ151" s="2">
        <v>415784713.33200002</v>
      </c>
      <c r="AR151" s="2">
        <v>0</v>
      </c>
      <c r="AS151" s="2">
        <v>0</v>
      </c>
      <c r="AT151">
        <v>2.4280063410000001</v>
      </c>
      <c r="AU151">
        <v>2.442744378</v>
      </c>
      <c r="AV151">
        <v>2.4280063410000001</v>
      </c>
      <c r="AW151">
        <v>2.4280063410000001</v>
      </c>
      <c r="AX151">
        <v>2.442744378</v>
      </c>
      <c r="AY151">
        <v>2.4280063410000001</v>
      </c>
      <c r="AZ151">
        <v>1.1752628119999999</v>
      </c>
      <c r="BA151">
        <v>1.1611662169999999</v>
      </c>
      <c r="BB151">
        <v>1.147238703</v>
      </c>
      <c r="BC151">
        <v>1.1611662169999999</v>
      </c>
      <c r="BD151">
        <v>1.1611662169999999</v>
      </c>
      <c r="BE151">
        <v>1.147238703</v>
      </c>
      <c r="BF151">
        <v>1.1611662169999999</v>
      </c>
      <c r="BG151">
        <v>1.1742978040000001</v>
      </c>
      <c r="BH151">
        <v>1.94780358</v>
      </c>
      <c r="BI151">
        <v>2.461299672</v>
      </c>
      <c r="BJ151">
        <v>1.94780358</v>
      </c>
      <c r="BK151">
        <v>1.94780358</v>
      </c>
      <c r="BL151">
        <v>2.461299672</v>
      </c>
      <c r="BM151">
        <v>1.94780358</v>
      </c>
      <c r="BN151">
        <v>1.405518219</v>
      </c>
      <c r="BO151" t="s">
        <v>168</v>
      </c>
      <c r="BP151">
        <v>108.6365208</v>
      </c>
      <c r="BQ151">
        <v>107.6195651</v>
      </c>
      <c r="BR151">
        <v>105.058490146738</v>
      </c>
      <c r="BS151">
        <v>104.06663261163401</v>
      </c>
      <c r="BT151">
        <v>65.817088425999998</v>
      </c>
      <c r="BU151">
        <v>111.927395765</v>
      </c>
      <c r="BV151">
        <v>112.14948018699999</v>
      </c>
      <c r="BW151">
        <v>66.317543442000002</v>
      </c>
      <c r="BX151">
        <v>1.2206376999999999E-2</v>
      </c>
      <c r="BY151" t="s">
        <v>132</v>
      </c>
      <c r="BZ151" t="s">
        <v>148</v>
      </c>
      <c r="CA151" t="s">
        <v>134</v>
      </c>
      <c r="CB151" t="s">
        <v>135</v>
      </c>
      <c r="CC151" t="s">
        <v>136</v>
      </c>
      <c r="CD151" t="s">
        <v>149</v>
      </c>
      <c r="CE151" t="s">
        <v>150</v>
      </c>
      <c r="CF151" t="s">
        <v>193</v>
      </c>
      <c r="CG151" t="s">
        <v>194</v>
      </c>
      <c r="CH151" t="s">
        <v>140</v>
      </c>
      <c r="CI151" t="s">
        <v>141</v>
      </c>
      <c r="CJ151" t="s">
        <v>141</v>
      </c>
      <c r="CK151" t="s">
        <v>141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1.23610220731636E-4</v>
      </c>
      <c r="DR151">
        <v>1.9693751685509902E-3</v>
      </c>
      <c r="DS151">
        <v>5.1708003022077299E-3</v>
      </c>
      <c r="DT151">
        <v>1.79078436915114E-2</v>
      </c>
      <c r="DU151">
        <v>-4.3775726765851502E-4</v>
      </c>
      <c r="DV151">
        <v>4.72846409703499E-5</v>
      </c>
      <c r="DW151">
        <v>-1.32675957999995E-3</v>
      </c>
      <c r="DX151">
        <v>7.4335499999911306E-5</v>
      </c>
      <c r="DY151">
        <v>1.5261968353671199E-3</v>
      </c>
    </row>
    <row r="152" spans="1:129" x14ac:dyDescent="0.25">
      <c r="A152" s="1">
        <v>43008</v>
      </c>
      <c r="B152" t="s">
        <v>121</v>
      </c>
      <c r="C152" t="s">
        <v>122</v>
      </c>
      <c r="D152" t="s">
        <v>123</v>
      </c>
      <c r="E152" t="s">
        <v>124</v>
      </c>
      <c r="F152" t="s">
        <v>880</v>
      </c>
      <c r="G152" t="s">
        <v>881</v>
      </c>
      <c r="H152" t="s">
        <v>3966</v>
      </c>
      <c r="I152" t="s">
        <v>169</v>
      </c>
      <c r="K152" s="4">
        <v>6</v>
      </c>
      <c r="L152" s="4">
        <v>6</v>
      </c>
      <c r="M152" s="4"/>
      <c r="N152" s="28">
        <f t="shared" si="2"/>
        <v>6</v>
      </c>
      <c r="O152" s="3">
        <f>AQ152/SUM(AQ:AQ)</f>
        <v>3.8141712731035345E-4</v>
      </c>
      <c r="P152" t="s">
        <v>882</v>
      </c>
      <c r="R152" t="s">
        <v>883</v>
      </c>
      <c r="S152" t="s">
        <v>884</v>
      </c>
      <c r="T152" t="s">
        <v>130</v>
      </c>
      <c r="U152">
        <v>4.8</v>
      </c>
      <c r="V152" s="1">
        <v>45337</v>
      </c>
      <c r="W152" s="1">
        <v>45337</v>
      </c>
      <c r="X152">
        <v>6.375</v>
      </c>
      <c r="Y152">
        <v>6.375</v>
      </c>
      <c r="Z152" s="1">
        <v>43146</v>
      </c>
      <c r="AA152">
        <v>2</v>
      </c>
      <c r="AB152">
        <v>85.277780000000007</v>
      </c>
      <c r="AC152">
        <v>86.30556</v>
      </c>
      <c r="AD152">
        <v>1.0277799999999899</v>
      </c>
      <c r="AE152">
        <v>85.277780000000007</v>
      </c>
      <c r="AF152">
        <v>0.6</v>
      </c>
      <c r="AG152">
        <v>85.877780000000001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1</v>
      </c>
      <c r="AN152" s="2">
        <v>400000000</v>
      </c>
      <c r="AO152" s="2">
        <v>400000000</v>
      </c>
      <c r="AP152" s="2">
        <v>343511120</v>
      </c>
      <c r="AQ152" s="2">
        <v>343511120</v>
      </c>
      <c r="AR152" s="2">
        <v>0</v>
      </c>
      <c r="AS152" s="2">
        <v>0</v>
      </c>
      <c r="AT152">
        <v>7.7703499599999999</v>
      </c>
      <c r="AU152">
        <v>7.9212958059999998</v>
      </c>
      <c r="AV152">
        <v>7.7703499599999999</v>
      </c>
      <c r="AW152">
        <v>7.7703499599999999</v>
      </c>
      <c r="AX152">
        <v>7.9212958059999998</v>
      </c>
      <c r="AY152">
        <v>7.7703499599999999</v>
      </c>
      <c r="AZ152">
        <v>5.448332862</v>
      </c>
      <c r="BA152">
        <v>5.2445720610000004</v>
      </c>
      <c r="BB152">
        <v>5.0484316570000001</v>
      </c>
      <c r="BC152">
        <v>5.2445720610000004</v>
      </c>
      <c r="BD152">
        <v>5.2445720610000004</v>
      </c>
      <c r="BE152">
        <v>5.0484316570000001</v>
      </c>
      <c r="BF152">
        <v>5.2445720610000004</v>
      </c>
      <c r="BG152">
        <v>5.4415174390000001</v>
      </c>
      <c r="BH152">
        <v>32.947177121000003</v>
      </c>
      <c r="BI152">
        <v>32.867834549999998</v>
      </c>
      <c r="BJ152">
        <v>32.947177121000003</v>
      </c>
      <c r="BK152">
        <v>32.947177121000003</v>
      </c>
      <c r="BL152">
        <v>32.867834549999998</v>
      </c>
      <c r="BM152">
        <v>32.947177121000003</v>
      </c>
      <c r="BN152">
        <v>32.777819700000002</v>
      </c>
      <c r="BO152" t="s">
        <v>579</v>
      </c>
      <c r="BP152">
        <v>576.12496539999995</v>
      </c>
      <c r="BQ152">
        <v>562.18440029999999</v>
      </c>
      <c r="BR152">
        <v>582.54053148669198</v>
      </c>
      <c r="BS152">
        <v>568.53546009592503</v>
      </c>
      <c r="BT152">
        <v>507.70505557500002</v>
      </c>
      <c r="BU152">
        <v>585.10381196699996</v>
      </c>
      <c r="BV152">
        <v>585.27397218299996</v>
      </c>
      <c r="BW152">
        <v>582.45804003000001</v>
      </c>
      <c r="BX152">
        <v>4.6730543999999999E-2</v>
      </c>
      <c r="BY152" t="s">
        <v>132</v>
      </c>
      <c r="BZ152" t="s">
        <v>133</v>
      </c>
      <c r="CA152" t="s">
        <v>134</v>
      </c>
      <c r="CB152" t="s">
        <v>135</v>
      </c>
      <c r="CC152" t="s">
        <v>209</v>
      </c>
      <c r="CD152" t="s">
        <v>209</v>
      </c>
      <c r="CE152" t="s">
        <v>885</v>
      </c>
      <c r="CF152" t="s">
        <v>886</v>
      </c>
      <c r="CG152" t="s">
        <v>886</v>
      </c>
      <c r="CH152" t="s">
        <v>169</v>
      </c>
      <c r="CI152" t="s">
        <v>213</v>
      </c>
      <c r="CJ152" t="s">
        <v>141</v>
      </c>
      <c r="CK152" t="s">
        <v>141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1.5528351392865599E-4</v>
      </c>
      <c r="DR152">
        <v>3.2583451188119297E-2</v>
      </c>
      <c r="DS152">
        <v>4.96700954303715E-2</v>
      </c>
      <c r="DT152">
        <v>8.0881045357120304E-2</v>
      </c>
      <c r="DU152">
        <v>-1.46127514520377E-3</v>
      </c>
      <c r="DV152">
        <v>6.8839300134711907E-5</v>
      </c>
      <c r="DW152">
        <v>-1.1952653150000001E-2</v>
      </c>
      <c r="DX152">
        <v>-1.203264163E-2</v>
      </c>
      <c r="DY152">
        <v>1.2609063475568299E-3</v>
      </c>
    </row>
    <row r="153" spans="1:129" x14ac:dyDescent="0.25">
      <c r="A153" s="1">
        <v>43008</v>
      </c>
      <c r="B153" t="s">
        <v>121</v>
      </c>
      <c r="C153" t="s">
        <v>122</v>
      </c>
      <c r="D153" t="s">
        <v>123</v>
      </c>
      <c r="E153" t="s">
        <v>124</v>
      </c>
      <c r="F153" t="s">
        <v>887</v>
      </c>
      <c r="G153" t="s">
        <v>888</v>
      </c>
      <c r="H153" t="s">
        <v>3971</v>
      </c>
      <c r="I153" t="s">
        <v>3974</v>
      </c>
      <c r="K153" s="4">
        <v>5</v>
      </c>
      <c r="L153" s="4">
        <v>4</v>
      </c>
      <c r="M153" s="4"/>
      <c r="N153" s="28">
        <f t="shared" si="2"/>
        <v>4.5</v>
      </c>
      <c r="O153" s="3">
        <f>AQ153/SUM(AQ:AQ)</f>
        <v>1.0528187629056376E-3</v>
      </c>
      <c r="P153" t="s">
        <v>889</v>
      </c>
      <c r="R153" t="s">
        <v>890</v>
      </c>
      <c r="S153" t="s">
        <v>891</v>
      </c>
      <c r="T153" t="s">
        <v>259</v>
      </c>
      <c r="U153">
        <v>6.5</v>
      </c>
      <c r="V153" s="1">
        <v>43084</v>
      </c>
      <c r="W153" s="1">
        <v>44576</v>
      </c>
      <c r="X153">
        <v>4.2916666670000003</v>
      </c>
      <c r="Y153">
        <v>4.2916666670000003</v>
      </c>
      <c r="Z153" s="1">
        <v>43115</v>
      </c>
      <c r="AA153">
        <v>2</v>
      </c>
      <c r="AB153">
        <v>104</v>
      </c>
      <c r="AC153">
        <v>104.25</v>
      </c>
      <c r="AD153">
        <v>0.25</v>
      </c>
      <c r="AE153">
        <v>104</v>
      </c>
      <c r="AF153">
        <v>1.3541666670000001</v>
      </c>
      <c r="AG153">
        <v>105.354166667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1</v>
      </c>
      <c r="AN153" s="2">
        <v>900000000</v>
      </c>
      <c r="AO153" s="2">
        <v>900000000</v>
      </c>
      <c r="AP153" s="2">
        <v>948187500.00300002</v>
      </c>
      <c r="AQ153" s="2">
        <v>948187500.00300002</v>
      </c>
      <c r="AR153" s="2">
        <v>0</v>
      </c>
      <c r="AS153" s="2">
        <v>0</v>
      </c>
      <c r="AT153">
        <v>2.7636782430000002</v>
      </c>
      <c r="AU153">
        <v>2.7827730370000001</v>
      </c>
      <c r="AV153">
        <v>2.7636782430000002</v>
      </c>
      <c r="AW153">
        <v>5.439578654</v>
      </c>
      <c r="AX153">
        <v>5.5135511939999997</v>
      </c>
      <c r="AY153">
        <v>5.439578654</v>
      </c>
      <c r="AZ153">
        <v>0.20833333300000001</v>
      </c>
      <c r="BA153">
        <v>0.20549374000000001</v>
      </c>
      <c r="BB153">
        <v>0.20269285100000001</v>
      </c>
      <c r="BC153">
        <v>0.20549374000000001</v>
      </c>
      <c r="BD153">
        <v>3.6774677339999999</v>
      </c>
      <c r="BE153">
        <v>3.580096647</v>
      </c>
      <c r="BF153">
        <v>3.6774677339999999</v>
      </c>
      <c r="BG153">
        <v>0.18154257300000001</v>
      </c>
      <c r="BH153">
        <v>0.14357410300000001</v>
      </c>
      <c r="BI153">
        <v>0.238289473</v>
      </c>
      <c r="BJ153">
        <v>0.14357410300000001</v>
      </c>
      <c r="BK153">
        <v>16.469000464000001</v>
      </c>
      <c r="BL153">
        <v>17.304932476000001</v>
      </c>
      <c r="BM153">
        <v>16.469000464000001</v>
      </c>
      <c r="BN153">
        <v>-0.75364950200000003</v>
      </c>
      <c r="BO153" t="s">
        <v>159</v>
      </c>
      <c r="BP153">
        <v>85.940815099999995</v>
      </c>
      <c r="BQ153">
        <v>84.9473804</v>
      </c>
      <c r="BR153">
        <v>95.553714358716604</v>
      </c>
      <c r="BS153">
        <v>94.476488217948997</v>
      </c>
      <c r="BT153">
        <v>149.04837917200001</v>
      </c>
      <c r="BU153">
        <v>143.22949482199999</v>
      </c>
      <c r="BV153">
        <v>368.582878032</v>
      </c>
      <c r="BW153">
        <v>355.976925446</v>
      </c>
      <c r="BX153">
        <v>1.9126270000000001E-3</v>
      </c>
      <c r="BY153" t="s">
        <v>132</v>
      </c>
      <c r="BZ153" t="s">
        <v>148</v>
      </c>
      <c r="CA153" t="s">
        <v>134</v>
      </c>
      <c r="CB153" t="s">
        <v>135</v>
      </c>
      <c r="CC153" t="s">
        <v>136</v>
      </c>
      <c r="CD153" t="s">
        <v>249</v>
      </c>
      <c r="CE153" t="s">
        <v>249</v>
      </c>
      <c r="CF153" t="s">
        <v>250</v>
      </c>
      <c r="CG153" t="s">
        <v>250</v>
      </c>
      <c r="CH153" t="s">
        <v>169</v>
      </c>
      <c r="CK153" t="s">
        <v>141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1.7140898605019601E-4</v>
      </c>
      <c r="DR153">
        <v>8.0398992586470808E-3</v>
      </c>
      <c r="DS153">
        <v>1.07623109156425E-2</v>
      </c>
      <c r="DT153">
        <v>4.3629764261173203E-2</v>
      </c>
      <c r="DU153">
        <v>-8.0603729625288099E-5</v>
      </c>
      <c r="DV153">
        <v>4.0640730284364899E-5</v>
      </c>
      <c r="DW153">
        <v>-1.5689213000003E-4</v>
      </c>
      <c r="DX153">
        <v>1.1956795999998901E-3</v>
      </c>
      <c r="DY153">
        <v>3.4804568697159601E-3</v>
      </c>
    </row>
    <row r="154" spans="1:129" x14ac:dyDescent="0.25">
      <c r="A154" s="1">
        <v>43008</v>
      </c>
      <c r="B154" t="s">
        <v>121</v>
      </c>
      <c r="C154" t="s">
        <v>122</v>
      </c>
      <c r="D154" t="s">
        <v>123</v>
      </c>
      <c r="E154" t="s">
        <v>124</v>
      </c>
      <c r="F154" t="s">
        <v>892</v>
      </c>
      <c r="G154" t="s">
        <v>893</v>
      </c>
      <c r="H154" t="s">
        <v>3970</v>
      </c>
      <c r="I154" t="s">
        <v>3965</v>
      </c>
      <c r="K154" s="4">
        <v>7</v>
      </c>
      <c r="L154" s="4">
        <v>7</v>
      </c>
      <c r="M154" s="4"/>
      <c r="N154" s="28">
        <f t="shared" si="2"/>
        <v>7</v>
      </c>
      <c r="O154" s="3">
        <f>AQ154/SUM(AQ:AQ)</f>
        <v>4.8612455729414892E-4</v>
      </c>
      <c r="P154" t="s">
        <v>894</v>
      </c>
      <c r="R154" t="s">
        <v>890</v>
      </c>
      <c r="S154" t="s">
        <v>895</v>
      </c>
      <c r="T154" t="s">
        <v>259</v>
      </c>
      <c r="U154">
        <v>8.125</v>
      </c>
      <c r="V154" s="1">
        <v>43449</v>
      </c>
      <c r="W154" s="1">
        <v>45306</v>
      </c>
      <c r="X154">
        <v>6.2916666670000003</v>
      </c>
      <c r="Y154">
        <v>6.2916666670000003</v>
      </c>
      <c r="Z154" s="1">
        <v>43115</v>
      </c>
      <c r="AA154">
        <v>2</v>
      </c>
      <c r="AB154">
        <v>107.76042</v>
      </c>
      <c r="AC154">
        <v>108.67708</v>
      </c>
      <c r="AD154">
        <v>0.91666000000000702</v>
      </c>
      <c r="AE154">
        <v>107.76042</v>
      </c>
      <c r="AF154">
        <v>1.6927083329999999</v>
      </c>
      <c r="AG154">
        <v>109.453128333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1</v>
      </c>
      <c r="AN154" s="2">
        <v>400000000</v>
      </c>
      <c r="AO154" s="2">
        <v>400000000</v>
      </c>
      <c r="AP154" s="2">
        <v>437812513.33200002</v>
      </c>
      <c r="AQ154" s="2">
        <v>437812513.33200002</v>
      </c>
      <c r="AR154" s="2">
        <v>0</v>
      </c>
      <c r="AS154" s="2">
        <v>0</v>
      </c>
      <c r="AT154">
        <v>4.7431312610000003</v>
      </c>
      <c r="AU154">
        <v>4.7993744960000004</v>
      </c>
      <c r="AV154">
        <v>4.7431312610000003</v>
      </c>
      <c r="AW154">
        <v>6.5949212700000004</v>
      </c>
      <c r="AX154">
        <v>6.7036537359999997</v>
      </c>
      <c r="AY154">
        <v>6.5949212700000004</v>
      </c>
      <c r="AZ154">
        <v>1.159870312</v>
      </c>
      <c r="BA154">
        <v>1.133000462</v>
      </c>
      <c r="BB154">
        <v>1.1067530860000001</v>
      </c>
      <c r="BC154">
        <v>1.133000462</v>
      </c>
      <c r="BD154">
        <v>4.8645756980000003</v>
      </c>
      <c r="BE154">
        <v>4.7092887560000003</v>
      </c>
      <c r="BF154">
        <v>4.8645756980000003</v>
      </c>
      <c r="BG154">
        <v>1.3000593499999999</v>
      </c>
      <c r="BH154">
        <v>1.8701058209999999</v>
      </c>
      <c r="BI154">
        <v>2.3124969740000001</v>
      </c>
      <c r="BJ154">
        <v>1.8701058209999999</v>
      </c>
      <c r="BK154">
        <v>29.621478482000001</v>
      </c>
      <c r="BL154">
        <v>29.967223933</v>
      </c>
      <c r="BM154">
        <v>29.621478482000001</v>
      </c>
      <c r="BN154">
        <v>-1.423589856</v>
      </c>
      <c r="BO154" t="s">
        <v>579</v>
      </c>
      <c r="BP154">
        <v>263.93283439999999</v>
      </c>
      <c r="BQ154">
        <v>259.46253039999999</v>
      </c>
      <c r="BR154">
        <v>271.33457242441398</v>
      </c>
      <c r="BS154">
        <v>266.78984651702001</v>
      </c>
      <c r="BT154">
        <v>312.32124776299997</v>
      </c>
      <c r="BU154">
        <v>311.32118968600003</v>
      </c>
      <c r="BV154">
        <v>466.51584175699998</v>
      </c>
      <c r="BW154">
        <v>462.468561362</v>
      </c>
      <c r="BX154">
        <v>1.4229556000000001E-2</v>
      </c>
      <c r="BY154" t="s">
        <v>132</v>
      </c>
      <c r="BZ154" t="s">
        <v>148</v>
      </c>
      <c r="CA154" t="s">
        <v>134</v>
      </c>
      <c r="CB154" t="s">
        <v>135</v>
      </c>
      <c r="CC154" t="s">
        <v>136</v>
      </c>
      <c r="CD154" t="s">
        <v>249</v>
      </c>
      <c r="CE154" t="s">
        <v>249</v>
      </c>
      <c r="CF154" t="s">
        <v>250</v>
      </c>
      <c r="CG154" t="s">
        <v>250</v>
      </c>
      <c r="CH154" t="s">
        <v>169</v>
      </c>
      <c r="CK154" t="s">
        <v>141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0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2.0624443692087401E-4</v>
      </c>
      <c r="DR154">
        <v>7.0378746552286504E-3</v>
      </c>
      <c r="DS154">
        <v>1.30121251535742E-2</v>
      </c>
      <c r="DT154">
        <v>9.5245904045318394E-2</v>
      </c>
      <c r="DU154">
        <v>-4.3775726765851502E-4</v>
      </c>
      <c r="DV154">
        <v>4.72846409703499E-5</v>
      </c>
      <c r="DW154">
        <v>-1.32675957999995E-3</v>
      </c>
      <c r="DX154">
        <v>7.4335499999911306E-5</v>
      </c>
      <c r="DY154">
        <v>1.6070530034082401E-3</v>
      </c>
    </row>
    <row r="155" spans="1:129" x14ac:dyDescent="0.25">
      <c r="A155" s="1">
        <v>43008</v>
      </c>
      <c r="B155" t="s">
        <v>121</v>
      </c>
      <c r="C155" t="s">
        <v>122</v>
      </c>
      <c r="D155" t="s">
        <v>123</v>
      </c>
      <c r="E155" t="s">
        <v>124</v>
      </c>
      <c r="F155" t="s">
        <v>896</v>
      </c>
      <c r="G155" t="s">
        <v>897</v>
      </c>
      <c r="H155" t="s">
        <v>3960</v>
      </c>
      <c r="I155" t="s">
        <v>3946</v>
      </c>
      <c r="J155" t="s">
        <v>140</v>
      </c>
      <c r="K155" s="4">
        <v>4</v>
      </c>
      <c r="L155" s="4">
        <v>5</v>
      </c>
      <c r="M155" s="4">
        <v>3</v>
      </c>
      <c r="N155" s="28">
        <f t="shared" si="2"/>
        <v>4</v>
      </c>
      <c r="O155" s="3">
        <f>AQ155/SUM(AQ:AQ)</f>
        <v>1.1588744712808109E-3</v>
      </c>
      <c r="P155" t="s">
        <v>898</v>
      </c>
      <c r="R155" t="s">
        <v>207</v>
      </c>
      <c r="S155" t="s">
        <v>208</v>
      </c>
      <c r="T155" t="s">
        <v>130</v>
      </c>
      <c r="U155">
        <v>4.875</v>
      </c>
      <c r="V155" s="1">
        <v>43633</v>
      </c>
      <c r="W155" s="1">
        <v>43633</v>
      </c>
      <c r="X155">
        <v>1.7138888889999999</v>
      </c>
      <c r="Y155">
        <v>1.7138888889999999</v>
      </c>
      <c r="Z155" s="1">
        <v>43086</v>
      </c>
      <c r="AA155">
        <v>2</v>
      </c>
      <c r="AB155">
        <v>103.5</v>
      </c>
      <c r="AC155">
        <v>103.75</v>
      </c>
      <c r="AD155">
        <v>0.25</v>
      </c>
      <c r="AE155">
        <v>103.5</v>
      </c>
      <c r="AF155">
        <v>1.394791667</v>
      </c>
      <c r="AG155">
        <v>104.89479166700001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1</v>
      </c>
      <c r="AN155" s="2">
        <v>995000000</v>
      </c>
      <c r="AO155" s="2">
        <v>995000000</v>
      </c>
      <c r="AP155" s="2">
        <v>1043703177.08665</v>
      </c>
      <c r="AQ155" s="2">
        <v>1043703177.08665</v>
      </c>
      <c r="AR155" s="2">
        <v>0</v>
      </c>
      <c r="AS155" s="2">
        <v>0</v>
      </c>
      <c r="AT155">
        <v>2.7674861530000001</v>
      </c>
      <c r="AU155">
        <v>2.7866336020000002</v>
      </c>
      <c r="AV155">
        <v>2.7674861530000001</v>
      </c>
      <c r="AW155">
        <v>2.7674861530000001</v>
      </c>
      <c r="AX155">
        <v>2.7866336020000002</v>
      </c>
      <c r="AY155">
        <v>2.7674861530000001</v>
      </c>
      <c r="AZ155">
        <v>1.645213252</v>
      </c>
      <c r="BA155">
        <v>1.6227584450000001</v>
      </c>
      <c r="BB155">
        <v>1.6006101129999999</v>
      </c>
      <c r="BC155">
        <v>1.6227584450000001</v>
      </c>
      <c r="BD155">
        <v>1.6227584450000001</v>
      </c>
      <c r="BE155">
        <v>1.6006101129999999</v>
      </c>
      <c r="BF155">
        <v>1.6227584450000001</v>
      </c>
      <c r="BG155">
        <v>1.6425272870000001</v>
      </c>
      <c r="BH155">
        <v>3.5072651910000001</v>
      </c>
      <c r="BI155">
        <v>4.1907883320000003</v>
      </c>
      <c r="BJ155">
        <v>3.5072651910000001</v>
      </c>
      <c r="BK155">
        <v>3.5072651910000001</v>
      </c>
      <c r="BL155">
        <v>4.1907883320000003</v>
      </c>
      <c r="BM155">
        <v>3.5072651910000001</v>
      </c>
      <c r="BN155">
        <v>2.7734011440000002</v>
      </c>
      <c r="BO155" t="s">
        <v>131</v>
      </c>
      <c r="BP155">
        <v>130.7385142</v>
      </c>
      <c r="BQ155">
        <v>129.36680419999999</v>
      </c>
      <c r="BR155">
        <v>133.23568732461001</v>
      </c>
      <c r="BS155">
        <v>131.84646085565601</v>
      </c>
      <c r="BT155">
        <v>102.64838480500001</v>
      </c>
      <c r="BU155">
        <v>137.00045943699999</v>
      </c>
      <c r="BV155">
        <v>137.189707236</v>
      </c>
      <c r="BW155">
        <v>102.976183648</v>
      </c>
      <c r="BX155">
        <v>1.7229255999999998E-2</v>
      </c>
      <c r="BY155" t="s">
        <v>132</v>
      </c>
      <c r="BZ155" t="s">
        <v>148</v>
      </c>
      <c r="CA155" t="s">
        <v>134</v>
      </c>
      <c r="CB155" t="s">
        <v>135</v>
      </c>
      <c r="CC155" t="s">
        <v>209</v>
      </c>
      <c r="CD155" t="s">
        <v>209</v>
      </c>
      <c r="CE155" t="s">
        <v>210</v>
      </c>
      <c r="CF155" t="s">
        <v>211</v>
      </c>
      <c r="CG155" t="s">
        <v>212</v>
      </c>
      <c r="CH155" t="s">
        <v>140</v>
      </c>
      <c r="CI155" t="s">
        <v>213</v>
      </c>
      <c r="CJ155" t="s">
        <v>141</v>
      </c>
      <c r="CK155" t="s">
        <v>141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1.2911427924450301E-4</v>
      </c>
      <c r="DR155">
        <v>7.5743608933629301E-3</v>
      </c>
      <c r="DS155">
        <v>1.04775054756248E-2</v>
      </c>
      <c r="DT155">
        <v>3.5377201216213502E-2</v>
      </c>
      <c r="DU155">
        <v>-5.95712361658903E-4</v>
      </c>
      <c r="DV155">
        <v>4.6009776905884101E-5</v>
      </c>
      <c r="DW155">
        <v>-2.0860833999999401E-3</v>
      </c>
      <c r="DX155">
        <v>-1.66624651999991E-3</v>
      </c>
      <c r="DY155">
        <v>3.8310607265167598E-3</v>
      </c>
    </row>
    <row r="156" spans="1:129" x14ac:dyDescent="0.25">
      <c r="A156" s="1">
        <v>43008</v>
      </c>
      <c r="B156" t="s">
        <v>121</v>
      </c>
      <c r="C156" t="s">
        <v>122</v>
      </c>
      <c r="D156" t="s">
        <v>123</v>
      </c>
      <c r="E156" t="s">
        <v>124</v>
      </c>
      <c r="F156" t="s">
        <v>899</v>
      </c>
      <c r="G156" t="s">
        <v>900</v>
      </c>
      <c r="H156" t="s">
        <v>3970</v>
      </c>
      <c r="I156" t="s">
        <v>3964</v>
      </c>
      <c r="K156" s="4">
        <v>7</v>
      </c>
      <c r="L156" s="4">
        <v>8</v>
      </c>
      <c r="M156" s="4"/>
      <c r="N156" s="28">
        <f t="shared" si="2"/>
        <v>7.5</v>
      </c>
      <c r="O156" s="3">
        <f>AQ156/SUM(AQ:AQ)</f>
        <v>6.9204902130935806E-4</v>
      </c>
      <c r="P156" t="s">
        <v>901</v>
      </c>
      <c r="R156" t="s">
        <v>902</v>
      </c>
      <c r="S156" t="s">
        <v>903</v>
      </c>
      <c r="T156" t="s">
        <v>130</v>
      </c>
      <c r="U156">
        <v>5.75</v>
      </c>
      <c r="V156" s="1">
        <v>44576</v>
      </c>
      <c r="W156" s="1">
        <v>44576</v>
      </c>
      <c r="X156">
        <v>4.2916666670000003</v>
      </c>
      <c r="Y156">
        <v>4.2916666670000003</v>
      </c>
      <c r="Z156" s="1">
        <v>43115</v>
      </c>
      <c r="AA156">
        <v>2</v>
      </c>
      <c r="AB156">
        <v>87.840909999999994</v>
      </c>
      <c r="AC156">
        <v>88.681820000000002</v>
      </c>
      <c r="AD156">
        <v>0.84091000000000804</v>
      </c>
      <c r="AE156">
        <v>87.840909999999994</v>
      </c>
      <c r="AF156">
        <v>1.1979166670000001</v>
      </c>
      <c r="AG156">
        <v>89.038826666999995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1</v>
      </c>
      <c r="AN156" s="2">
        <v>700000000</v>
      </c>
      <c r="AO156" s="2">
        <v>700000000</v>
      </c>
      <c r="AP156" s="2">
        <v>623271786.66900003</v>
      </c>
      <c r="AQ156" s="2">
        <v>623271786.66900003</v>
      </c>
      <c r="AR156" s="2">
        <v>0</v>
      </c>
      <c r="AS156" s="2">
        <v>0</v>
      </c>
      <c r="AT156">
        <v>9.2416894640000002</v>
      </c>
      <c r="AU156">
        <v>9.4552115239999992</v>
      </c>
      <c r="AV156">
        <v>9.2416894640000002</v>
      </c>
      <c r="AW156">
        <v>9.2416894640000002</v>
      </c>
      <c r="AX156">
        <v>9.4552115239999992</v>
      </c>
      <c r="AY156">
        <v>9.2416894640000002</v>
      </c>
      <c r="AZ156">
        <v>3.780215476</v>
      </c>
      <c r="BA156">
        <v>3.61325268</v>
      </c>
      <c r="BB156">
        <v>3.4536642190000002</v>
      </c>
      <c r="BC156">
        <v>3.61325268</v>
      </c>
      <c r="BD156">
        <v>3.61325268</v>
      </c>
      <c r="BE156">
        <v>3.4536642190000002</v>
      </c>
      <c r="BF156">
        <v>3.61325268</v>
      </c>
      <c r="BG156">
        <v>3.7752035149999998</v>
      </c>
      <c r="BH156">
        <v>15.907332614</v>
      </c>
      <c r="BI156">
        <v>16.110849797</v>
      </c>
      <c r="BJ156">
        <v>15.907332614</v>
      </c>
      <c r="BK156">
        <v>15.907332614</v>
      </c>
      <c r="BL156">
        <v>16.110849797</v>
      </c>
      <c r="BM156">
        <v>15.907332614</v>
      </c>
      <c r="BN156">
        <v>13.874919813</v>
      </c>
      <c r="BO156" t="s">
        <v>159</v>
      </c>
      <c r="BP156">
        <v>753.18466379999995</v>
      </c>
      <c r="BQ156">
        <v>732.74850249999997</v>
      </c>
      <c r="BR156">
        <v>762.79756305871604</v>
      </c>
      <c r="BS156">
        <v>742.27761031794898</v>
      </c>
      <c r="BU156">
        <v>762.48269235700002</v>
      </c>
      <c r="BV156">
        <v>762.65554144500004</v>
      </c>
      <c r="BW156">
        <v>750.09417182499999</v>
      </c>
      <c r="BX156">
        <v>3.3613969E-2</v>
      </c>
      <c r="BY156" t="s">
        <v>132</v>
      </c>
      <c r="BZ156" t="s">
        <v>148</v>
      </c>
      <c r="CA156" t="s">
        <v>134</v>
      </c>
      <c r="CB156" t="s">
        <v>135</v>
      </c>
      <c r="CC156" t="s">
        <v>136</v>
      </c>
      <c r="CD156" t="s">
        <v>327</v>
      </c>
      <c r="CE156" t="s">
        <v>327</v>
      </c>
      <c r="CF156" t="s">
        <v>328</v>
      </c>
      <c r="CG156" t="s">
        <v>329</v>
      </c>
      <c r="CH156" t="s">
        <v>153</v>
      </c>
      <c r="CK156" t="s">
        <v>141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1.7941710698630799E-4</v>
      </c>
      <c r="DR156">
        <v>-1.32531638104654E-2</v>
      </c>
      <c r="DS156">
        <v>-8.8512674008284203E-3</v>
      </c>
      <c r="DT156">
        <v>4.0250143623603997E-2</v>
      </c>
      <c r="DU156">
        <v>-1.19294297283921E-3</v>
      </c>
      <c r="DV156">
        <v>6.2807939964696895E-5</v>
      </c>
      <c r="DW156">
        <v>-7.5737939400000202E-3</v>
      </c>
      <c r="DX156">
        <v>-8.04431902999991E-3</v>
      </c>
      <c r="DY156">
        <v>2.2878076030377901E-3</v>
      </c>
    </row>
    <row r="157" spans="1:129" x14ac:dyDescent="0.25">
      <c r="A157" s="1">
        <v>43008</v>
      </c>
      <c r="B157" t="s">
        <v>121</v>
      </c>
      <c r="C157" t="s">
        <v>122</v>
      </c>
      <c r="D157" t="s">
        <v>123</v>
      </c>
      <c r="E157" t="s">
        <v>124</v>
      </c>
      <c r="F157" t="s">
        <v>904</v>
      </c>
      <c r="G157" t="s">
        <v>905</v>
      </c>
      <c r="H157" t="s">
        <v>3960</v>
      </c>
      <c r="I157" t="s">
        <v>3974</v>
      </c>
      <c r="J157" t="s">
        <v>140</v>
      </c>
      <c r="K157" s="4">
        <v>4</v>
      </c>
      <c r="L157" s="4">
        <v>4</v>
      </c>
      <c r="M157" s="4">
        <v>3</v>
      </c>
      <c r="N157" s="28">
        <f t="shared" si="2"/>
        <v>3.6666666666666665</v>
      </c>
      <c r="O157" s="3">
        <f>AQ157/SUM(AQ:AQ)</f>
        <v>5.877908458099358E-4</v>
      </c>
      <c r="P157" t="s">
        <v>906</v>
      </c>
      <c r="R157" t="s">
        <v>907</v>
      </c>
      <c r="S157" t="s">
        <v>908</v>
      </c>
      <c r="T157" t="s">
        <v>130</v>
      </c>
      <c r="U157">
        <v>5.25</v>
      </c>
      <c r="V157" s="1">
        <v>43921</v>
      </c>
      <c r="W157" s="1">
        <v>43921</v>
      </c>
      <c r="X157">
        <v>2.5</v>
      </c>
      <c r="Y157">
        <v>2.5</v>
      </c>
      <c r="Z157" s="1">
        <v>43190</v>
      </c>
      <c r="AA157">
        <v>2</v>
      </c>
      <c r="AB157">
        <v>105.875</v>
      </c>
      <c r="AC157">
        <v>106.125</v>
      </c>
      <c r="AD157">
        <v>0.25</v>
      </c>
      <c r="AE157">
        <v>105.875</v>
      </c>
      <c r="AF157">
        <v>0</v>
      </c>
      <c r="AG157">
        <v>105.875</v>
      </c>
      <c r="AH157">
        <v>1</v>
      </c>
      <c r="AI157">
        <v>2.625</v>
      </c>
      <c r="AJ157">
        <v>0</v>
      </c>
      <c r="AK157">
        <v>0</v>
      </c>
      <c r="AL157">
        <v>1</v>
      </c>
      <c r="AM157">
        <v>1</v>
      </c>
      <c r="AN157" s="2">
        <v>500000000</v>
      </c>
      <c r="AO157" s="2">
        <v>500000000</v>
      </c>
      <c r="AP157" s="2">
        <v>529375000</v>
      </c>
      <c r="AQ157" s="2">
        <v>529375000</v>
      </c>
      <c r="AR157" s="2">
        <v>13125000</v>
      </c>
      <c r="AS157" s="2">
        <v>13125000</v>
      </c>
      <c r="AT157">
        <v>2.8003719130000002</v>
      </c>
      <c r="AU157">
        <v>2.8199771199999999</v>
      </c>
      <c r="AV157">
        <v>2.8003719130000002</v>
      </c>
      <c r="AW157">
        <v>2.8003719130000002</v>
      </c>
      <c r="AX157">
        <v>2.8199771199999999</v>
      </c>
      <c r="AY157">
        <v>2.8003719130000002</v>
      </c>
      <c r="AZ157">
        <v>2.3794213960000001</v>
      </c>
      <c r="BA157">
        <v>2.3465651209999998</v>
      </c>
      <c r="BB157">
        <v>2.314162542</v>
      </c>
      <c r="BC157">
        <v>2.3465651209999998</v>
      </c>
      <c r="BD157">
        <v>2.3465651209999998</v>
      </c>
      <c r="BE157">
        <v>2.314162542</v>
      </c>
      <c r="BF157">
        <v>2.3465651209999998</v>
      </c>
      <c r="BG157">
        <v>2.3786957270000002</v>
      </c>
      <c r="BH157">
        <v>6.826027946</v>
      </c>
      <c r="BI157">
        <v>7.7641616349999998</v>
      </c>
      <c r="BJ157">
        <v>6.826027946</v>
      </c>
      <c r="BK157">
        <v>6.826027946</v>
      </c>
      <c r="BL157">
        <v>7.7641616349999998</v>
      </c>
      <c r="BM157">
        <v>6.826027946</v>
      </c>
      <c r="BN157">
        <v>5.8259428289999997</v>
      </c>
      <c r="BO157" t="s">
        <v>183</v>
      </c>
      <c r="BP157">
        <v>121.04732180000001</v>
      </c>
      <c r="BQ157">
        <v>119.7292669</v>
      </c>
      <c r="BR157">
        <v>126.146723748021</v>
      </c>
      <c r="BS157">
        <v>124.78974240338501</v>
      </c>
      <c r="BT157">
        <v>102.655632783</v>
      </c>
      <c r="BU157">
        <v>126.22534867900001</v>
      </c>
      <c r="BV157">
        <v>126.569814334</v>
      </c>
      <c r="BW157">
        <v>101.989460435</v>
      </c>
      <c r="BX157">
        <v>2.5184440999999998E-2</v>
      </c>
      <c r="BY157" t="s">
        <v>132</v>
      </c>
      <c r="BZ157" t="s">
        <v>148</v>
      </c>
      <c r="CA157" t="s">
        <v>134</v>
      </c>
      <c r="CB157" t="s">
        <v>135</v>
      </c>
      <c r="CC157" t="s">
        <v>136</v>
      </c>
      <c r="CD157" t="s">
        <v>137</v>
      </c>
      <c r="CE157" t="s">
        <v>791</v>
      </c>
      <c r="CF157" t="s">
        <v>791</v>
      </c>
      <c r="CG157" t="s">
        <v>909</v>
      </c>
      <c r="CH157" t="s">
        <v>140</v>
      </c>
      <c r="CI157" t="s">
        <v>141</v>
      </c>
      <c r="CJ157" t="s">
        <v>141</v>
      </c>
      <c r="CK157" t="s">
        <v>141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1.3442666717839599E-4</v>
      </c>
      <c r="DR157">
        <v>8.4554106560554808E-3</v>
      </c>
      <c r="DS157">
        <v>1.2540099154272301E-2</v>
      </c>
      <c r="DT157">
        <v>3.4522124208014898E-2</v>
      </c>
      <c r="DU157">
        <v>-8.1440723849816096E-4</v>
      </c>
      <c r="DV157">
        <v>5.7390153853337301E-5</v>
      </c>
      <c r="DW157">
        <v>-3.4499916199999302E-3</v>
      </c>
      <c r="DX157">
        <v>-3.68220898000005E-3</v>
      </c>
      <c r="DY157">
        <v>1.9913232897659301E-3</v>
      </c>
    </row>
    <row r="158" spans="1:129" x14ac:dyDescent="0.25">
      <c r="A158" s="1">
        <v>43008</v>
      </c>
      <c r="B158" t="s">
        <v>121</v>
      </c>
      <c r="C158" t="s">
        <v>122</v>
      </c>
      <c r="D158" t="s">
        <v>123</v>
      </c>
      <c r="E158" t="s">
        <v>124</v>
      </c>
      <c r="F158" t="s">
        <v>910</v>
      </c>
      <c r="G158" t="s">
        <v>911</v>
      </c>
      <c r="H158" t="s">
        <v>3967</v>
      </c>
      <c r="I158" t="s">
        <v>140</v>
      </c>
      <c r="J158" t="s">
        <v>3976</v>
      </c>
      <c r="K158" s="4">
        <v>2</v>
      </c>
      <c r="L158" s="4">
        <v>3</v>
      </c>
      <c r="M158" s="4">
        <v>0.1</v>
      </c>
      <c r="N158" s="28">
        <f t="shared" si="2"/>
        <v>1.7</v>
      </c>
      <c r="O158" s="3">
        <f>AQ158/SUM(AQ:AQ)</f>
        <v>2.4977210476905031E-3</v>
      </c>
      <c r="P158" t="s">
        <v>912</v>
      </c>
      <c r="R158" t="s">
        <v>705</v>
      </c>
      <c r="S158" t="s">
        <v>706</v>
      </c>
      <c r="T158" t="s">
        <v>414</v>
      </c>
      <c r="U158">
        <v>6</v>
      </c>
      <c r="V158" s="1">
        <v>45279</v>
      </c>
      <c r="W158" s="1">
        <v>45279</v>
      </c>
      <c r="X158">
        <v>6.2194444439999996</v>
      </c>
      <c r="Y158">
        <v>6.2194444439999996</v>
      </c>
      <c r="Z158" s="1">
        <v>43088</v>
      </c>
      <c r="AA158">
        <v>2</v>
      </c>
      <c r="AB158">
        <v>110.79129</v>
      </c>
      <c r="AC158">
        <v>111.16679999999999</v>
      </c>
      <c r="AD158">
        <v>0.37550999999999102</v>
      </c>
      <c r="AE158">
        <v>110.79129</v>
      </c>
      <c r="AF158">
        <v>1.683333333</v>
      </c>
      <c r="AG158">
        <v>112.474623333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1</v>
      </c>
      <c r="AN158" s="2">
        <v>2000000000</v>
      </c>
      <c r="AO158" s="2">
        <v>2000000000</v>
      </c>
      <c r="AP158" s="2">
        <v>2249492466.6599998</v>
      </c>
      <c r="AQ158" s="2">
        <v>2249492466.6599998</v>
      </c>
      <c r="AR158" s="2">
        <v>0</v>
      </c>
      <c r="AS158" s="2">
        <v>0</v>
      </c>
      <c r="AT158">
        <v>4.0203182059999998</v>
      </c>
      <c r="AU158">
        <v>4.0607256029999999</v>
      </c>
      <c r="AV158">
        <v>4.0203182059999998</v>
      </c>
      <c r="AW158">
        <v>4.0203182059999998</v>
      </c>
      <c r="AX158">
        <v>4.0607256029999999</v>
      </c>
      <c r="AY158">
        <v>4.0203182059999998</v>
      </c>
      <c r="AZ158">
        <v>5.2592197499999997</v>
      </c>
      <c r="BA158">
        <v>5.1555843030000004</v>
      </c>
      <c r="BB158">
        <v>5.0539910419999998</v>
      </c>
      <c r="BC158">
        <v>5.1555843030000004</v>
      </c>
      <c r="BD158">
        <v>5.1555843030000004</v>
      </c>
      <c r="BE158">
        <v>5.0539910419999998</v>
      </c>
      <c r="BF158">
        <v>5.1555843030000004</v>
      </c>
      <c r="BG158">
        <v>5.2498811319999996</v>
      </c>
      <c r="BH158">
        <v>32.143034532999998</v>
      </c>
      <c r="BI158">
        <v>33.317113495999997</v>
      </c>
      <c r="BJ158">
        <v>32.143034532999998</v>
      </c>
      <c r="BK158">
        <v>32.143034532999998</v>
      </c>
      <c r="BL158">
        <v>33.317113495999997</v>
      </c>
      <c r="BM158">
        <v>32.143034532999998</v>
      </c>
      <c r="BN158">
        <v>30.735687391999999</v>
      </c>
      <c r="BO158" t="s">
        <v>579</v>
      </c>
      <c r="BP158">
        <v>190.0679451</v>
      </c>
      <c r="BQ158">
        <v>187.18122489999999</v>
      </c>
      <c r="BR158">
        <v>198.324365483062</v>
      </c>
      <c r="BS158">
        <v>195.35462984113099</v>
      </c>
      <c r="BT158">
        <v>202.255723862</v>
      </c>
      <c r="BU158">
        <v>200.967920276</v>
      </c>
      <c r="BV158">
        <v>201.03779090899999</v>
      </c>
      <c r="BW158">
        <v>197.574201644</v>
      </c>
      <c r="BX158">
        <v>5.9047839999999997E-2</v>
      </c>
      <c r="BY158" t="s">
        <v>132</v>
      </c>
      <c r="BZ158" t="s">
        <v>133</v>
      </c>
      <c r="CA158" t="s">
        <v>134</v>
      </c>
      <c r="CB158" t="s">
        <v>135</v>
      </c>
      <c r="CC158" t="s">
        <v>209</v>
      </c>
      <c r="CD158" t="s">
        <v>209</v>
      </c>
      <c r="CE158" t="s">
        <v>707</v>
      </c>
      <c r="CF158" t="s">
        <v>707</v>
      </c>
      <c r="CG158" t="s">
        <v>707</v>
      </c>
      <c r="CH158" t="s">
        <v>140</v>
      </c>
      <c r="CI158" t="s">
        <v>370</v>
      </c>
      <c r="CJ158" t="s">
        <v>371</v>
      </c>
      <c r="CK158" t="s">
        <v>141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1.4820352862486799E-4</v>
      </c>
      <c r="DR158">
        <v>5.8032590638624803E-3</v>
      </c>
      <c r="DS158">
        <v>2.0988266697343799E-2</v>
      </c>
      <c r="DT158">
        <v>0.102700222511608</v>
      </c>
      <c r="DU158">
        <v>-1.4464785433888599E-3</v>
      </c>
      <c r="DV158">
        <v>6.8235411382175395E-5</v>
      </c>
      <c r="DW158">
        <v>-1.16349222600001E-2</v>
      </c>
      <c r="DX158">
        <v>-1.180223817E-2</v>
      </c>
      <c r="DY158">
        <v>8.2570815465678703E-3</v>
      </c>
    </row>
    <row r="159" spans="1:129" x14ac:dyDescent="0.25">
      <c r="A159" s="1">
        <v>43008</v>
      </c>
      <c r="B159" t="s">
        <v>121</v>
      </c>
      <c r="C159" t="s">
        <v>122</v>
      </c>
      <c r="D159" t="s">
        <v>123</v>
      </c>
      <c r="E159" t="s">
        <v>124</v>
      </c>
      <c r="F159" t="s">
        <v>913</v>
      </c>
      <c r="G159" t="s">
        <v>914</v>
      </c>
      <c r="H159" t="s">
        <v>3966</v>
      </c>
      <c r="I159" t="s">
        <v>3974</v>
      </c>
      <c r="J159" t="s">
        <v>140</v>
      </c>
      <c r="K159" s="4">
        <v>6</v>
      </c>
      <c r="L159" s="4">
        <v>4</v>
      </c>
      <c r="M159" s="4">
        <v>3</v>
      </c>
      <c r="N159" s="28">
        <f t="shared" si="2"/>
        <v>4.333333333333333</v>
      </c>
      <c r="O159" s="3">
        <f>AQ159/SUM(AQ:AQ)</f>
        <v>6.7425714545028468E-4</v>
      </c>
      <c r="P159" t="s">
        <v>915</v>
      </c>
      <c r="R159" t="s">
        <v>916</v>
      </c>
      <c r="S159" t="s">
        <v>917</v>
      </c>
      <c r="T159" t="s">
        <v>130</v>
      </c>
      <c r="U159">
        <v>6.625</v>
      </c>
      <c r="V159" s="1">
        <v>43054</v>
      </c>
      <c r="W159" s="1">
        <v>44880</v>
      </c>
      <c r="X159">
        <v>5.125</v>
      </c>
      <c r="Y159">
        <v>5.125</v>
      </c>
      <c r="Z159" s="1">
        <v>43054</v>
      </c>
      <c r="AA159">
        <v>2</v>
      </c>
      <c r="AB159">
        <v>104.05038</v>
      </c>
      <c r="AC159">
        <v>104.53115</v>
      </c>
      <c r="AD159">
        <v>0.48076999999999298</v>
      </c>
      <c r="AE159">
        <v>104.05038</v>
      </c>
      <c r="AF159">
        <v>2.484375</v>
      </c>
      <c r="AG159">
        <v>106.534755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1</v>
      </c>
      <c r="AN159" s="2">
        <v>570000000</v>
      </c>
      <c r="AO159" s="2">
        <v>570000000</v>
      </c>
      <c r="AP159" s="2">
        <v>607248103.5</v>
      </c>
      <c r="AQ159" s="2">
        <v>607248103.5</v>
      </c>
      <c r="AR159" s="2">
        <v>0</v>
      </c>
      <c r="AS159" s="2">
        <v>0</v>
      </c>
      <c r="AT159">
        <v>0.67853713199999999</v>
      </c>
      <c r="AU159">
        <v>0.67968816300000001</v>
      </c>
      <c r="AV159">
        <v>0.67853713199999999</v>
      </c>
      <c r="AW159">
        <v>5.7004983630000003</v>
      </c>
      <c r="AX159">
        <v>5.7817375670000004</v>
      </c>
      <c r="AY159">
        <v>5.7004983630000003</v>
      </c>
      <c r="AZ159">
        <v>0.125</v>
      </c>
      <c r="BA159">
        <v>0.124577348</v>
      </c>
      <c r="BB159">
        <v>0.12415612600000001</v>
      </c>
      <c r="BC159">
        <v>0.124577348</v>
      </c>
      <c r="BD159">
        <v>4.2224016999999998</v>
      </c>
      <c r="BE159">
        <v>4.1053879139999996</v>
      </c>
      <c r="BF159">
        <v>4.2224016999999998</v>
      </c>
      <c r="BG159">
        <v>0.123508374</v>
      </c>
      <c r="BH159">
        <v>7.7597578E-2</v>
      </c>
      <c r="BI159">
        <v>0.13873269199999999</v>
      </c>
      <c r="BJ159">
        <v>7.7597578E-2</v>
      </c>
      <c r="BK159">
        <v>21.952221945000002</v>
      </c>
      <c r="BL159">
        <v>22.692873509999998</v>
      </c>
      <c r="BM159">
        <v>21.952221945000002</v>
      </c>
      <c r="BN159">
        <v>-1.4145130000000001E-3</v>
      </c>
      <c r="BO159" t="s">
        <v>159</v>
      </c>
      <c r="BP159">
        <v>-124.3676723</v>
      </c>
      <c r="BQ159">
        <v>-123.56673069999999</v>
      </c>
      <c r="BR159">
        <v>-126.827653688308</v>
      </c>
      <c r="BS159">
        <v>-126.001977829075</v>
      </c>
      <c r="BT159">
        <v>-62.694301076999999</v>
      </c>
      <c r="BU159">
        <v>-71.703804409</v>
      </c>
      <c r="BV159">
        <v>385.043263126</v>
      </c>
      <c r="BW159">
        <v>376.84142792900002</v>
      </c>
      <c r="BX159">
        <v>1.315793E-3</v>
      </c>
      <c r="BY159" t="s">
        <v>132</v>
      </c>
      <c r="BZ159" t="s">
        <v>133</v>
      </c>
      <c r="CA159" t="s">
        <v>134</v>
      </c>
      <c r="CB159" t="s">
        <v>135</v>
      </c>
      <c r="CC159" t="s">
        <v>136</v>
      </c>
      <c r="CD159" t="s">
        <v>160</v>
      </c>
      <c r="CE159" t="s">
        <v>354</v>
      </c>
      <c r="CF159" t="s">
        <v>355</v>
      </c>
      <c r="CG159" t="s">
        <v>549</v>
      </c>
      <c r="CH159" t="s">
        <v>140</v>
      </c>
      <c r="CI159" t="s">
        <v>141</v>
      </c>
      <c r="CJ159" t="s">
        <v>141</v>
      </c>
      <c r="CK159" t="s">
        <v>141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1.7276951018412899E-4</v>
      </c>
      <c r="DR159">
        <v>5.8685847335917399E-3</v>
      </c>
      <c r="DS159">
        <v>8.7954362021707092E-3</v>
      </c>
      <c r="DT159">
        <v>2.6594877416046901E-2</v>
      </c>
      <c r="DU159">
        <v>-4.84917674148873E-5</v>
      </c>
      <c r="DV159">
        <v>3.6271462837273301E-5</v>
      </c>
      <c r="DW159">
        <v>-9.1330259999966606E-5</v>
      </c>
      <c r="DX159">
        <v>1.13654719E-3</v>
      </c>
      <c r="DY159">
        <v>2.2289903984622E-3</v>
      </c>
    </row>
    <row r="160" spans="1:129" x14ac:dyDescent="0.25">
      <c r="A160" s="1">
        <v>43008</v>
      </c>
      <c r="B160" t="s">
        <v>121</v>
      </c>
      <c r="C160" t="s">
        <v>122</v>
      </c>
      <c r="D160" t="s">
        <v>123</v>
      </c>
      <c r="E160" t="s">
        <v>124</v>
      </c>
      <c r="F160" t="s">
        <v>918</v>
      </c>
      <c r="G160" t="s">
        <v>919</v>
      </c>
      <c r="H160" t="s">
        <v>3960</v>
      </c>
      <c r="I160" t="s">
        <v>3974</v>
      </c>
      <c r="J160" t="s">
        <v>3974</v>
      </c>
      <c r="K160" s="4">
        <v>4</v>
      </c>
      <c r="L160" s="4">
        <v>4</v>
      </c>
      <c r="M160" s="4">
        <v>4</v>
      </c>
      <c r="N160" s="28">
        <f t="shared" si="2"/>
        <v>4</v>
      </c>
      <c r="O160" s="3">
        <f>AQ160/SUM(AQ:AQ)</f>
        <v>9.9426729980587681E-4</v>
      </c>
      <c r="P160" t="s">
        <v>920</v>
      </c>
      <c r="R160" t="s">
        <v>921</v>
      </c>
      <c r="S160" t="s">
        <v>922</v>
      </c>
      <c r="T160" t="s">
        <v>130</v>
      </c>
      <c r="U160">
        <v>7.875</v>
      </c>
      <c r="V160" s="1">
        <v>43115</v>
      </c>
      <c r="W160" s="1">
        <v>43661</v>
      </c>
      <c r="X160">
        <v>1.7916666670000001</v>
      </c>
      <c r="Y160">
        <v>1.7916666670000001</v>
      </c>
      <c r="Z160" s="1">
        <v>43115</v>
      </c>
      <c r="AA160">
        <v>2</v>
      </c>
      <c r="AB160">
        <v>102</v>
      </c>
      <c r="AC160">
        <v>102.25</v>
      </c>
      <c r="AD160">
        <v>0.25</v>
      </c>
      <c r="AE160">
        <v>102</v>
      </c>
      <c r="AF160">
        <v>1.640625</v>
      </c>
      <c r="AG160">
        <v>103.640625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1</v>
      </c>
      <c r="AN160" s="2">
        <v>864000000</v>
      </c>
      <c r="AO160" s="2">
        <v>864000000</v>
      </c>
      <c r="AP160" s="2">
        <v>895455000</v>
      </c>
      <c r="AQ160" s="2">
        <v>895455000</v>
      </c>
      <c r="AR160" s="2">
        <v>0</v>
      </c>
      <c r="AS160" s="2">
        <v>0</v>
      </c>
      <c r="AT160">
        <v>0.98310691500000003</v>
      </c>
      <c r="AU160">
        <v>0.98552316299999998</v>
      </c>
      <c r="AV160">
        <v>0.98310691500000003</v>
      </c>
      <c r="AW160">
        <v>6.6628745159999996</v>
      </c>
      <c r="AX160">
        <v>6.7738592579999999</v>
      </c>
      <c r="AY160">
        <v>6.6628745159999996</v>
      </c>
      <c r="AZ160">
        <v>0.29166666699999999</v>
      </c>
      <c r="BA160">
        <v>0.29023998200000001</v>
      </c>
      <c r="BB160">
        <v>0.28882027599999999</v>
      </c>
      <c r="BC160">
        <v>0.29023998200000001</v>
      </c>
      <c r="BD160">
        <v>1.627997498</v>
      </c>
      <c r="BE160">
        <v>1.5755103589999999</v>
      </c>
      <c r="BF160">
        <v>1.627997498</v>
      </c>
      <c r="BG160">
        <v>0.292929257</v>
      </c>
      <c r="BH160">
        <v>0.22864938500000001</v>
      </c>
      <c r="BI160">
        <v>0.36941881500000001</v>
      </c>
      <c r="BJ160">
        <v>0.22864938500000001</v>
      </c>
      <c r="BK160">
        <v>3.5474135530000002</v>
      </c>
      <c r="BL160">
        <v>4.0601405279999998</v>
      </c>
      <c r="BM160">
        <v>3.5474135530000002</v>
      </c>
      <c r="BN160">
        <v>8.5765336999999997E-2</v>
      </c>
      <c r="BO160" t="s">
        <v>131</v>
      </c>
      <c r="BP160">
        <v>-49.372529700000001</v>
      </c>
      <c r="BQ160">
        <v>-49.071119600000003</v>
      </c>
      <c r="BR160">
        <v>-47.831006611453802</v>
      </c>
      <c r="BS160">
        <v>-47.540409554833502</v>
      </c>
      <c r="BT160">
        <v>-41.512496380000002</v>
      </c>
      <c r="BU160">
        <v>-19.091724078999999</v>
      </c>
      <c r="BV160">
        <v>534.81503981799995</v>
      </c>
      <c r="BW160">
        <v>502.15597351100001</v>
      </c>
      <c r="BX160">
        <v>3.0359369999999998E-3</v>
      </c>
      <c r="BY160" t="s">
        <v>132</v>
      </c>
      <c r="BZ160" t="s">
        <v>133</v>
      </c>
      <c r="CA160" t="s">
        <v>134</v>
      </c>
      <c r="CB160" t="s">
        <v>135</v>
      </c>
      <c r="CC160" t="s">
        <v>136</v>
      </c>
      <c r="CD160" t="s">
        <v>160</v>
      </c>
      <c r="CE160" t="s">
        <v>354</v>
      </c>
      <c r="CF160" t="s">
        <v>355</v>
      </c>
      <c r="CG160" t="s">
        <v>923</v>
      </c>
      <c r="CH160" t="s">
        <v>140</v>
      </c>
      <c r="CI160" t="s">
        <v>141</v>
      </c>
      <c r="CJ160" t="s">
        <v>141</v>
      </c>
      <c r="CK160" t="s">
        <v>141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2.1111044091918E-4</v>
      </c>
      <c r="DR160">
        <v>7.38108255877534E-3</v>
      </c>
      <c r="DS160">
        <v>1.4253770827739499E-2</v>
      </c>
      <c r="DT160">
        <v>3.5088297844408901E-2</v>
      </c>
      <c r="DU160">
        <v>-1.12537084885396E-4</v>
      </c>
      <c r="DV160">
        <v>4.34631543117378E-5</v>
      </c>
      <c r="DW160">
        <v>-2.2737417000007201E-4</v>
      </c>
      <c r="DX160">
        <v>1.2191235500000901E-3</v>
      </c>
      <c r="DY160">
        <v>3.28689473997668E-3</v>
      </c>
    </row>
    <row r="161" spans="1:129" x14ac:dyDescent="0.25">
      <c r="A161" s="1">
        <v>43008</v>
      </c>
      <c r="B161" t="s">
        <v>121</v>
      </c>
      <c r="C161" t="s">
        <v>122</v>
      </c>
      <c r="D161" t="s">
        <v>123</v>
      </c>
      <c r="E161" t="s">
        <v>124</v>
      </c>
      <c r="F161" t="s">
        <v>924</v>
      </c>
      <c r="G161" t="s">
        <v>925</v>
      </c>
      <c r="H161" t="s">
        <v>3960</v>
      </c>
      <c r="I161" t="s">
        <v>140</v>
      </c>
      <c r="K161" s="4">
        <v>4</v>
      </c>
      <c r="L161" s="4">
        <v>3</v>
      </c>
      <c r="M161" s="4"/>
      <c r="N161" s="28">
        <f t="shared" si="2"/>
        <v>3.5</v>
      </c>
      <c r="O161" s="3">
        <f>AQ161/SUM(AQ:AQ)</f>
        <v>2.0971179219673617E-3</v>
      </c>
      <c r="P161" t="s">
        <v>926</v>
      </c>
      <c r="R161" t="s">
        <v>872</v>
      </c>
      <c r="S161" t="s">
        <v>873</v>
      </c>
      <c r="T161" t="s">
        <v>130</v>
      </c>
      <c r="U161">
        <v>6.625</v>
      </c>
      <c r="V161" s="1">
        <v>43191</v>
      </c>
      <c r="W161" s="1">
        <v>45017</v>
      </c>
      <c r="X161">
        <v>5.5027777779999996</v>
      </c>
      <c r="Y161">
        <v>5.5027777779999996</v>
      </c>
      <c r="Z161" s="1">
        <v>43009</v>
      </c>
      <c r="AA161">
        <v>2</v>
      </c>
      <c r="AB161">
        <v>105.252</v>
      </c>
      <c r="AC161">
        <v>105.502</v>
      </c>
      <c r="AD161">
        <v>0.25</v>
      </c>
      <c r="AE161">
        <v>105.252</v>
      </c>
      <c r="AF161">
        <v>3.294097222</v>
      </c>
      <c r="AG161">
        <v>108.546097222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1</v>
      </c>
      <c r="AN161" s="2">
        <v>1740000000</v>
      </c>
      <c r="AO161" s="2">
        <v>1740000000</v>
      </c>
      <c r="AP161" s="2">
        <v>1888702091.6628001</v>
      </c>
      <c r="AQ161" s="2">
        <v>1888702091.6628001</v>
      </c>
      <c r="AR161" s="2">
        <v>0</v>
      </c>
      <c r="AS161" s="2">
        <v>0</v>
      </c>
      <c r="AT161">
        <v>2.6301868349999999</v>
      </c>
      <c r="AU161">
        <v>2.647481542</v>
      </c>
      <c r="AV161">
        <v>2.6301868349999999</v>
      </c>
      <c r="AW161">
        <v>5.5056723290000003</v>
      </c>
      <c r="AX161">
        <v>5.5814533989999999</v>
      </c>
      <c r="AY161">
        <v>5.5056723290000003</v>
      </c>
      <c r="AZ161">
        <v>0.487520391</v>
      </c>
      <c r="BA161">
        <v>0.48119226300000001</v>
      </c>
      <c r="BB161">
        <v>0.474946276</v>
      </c>
      <c r="BC161">
        <v>0.48119226300000001</v>
      </c>
      <c r="BD161">
        <v>4.4578758049999996</v>
      </c>
      <c r="BE161">
        <v>4.3384455080000004</v>
      </c>
      <c r="BF161">
        <v>4.4578758049999996</v>
      </c>
      <c r="BG161">
        <v>0.48298685499999999</v>
      </c>
      <c r="BH161">
        <v>0.47622428300000003</v>
      </c>
      <c r="BI161">
        <v>0.69528975299999995</v>
      </c>
      <c r="BJ161">
        <v>0.47622428300000003</v>
      </c>
      <c r="BK161">
        <v>24.668400436999999</v>
      </c>
      <c r="BL161">
        <v>25.418880236</v>
      </c>
      <c r="BM161">
        <v>24.668400436999999</v>
      </c>
      <c r="BN161">
        <v>0.22722689400000001</v>
      </c>
      <c r="BO161" t="s">
        <v>159</v>
      </c>
      <c r="BP161">
        <v>72.411665600000006</v>
      </c>
      <c r="BQ161">
        <v>71.598239599999999</v>
      </c>
      <c r="BR161">
        <v>65.481038073506298</v>
      </c>
      <c r="BS161">
        <v>64.737297128321401</v>
      </c>
      <c r="BT161">
        <v>114.750401217</v>
      </c>
      <c r="BU161">
        <v>116.996833827</v>
      </c>
      <c r="BV161">
        <v>360.79045784200002</v>
      </c>
      <c r="BW161">
        <v>354.39951769700002</v>
      </c>
      <c r="BX161">
        <v>5.2426340000000004E-3</v>
      </c>
      <c r="BY161" t="s">
        <v>132</v>
      </c>
      <c r="BZ161" t="s">
        <v>133</v>
      </c>
      <c r="CA161" t="s">
        <v>134</v>
      </c>
      <c r="CB161" t="s">
        <v>135</v>
      </c>
      <c r="CC161" t="s">
        <v>136</v>
      </c>
      <c r="CD161" t="s">
        <v>249</v>
      </c>
      <c r="CE161" t="s">
        <v>249</v>
      </c>
      <c r="CF161" t="s">
        <v>299</v>
      </c>
      <c r="CG161" t="s">
        <v>299</v>
      </c>
      <c r="CH161" t="s">
        <v>140</v>
      </c>
      <c r="CI161" t="s">
        <v>141</v>
      </c>
      <c r="CJ161" t="s">
        <v>141</v>
      </c>
      <c r="CK161" t="s">
        <v>141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1.6956757530222E-4</v>
      </c>
      <c r="DR161">
        <v>4.1847985563266002E-3</v>
      </c>
      <c r="DS161">
        <v>1.1006347732694899E-2</v>
      </c>
      <c r="DT161">
        <v>3.8419498259325099E-2</v>
      </c>
      <c r="DU161">
        <v>-1.9214458179534299E-4</v>
      </c>
      <c r="DV161">
        <v>4.9194073400257298E-5</v>
      </c>
      <c r="DW161">
        <v>-4.8000680000004299E-4</v>
      </c>
      <c r="DX161">
        <v>1.1891557500001101E-3</v>
      </c>
      <c r="DY161">
        <v>6.9327492397378097E-3</v>
      </c>
    </row>
    <row r="162" spans="1:129" x14ac:dyDescent="0.25">
      <c r="A162" s="1">
        <v>43008</v>
      </c>
      <c r="B162" t="s">
        <v>121</v>
      </c>
      <c r="C162" t="s">
        <v>122</v>
      </c>
      <c r="D162" t="s">
        <v>123</v>
      </c>
      <c r="E162" t="s">
        <v>124</v>
      </c>
      <c r="F162" t="s">
        <v>927</v>
      </c>
      <c r="G162" t="s">
        <v>928</v>
      </c>
      <c r="H162" t="s">
        <v>3963</v>
      </c>
      <c r="I162" t="s">
        <v>3965</v>
      </c>
      <c r="K162" s="4">
        <v>8</v>
      </c>
      <c r="L162" s="4">
        <v>7</v>
      </c>
      <c r="M162" s="4"/>
      <c r="N162" s="28">
        <f t="shared" si="2"/>
        <v>7.5</v>
      </c>
      <c r="O162" s="3">
        <f>AQ162/SUM(AQ:AQ)</f>
        <v>8.2263958238608652E-4</v>
      </c>
      <c r="P162" t="s">
        <v>929</v>
      </c>
      <c r="R162" t="s">
        <v>930</v>
      </c>
      <c r="S162" t="s">
        <v>931</v>
      </c>
      <c r="T162" t="s">
        <v>130</v>
      </c>
      <c r="U162">
        <v>9.25</v>
      </c>
      <c r="V162" s="1">
        <v>43891</v>
      </c>
      <c r="W162" s="1">
        <v>44256</v>
      </c>
      <c r="X162">
        <v>3.4194444439999998</v>
      </c>
      <c r="Y162">
        <v>3.4194444439999998</v>
      </c>
      <c r="Z162" s="1">
        <v>43160</v>
      </c>
      <c r="AA162">
        <v>2</v>
      </c>
      <c r="AB162">
        <v>102.875</v>
      </c>
      <c r="AC162">
        <v>103.66667</v>
      </c>
      <c r="AD162">
        <v>0.79166999999999599</v>
      </c>
      <c r="AE162">
        <v>102.875</v>
      </c>
      <c r="AF162">
        <v>0.74513888900000003</v>
      </c>
      <c r="AG162">
        <v>103.620138889</v>
      </c>
      <c r="AH162">
        <v>1</v>
      </c>
      <c r="AI162">
        <v>4.625</v>
      </c>
      <c r="AJ162">
        <v>0</v>
      </c>
      <c r="AK162">
        <v>0</v>
      </c>
      <c r="AL162">
        <v>1</v>
      </c>
      <c r="AM162">
        <v>1</v>
      </c>
      <c r="AN162" s="2">
        <v>715000000</v>
      </c>
      <c r="AO162" s="2">
        <v>715000000</v>
      </c>
      <c r="AP162" s="2">
        <v>740883993.05634999</v>
      </c>
      <c r="AQ162" s="2">
        <v>740883993.05634999</v>
      </c>
      <c r="AR162" s="2">
        <v>33068750</v>
      </c>
      <c r="AS162" s="2">
        <v>33068750</v>
      </c>
      <c r="AT162">
        <v>7.9154213799999997</v>
      </c>
      <c r="AU162">
        <v>8.0720561190000009</v>
      </c>
      <c r="AV162">
        <v>7.9154213799999997</v>
      </c>
      <c r="AW162">
        <v>8.263403512</v>
      </c>
      <c r="AX162">
        <v>8.4341131059999999</v>
      </c>
      <c r="AY162">
        <v>8.263403512</v>
      </c>
      <c r="AZ162">
        <v>2.2114917620000001</v>
      </c>
      <c r="BA162">
        <v>2.1272994060000001</v>
      </c>
      <c r="BB162">
        <v>2.046312286</v>
      </c>
      <c r="BC162">
        <v>2.1272994060000001</v>
      </c>
      <c r="BD162">
        <v>2.8763882930000002</v>
      </c>
      <c r="BE162">
        <v>2.7622599499999998</v>
      </c>
      <c r="BF162">
        <v>2.8763882930000002</v>
      </c>
      <c r="BG162">
        <v>2.350644645</v>
      </c>
      <c r="BH162">
        <v>5.8008652649999997</v>
      </c>
      <c r="BI162">
        <v>6.3143255089999997</v>
      </c>
      <c r="BJ162">
        <v>5.8008652649999997</v>
      </c>
      <c r="BK162">
        <v>10.353699907999999</v>
      </c>
      <c r="BL162">
        <v>10.822083149999999</v>
      </c>
      <c r="BM162">
        <v>10.353699907999999</v>
      </c>
      <c r="BN162">
        <v>12.312977275</v>
      </c>
      <c r="BO162" t="s">
        <v>183</v>
      </c>
      <c r="BP162">
        <v>646.25522169999999</v>
      </c>
      <c r="BQ162">
        <v>631.23421359999998</v>
      </c>
      <c r="BR162">
        <v>637.88748243097302</v>
      </c>
      <c r="BS162">
        <v>622.93941225640503</v>
      </c>
      <c r="BU162">
        <v>643.34334923999995</v>
      </c>
      <c r="BV162">
        <v>674.207772643</v>
      </c>
      <c r="BW162">
        <v>655.15883710200001</v>
      </c>
      <c r="BX162">
        <v>2.4357411999999998E-2</v>
      </c>
      <c r="BY162" t="s">
        <v>132</v>
      </c>
      <c r="BZ162" t="s">
        <v>148</v>
      </c>
      <c r="CA162" t="s">
        <v>134</v>
      </c>
      <c r="CB162" t="s">
        <v>135</v>
      </c>
      <c r="CC162" t="s">
        <v>136</v>
      </c>
      <c r="CD162" t="s">
        <v>149</v>
      </c>
      <c r="CE162" t="s">
        <v>150</v>
      </c>
      <c r="CF162" t="s">
        <v>526</v>
      </c>
      <c r="CG162" t="s">
        <v>804</v>
      </c>
      <c r="CH162" t="s">
        <v>153</v>
      </c>
      <c r="CK162" t="s">
        <v>141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2.4802917895745701E-4</v>
      </c>
      <c r="DR162">
        <v>2.08146031517004E-2</v>
      </c>
      <c r="DS162">
        <v>7.3779131045708504E-2</v>
      </c>
      <c r="DT162">
        <v>0.25014037025247399</v>
      </c>
      <c r="DU162">
        <v>-7.9362146240218804E-4</v>
      </c>
      <c r="DV162">
        <v>5.6766459670320699E-5</v>
      </c>
      <c r="DW162">
        <v>-3.4073548000001E-3</v>
      </c>
      <c r="DX162">
        <v>-3.48020005999994E-3</v>
      </c>
      <c r="DY162">
        <v>2.8409034514771201E-3</v>
      </c>
    </row>
    <row r="163" spans="1:129" x14ac:dyDescent="0.25">
      <c r="A163" s="1">
        <v>43008</v>
      </c>
      <c r="B163" t="s">
        <v>121</v>
      </c>
      <c r="C163" t="s">
        <v>122</v>
      </c>
      <c r="D163" t="s">
        <v>123</v>
      </c>
      <c r="E163" t="s">
        <v>124</v>
      </c>
      <c r="F163" t="s">
        <v>932</v>
      </c>
      <c r="G163" t="s">
        <v>933</v>
      </c>
      <c r="H163" t="s">
        <v>3969</v>
      </c>
      <c r="J163" t="s">
        <v>140</v>
      </c>
      <c r="K163" s="4">
        <v>3</v>
      </c>
      <c r="L163" s="4"/>
      <c r="M163" s="4">
        <v>3</v>
      </c>
      <c r="N163" s="28">
        <f t="shared" si="2"/>
        <v>3</v>
      </c>
      <c r="O163" s="3">
        <f>AQ163/SUM(AQ:AQ)</f>
        <v>1.1565283299085529E-3</v>
      </c>
      <c r="P163" t="s">
        <v>934</v>
      </c>
      <c r="R163" t="s">
        <v>935</v>
      </c>
      <c r="S163" t="s">
        <v>936</v>
      </c>
      <c r="T163" t="s">
        <v>259</v>
      </c>
      <c r="U163">
        <v>6.75</v>
      </c>
      <c r="V163" s="1">
        <v>43132</v>
      </c>
      <c r="W163" s="1">
        <v>44228</v>
      </c>
      <c r="X163">
        <v>3.3361111110000001</v>
      </c>
      <c r="Y163">
        <v>3.3361111110000001</v>
      </c>
      <c r="Z163" s="1">
        <v>43132</v>
      </c>
      <c r="AA163">
        <v>2</v>
      </c>
      <c r="AB163">
        <v>103.05277</v>
      </c>
      <c r="AC163">
        <v>103.70527</v>
      </c>
      <c r="AD163">
        <v>0.65250000000000297</v>
      </c>
      <c r="AE163">
        <v>103.05277</v>
      </c>
      <c r="AF163">
        <v>1.10625</v>
      </c>
      <c r="AG163">
        <v>104.15902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1</v>
      </c>
      <c r="AN163" s="2">
        <v>1000000000</v>
      </c>
      <c r="AO163" s="2">
        <v>1000000000</v>
      </c>
      <c r="AP163" s="2">
        <v>1041590200</v>
      </c>
      <c r="AQ163" s="2">
        <v>1041590200</v>
      </c>
      <c r="AR163" s="2">
        <v>0</v>
      </c>
      <c r="AS163" s="2">
        <v>0</v>
      </c>
      <c r="AT163">
        <v>2.58615701</v>
      </c>
      <c r="AU163">
        <v>2.6028775300000002</v>
      </c>
      <c r="AV163">
        <v>2.58615701</v>
      </c>
      <c r="AW163">
        <v>5.7282137430000004</v>
      </c>
      <c r="AX163">
        <v>5.8102448249999998</v>
      </c>
      <c r="AY163">
        <v>5.7282137430000004</v>
      </c>
      <c r="AZ163">
        <v>0.33611111100000002</v>
      </c>
      <c r="BA163">
        <v>0.33182041299999998</v>
      </c>
      <c r="BB163">
        <v>0.32758448800000001</v>
      </c>
      <c r="BC163">
        <v>0.33182041299999998</v>
      </c>
      <c r="BD163">
        <v>2.9333370670000001</v>
      </c>
      <c r="BE163">
        <v>2.8516624080000001</v>
      </c>
      <c r="BF163">
        <v>2.9333370670000001</v>
      </c>
      <c r="BG163">
        <v>0.34542252299999998</v>
      </c>
      <c r="BH163">
        <v>0.27389702999999999</v>
      </c>
      <c r="BI163">
        <v>0.426585769</v>
      </c>
      <c r="BJ163">
        <v>0.27389702999999999</v>
      </c>
      <c r="BK163">
        <v>10.596325994000001</v>
      </c>
      <c r="BL163">
        <v>11.361997336</v>
      </c>
      <c r="BM163">
        <v>10.596325994000001</v>
      </c>
      <c r="BN163">
        <v>0.53794567000000004</v>
      </c>
      <c r="BO163" t="s">
        <v>183</v>
      </c>
      <c r="BP163">
        <v>99.337362799999994</v>
      </c>
      <c r="BQ163">
        <v>98.307776599999997</v>
      </c>
      <c r="BR163">
        <v>92.250399945624196</v>
      </c>
      <c r="BS163">
        <v>91.282587702913503</v>
      </c>
      <c r="BT163">
        <v>116.679084879</v>
      </c>
      <c r="BU163">
        <v>127.272240157</v>
      </c>
      <c r="BV163">
        <v>412.21404963499998</v>
      </c>
      <c r="BW163">
        <v>393.02725891300003</v>
      </c>
      <c r="BX163">
        <v>3.5978870000000001E-3</v>
      </c>
      <c r="BY163" t="s">
        <v>132</v>
      </c>
      <c r="BZ163" t="s">
        <v>148</v>
      </c>
      <c r="CA163" t="s">
        <v>134</v>
      </c>
      <c r="CB163" t="s">
        <v>135</v>
      </c>
      <c r="CC163" t="s">
        <v>136</v>
      </c>
      <c r="CD163" t="s">
        <v>184</v>
      </c>
      <c r="CE163" t="s">
        <v>184</v>
      </c>
      <c r="CF163" t="s">
        <v>185</v>
      </c>
      <c r="CG163" t="s">
        <v>186</v>
      </c>
      <c r="CH163" t="s">
        <v>140</v>
      </c>
      <c r="CK163" t="s">
        <v>141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1.80045625001713E-4</v>
      </c>
      <c r="DR163">
        <v>2.4376903949377298E-3</v>
      </c>
      <c r="DS163">
        <v>1.5797687300507499E-2</v>
      </c>
      <c r="DT163">
        <v>5.3203595456702099E-2</v>
      </c>
      <c r="DU163">
        <v>-1.3011907454960899E-4</v>
      </c>
      <c r="DV163">
        <v>4.5227885114562399E-5</v>
      </c>
      <c r="DW163">
        <v>-2.6831717999997701E-4</v>
      </c>
      <c r="DX163">
        <v>1.2269612899999901E-3</v>
      </c>
      <c r="DY163">
        <v>3.8233047440589E-3</v>
      </c>
    </row>
    <row r="164" spans="1:129" x14ac:dyDescent="0.25">
      <c r="A164" s="1">
        <v>43008</v>
      </c>
      <c r="B164" t="s">
        <v>121</v>
      </c>
      <c r="C164" t="s">
        <v>122</v>
      </c>
      <c r="D164" t="s">
        <v>123</v>
      </c>
      <c r="E164" t="s">
        <v>124</v>
      </c>
      <c r="F164" t="s">
        <v>937</v>
      </c>
      <c r="G164" t="s">
        <v>938</v>
      </c>
      <c r="H164" t="s">
        <v>3971</v>
      </c>
      <c r="I164" t="s">
        <v>3946</v>
      </c>
      <c r="K164" s="4">
        <v>5</v>
      </c>
      <c r="L164" s="4">
        <v>5</v>
      </c>
      <c r="M164" s="4"/>
      <c r="N164" s="28">
        <f t="shared" si="2"/>
        <v>5</v>
      </c>
      <c r="O164" s="3">
        <f>AQ164/SUM(AQ:AQ)</f>
        <v>4.8561409051481455E-4</v>
      </c>
      <c r="P164" t="s">
        <v>939</v>
      </c>
      <c r="R164" t="s">
        <v>784</v>
      </c>
      <c r="S164" t="s">
        <v>785</v>
      </c>
      <c r="T164" t="s">
        <v>130</v>
      </c>
      <c r="U164">
        <v>5.75</v>
      </c>
      <c r="V164" s="1">
        <v>45352</v>
      </c>
      <c r="W164" s="1">
        <v>45352</v>
      </c>
      <c r="X164">
        <v>6.4194444439999998</v>
      </c>
      <c r="Y164">
        <v>6.4194444439999998</v>
      </c>
      <c r="Z164" s="1">
        <v>43160</v>
      </c>
      <c r="AA164">
        <v>2</v>
      </c>
      <c r="AB164">
        <v>108.875</v>
      </c>
      <c r="AC164">
        <v>109.25</v>
      </c>
      <c r="AD164">
        <v>0.375</v>
      </c>
      <c r="AE164">
        <v>108.875</v>
      </c>
      <c r="AF164">
        <v>0.46319444399999998</v>
      </c>
      <c r="AG164">
        <v>109.338194444</v>
      </c>
      <c r="AH164">
        <v>1</v>
      </c>
      <c r="AI164">
        <v>2.875</v>
      </c>
      <c r="AJ164">
        <v>0</v>
      </c>
      <c r="AK164">
        <v>0</v>
      </c>
      <c r="AL164">
        <v>1</v>
      </c>
      <c r="AM164">
        <v>1</v>
      </c>
      <c r="AN164" s="2">
        <v>400000000</v>
      </c>
      <c r="AO164" s="2">
        <v>400000000</v>
      </c>
      <c r="AP164" s="2">
        <v>437352777.77600002</v>
      </c>
      <c r="AQ164" s="2">
        <v>437352777.77600002</v>
      </c>
      <c r="AR164" s="2">
        <v>11500000</v>
      </c>
      <c r="AS164" s="2">
        <v>11500000</v>
      </c>
      <c r="AT164">
        <v>4.1597296139999997</v>
      </c>
      <c r="AU164">
        <v>4.2029879899999996</v>
      </c>
      <c r="AV164">
        <v>4.1597296139999997</v>
      </c>
      <c r="AW164">
        <v>4.1597296139999997</v>
      </c>
      <c r="AX164">
        <v>4.2029879899999996</v>
      </c>
      <c r="AY164">
        <v>4.1597296139999997</v>
      </c>
      <c r="AZ164">
        <v>5.4831151370000004</v>
      </c>
      <c r="BA164">
        <v>5.3713973340000001</v>
      </c>
      <c r="BB164">
        <v>5.261955768</v>
      </c>
      <c r="BC164">
        <v>5.3713973340000001</v>
      </c>
      <c r="BD164">
        <v>5.3713973340000001</v>
      </c>
      <c r="BE164">
        <v>5.261955768</v>
      </c>
      <c r="BF164">
        <v>5.3713973340000001</v>
      </c>
      <c r="BG164">
        <v>5.4730520729999999</v>
      </c>
      <c r="BH164">
        <v>34.463289744999997</v>
      </c>
      <c r="BI164">
        <v>35.598084417000003</v>
      </c>
      <c r="BJ164">
        <v>34.463289744999997</v>
      </c>
      <c r="BK164">
        <v>34.463289744999997</v>
      </c>
      <c r="BL164">
        <v>35.598084417000003</v>
      </c>
      <c r="BM164">
        <v>34.463289744999997</v>
      </c>
      <c r="BN164">
        <v>33.077915175000001</v>
      </c>
      <c r="BO164" t="s">
        <v>579</v>
      </c>
      <c r="BP164">
        <v>204.29418380000001</v>
      </c>
      <c r="BQ164">
        <v>201.12236569999999</v>
      </c>
      <c r="BR164">
        <v>210.18379152306201</v>
      </c>
      <c r="BS164">
        <v>206.95275546113101</v>
      </c>
      <c r="BT164">
        <v>213.07701709599999</v>
      </c>
      <c r="BU164">
        <v>213.26339633200001</v>
      </c>
      <c r="BV164">
        <v>213.272434253</v>
      </c>
      <c r="BW164">
        <v>210.47737417299999</v>
      </c>
      <c r="BX164">
        <v>5.9841363000000002E-2</v>
      </c>
      <c r="BY164" t="s">
        <v>132</v>
      </c>
      <c r="BZ164" t="s">
        <v>133</v>
      </c>
      <c r="CA164" t="s">
        <v>134</v>
      </c>
      <c r="CB164" t="s">
        <v>135</v>
      </c>
      <c r="CC164" t="s">
        <v>136</v>
      </c>
      <c r="CD164" t="s">
        <v>137</v>
      </c>
      <c r="CE164" t="s">
        <v>138</v>
      </c>
      <c r="CF164" t="s">
        <v>138</v>
      </c>
      <c r="CG164" t="s">
        <v>139</v>
      </c>
      <c r="CH164" t="s">
        <v>169</v>
      </c>
      <c r="CI164" t="s">
        <v>141</v>
      </c>
      <c r="CJ164" t="s">
        <v>141</v>
      </c>
      <c r="CK164" t="s">
        <v>141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1.4610224413081699E-4</v>
      </c>
      <c r="DR164">
        <v>1.9814005289322201E-2</v>
      </c>
      <c r="DS164">
        <v>1.0045894577249701E-2</v>
      </c>
      <c r="DT164">
        <v>5.4792354251795197E-2</v>
      </c>
      <c r="DU164">
        <v>-1.46584876018964E-3</v>
      </c>
      <c r="DV164">
        <v>6.9068883653517393E-5</v>
      </c>
      <c r="DW164">
        <v>-1.203493838E-2</v>
      </c>
      <c r="DX164">
        <v>-1.20831707000001E-2</v>
      </c>
      <c r="DY164">
        <v>1.6475778618644801E-3</v>
      </c>
    </row>
    <row r="165" spans="1:129" x14ac:dyDescent="0.25">
      <c r="A165" s="1">
        <v>43008</v>
      </c>
      <c r="B165" t="s">
        <v>121</v>
      </c>
      <c r="C165" t="s">
        <v>122</v>
      </c>
      <c r="D165" t="s">
        <v>123</v>
      </c>
      <c r="E165" t="s">
        <v>124</v>
      </c>
      <c r="F165" t="s">
        <v>940</v>
      </c>
      <c r="G165" t="s">
        <v>941</v>
      </c>
      <c r="H165" t="s">
        <v>3967</v>
      </c>
      <c r="I165" t="s">
        <v>3968</v>
      </c>
      <c r="J165" t="s">
        <v>3968</v>
      </c>
      <c r="K165" s="4">
        <v>2</v>
      </c>
      <c r="L165" s="4">
        <v>2</v>
      </c>
      <c r="M165" s="4">
        <v>2</v>
      </c>
      <c r="N165" s="28">
        <f t="shared" si="2"/>
        <v>2</v>
      </c>
      <c r="O165" s="3">
        <f>AQ165/SUM(AQ:AQ)</f>
        <v>5.7920879411521684E-4</v>
      </c>
      <c r="P165" t="s">
        <v>942</v>
      </c>
      <c r="R165" t="s">
        <v>943</v>
      </c>
      <c r="S165" t="s">
        <v>944</v>
      </c>
      <c r="T165" t="s">
        <v>130</v>
      </c>
      <c r="U165">
        <v>4.5</v>
      </c>
      <c r="V165" s="1">
        <v>43571</v>
      </c>
      <c r="W165" s="1">
        <v>43631</v>
      </c>
      <c r="X165">
        <v>1.7083333329999999</v>
      </c>
      <c r="Y165">
        <v>1.7083333329999999</v>
      </c>
      <c r="Z165" s="1">
        <v>43084</v>
      </c>
      <c r="AA165">
        <v>2</v>
      </c>
      <c r="AB165">
        <v>103.01667</v>
      </c>
      <c r="AC165">
        <v>103.75833</v>
      </c>
      <c r="AD165">
        <v>0.74165999999999599</v>
      </c>
      <c r="AE165">
        <v>103.01667</v>
      </c>
      <c r="AF165">
        <v>1.3125</v>
      </c>
      <c r="AG165">
        <v>104.32917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1</v>
      </c>
      <c r="AN165" s="2">
        <v>500000000</v>
      </c>
      <c r="AO165" s="2">
        <v>500000000</v>
      </c>
      <c r="AP165" s="2">
        <v>521645850</v>
      </c>
      <c r="AQ165" s="2">
        <v>521645850</v>
      </c>
      <c r="AR165" s="2">
        <v>0</v>
      </c>
      <c r="AS165" s="2">
        <v>0</v>
      </c>
      <c r="AT165">
        <v>2.496413993</v>
      </c>
      <c r="AU165">
        <v>2.5119942000000002</v>
      </c>
      <c r="AV165">
        <v>2.496413993</v>
      </c>
      <c r="AW165">
        <v>2.6794266499999999</v>
      </c>
      <c r="AX165">
        <v>2.6973749680000001</v>
      </c>
      <c r="AY165">
        <v>2.6794266499999999</v>
      </c>
      <c r="AZ165">
        <v>1.4910255800000001</v>
      </c>
      <c r="BA165">
        <v>1.472643935</v>
      </c>
      <c r="BB165">
        <v>1.4544889030000001</v>
      </c>
      <c r="BC165">
        <v>1.472643935</v>
      </c>
      <c r="BD165">
        <v>1.622816139</v>
      </c>
      <c r="BE165">
        <v>1.6013624719999999</v>
      </c>
      <c r="BF165">
        <v>1.622816139</v>
      </c>
      <c r="BG165">
        <v>1.4872246950000001</v>
      </c>
      <c r="BH165">
        <v>2.9472615040000001</v>
      </c>
      <c r="BI165">
        <v>3.584464417</v>
      </c>
      <c r="BJ165">
        <v>2.9472615040000001</v>
      </c>
      <c r="BK165">
        <v>3.5029329300000001</v>
      </c>
      <c r="BL165">
        <v>4.1905785499999997</v>
      </c>
      <c r="BM165">
        <v>3.5029329300000001</v>
      </c>
      <c r="BN165">
        <v>1.2392490490000001</v>
      </c>
      <c r="BO165" t="s">
        <v>131</v>
      </c>
      <c r="BP165">
        <v>103.274574</v>
      </c>
      <c r="BQ165">
        <v>102.2595882</v>
      </c>
      <c r="BR165">
        <v>105.840007846738</v>
      </c>
      <c r="BS165">
        <v>104.80702676163401</v>
      </c>
      <c r="BT165">
        <v>74.326538435000003</v>
      </c>
      <c r="BU165">
        <v>114.587546567</v>
      </c>
      <c r="BV165">
        <v>128.33293599500001</v>
      </c>
      <c r="BW165">
        <v>94.006948768000001</v>
      </c>
      <c r="BX165">
        <v>1.5516092E-2</v>
      </c>
      <c r="BY165" t="s">
        <v>132</v>
      </c>
      <c r="BZ165" t="s">
        <v>148</v>
      </c>
      <c r="CA165" t="s">
        <v>134</v>
      </c>
      <c r="CB165" t="s">
        <v>135</v>
      </c>
      <c r="CC165" t="s">
        <v>136</v>
      </c>
      <c r="CD165" t="s">
        <v>160</v>
      </c>
      <c r="CE165" t="s">
        <v>354</v>
      </c>
      <c r="CF165" t="s">
        <v>355</v>
      </c>
      <c r="CG165" t="s">
        <v>356</v>
      </c>
      <c r="CH165" t="s">
        <v>140</v>
      </c>
      <c r="CI165" t="s">
        <v>141</v>
      </c>
      <c r="CJ165" t="s">
        <v>141</v>
      </c>
      <c r="CK165" t="s">
        <v>141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1.1982744464526E-4</v>
      </c>
      <c r="DR165">
        <v>7.2813902968863302E-3</v>
      </c>
      <c r="DS165">
        <v>5.6418760589782603E-3</v>
      </c>
      <c r="DT165">
        <v>3.03708479568165E-2</v>
      </c>
      <c r="DU165">
        <v>-5.4453550243960605E-4</v>
      </c>
      <c r="DV165">
        <v>4.6406506747726899E-5</v>
      </c>
      <c r="DW165">
        <v>-1.85206185999998E-3</v>
      </c>
      <c r="DX165">
        <v>-1.0075193500001E-3</v>
      </c>
      <c r="DY165">
        <v>1.9147751707184199E-3</v>
      </c>
    </row>
    <row r="166" spans="1:129" x14ac:dyDescent="0.25">
      <c r="A166" s="1">
        <v>43008</v>
      </c>
      <c r="B166" t="s">
        <v>121</v>
      </c>
      <c r="C166" t="s">
        <v>122</v>
      </c>
      <c r="D166" t="s">
        <v>123</v>
      </c>
      <c r="E166" t="s">
        <v>124</v>
      </c>
      <c r="F166" t="s">
        <v>945</v>
      </c>
      <c r="G166" t="s">
        <v>946</v>
      </c>
      <c r="H166" t="s">
        <v>3971</v>
      </c>
      <c r="I166" t="s">
        <v>140</v>
      </c>
      <c r="J166" t="s">
        <v>3968</v>
      </c>
      <c r="K166" s="4">
        <v>5</v>
      </c>
      <c r="L166" s="4">
        <v>3</v>
      </c>
      <c r="M166" s="4">
        <v>2</v>
      </c>
      <c r="N166" s="28">
        <f t="shared" si="2"/>
        <v>3.3333333333333335</v>
      </c>
      <c r="O166" s="3">
        <f>AQ166/SUM(AQ:AQ)</f>
        <v>5.7304402706913164E-4</v>
      </c>
      <c r="P166" t="s">
        <v>947</v>
      </c>
      <c r="R166" t="s">
        <v>619</v>
      </c>
      <c r="S166" t="s">
        <v>620</v>
      </c>
      <c r="T166" t="s">
        <v>130</v>
      </c>
      <c r="U166">
        <v>5.25</v>
      </c>
      <c r="V166" s="1">
        <v>43174</v>
      </c>
      <c r="W166" s="1">
        <v>44270</v>
      </c>
      <c r="X166">
        <v>3.4583333330000001</v>
      </c>
      <c r="Y166">
        <v>3.4583333330000001</v>
      </c>
      <c r="Z166" s="1">
        <v>43174</v>
      </c>
      <c r="AA166">
        <v>2</v>
      </c>
      <c r="AB166">
        <v>103</v>
      </c>
      <c r="AC166">
        <v>103.25</v>
      </c>
      <c r="AD166">
        <v>0.25</v>
      </c>
      <c r="AE166">
        <v>103</v>
      </c>
      <c r="AF166">
        <v>0.21875</v>
      </c>
      <c r="AG166">
        <v>103.21875</v>
      </c>
      <c r="AH166">
        <v>1</v>
      </c>
      <c r="AI166">
        <v>2.625</v>
      </c>
      <c r="AJ166">
        <v>0</v>
      </c>
      <c r="AK166">
        <v>0</v>
      </c>
      <c r="AL166">
        <v>1</v>
      </c>
      <c r="AM166">
        <v>1</v>
      </c>
      <c r="AN166" s="2">
        <v>500000000</v>
      </c>
      <c r="AO166" s="2">
        <v>500000000</v>
      </c>
      <c r="AP166" s="2">
        <v>516093750</v>
      </c>
      <c r="AQ166" s="2">
        <v>516093750</v>
      </c>
      <c r="AR166" s="2">
        <v>13125000</v>
      </c>
      <c r="AS166" s="2">
        <v>13125000</v>
      </c>
      <c r="AT166">
        <v>1.5208174169999999</v>
      </c>
      <c r="AU166">
        <v>1.5265996310000001</v>
      </c>
      <c r="AV166">
        <v>1.5208174169999999</v>
      </c>
      <c r="AW166">
        <v>4.3063734289999998</v>
      </c>
      <c r="AX166">
        <v>4.3527355600000002</v>
      </c>
      <c r="AY166">
        <v>4.3063734289999998</v>
      </c>
      <c r="AZ166">
        <v>0.45833333300000001</v>
      </c>
      <c r="BA166">
        <v>0.45487442900000002</v>
      </c>
      <c r="BB166">
        <v>0.45144162700000001</v>
      </c>
      <c r="BC166">
        <v>0.45487442900000002</v>
      </c>
      <c r="BD166">
        <v>3.1379101760000001</v>
      </c>
      <c r="BE166">
        <v>3.0717692489999999</v>
      </c>
      <c r="BF166">
        <v>3.1379101760000001</v>
      </c>
      <c r="BG166">
        <v>7.0270878999999994E-2</v>
      </c>
      <c r="BH166">
        <v>0.432631559</v>
      </c>
      <c r="BI166">
        <v>0.64845308999999995</v>
      </c>
      <c r="BJ166">
        <v>0.432631559</v>
      </c>
      <c r="BK166">
        <v>11.851783645999999</v>
      </c>
      <c r="BL166">
        <v>12.829245155000001</v>
      </c>
      <c r="BM166">
        <v>11.851783645999999</v>
      </c>
      <c r="BN166">
        <v>-2.6023403570000001</v>
      </c>
      <c r="BO166" t="s">
        <v>183</v>
      </c>
      <c r="BP166">
        <v>-8.2904270999999898</v>
      </c>
      <c r="BQ166">
        <v>-8.2261827000000007</v>
      </c>
      <c r="BR166">
        <v>-17.255862033295799</v>
      </c>
      <c r="BS166">
        <v>-17.113469856027901</v>
      </c>
      <c r="BT166">
        <v>3.4888462379999998</v>
      </c>
      <c r="BU166">
        <v>-43.200326150999999</v>
      </c>
      <c r="BV166">
        <v>264.15770679500002</v>
      </c>
      <c r="BW166">
        <v>246.07325807199999</v>
      </c>
      <c r="BX166">
        <v>7.25327E-4</v>
      </c>
      <c r="BY166" t="s">
        <v>132</v>
      </c>
      <c r="BZ166" t="s">
        <v>133</v>
      </c>
      <c r="CA166" t="s">
        <v>134</v>
      </c>
      <c r="CB166" t="s">
        <v>135</v>
      </c>
      <c r="CC166" t="s">
        <v>136</v>
      </c>
      <c r="CD166" t="s">
        <v>137</v>
      </c>
      <c r="CE166" t="s">
        <v>138</v>
      </c>
      <c r="CF166" t="s">
        <v>138</v>
      </c>
      <c r="CG166" t="s">
        <v>139</v>
      </c>
      <c r="CH166" t="s">
        <v>140</v>
      </c>
      <c r="CI166" t="s">
        <v>141</v>
      </c>
      <c r="CJ166" t="s">
        <v>141</v>
      </c>
      <c r="CK166" t="s">
        <v>141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1.41305661108231E-4</v>
      </c>
      <c r="DR166">
        <v>6.3983201965259204E-3</v>
      </c>
      <c r="DS166">
        <v>1.3955087519501801E-2</v>
      </c>
      <c r="DT166">
        <v>3.6975090187965499E-2</v>
      </c>
      <c r="DU166">
        <v>-1.7567284772258601E-4</v>
      </c>
      <c r="DV166">
        <v>4.9539410481973303E-5</v>
      </c>
      <c r="DW166">
        <v>-4.6119739000005698E-4</v>
      </c>
      <c r="DX166">
        <v>1.2100773599998901E-3</v>
      </c>
      <c r="DY166">
        <v>1.94257257558675E-3</v>
      </c>
    </row>
    <row r="167" spans="1:129" x14ac:dyDescent="0.25">
      <c r="A167" s="1">
        <v>43008</v>
      </c>
      <c r="B167" t="s">
        <v>121</v>
      </c>
      <c r="C167" t="s">
        <v>122</v>
      </c>
      <c r="D167" t="s">
        <v>123</v>
      </c>
      <c r="E167" t="s">
        <v>124</v>
      </c>
      <c r="F167" t="s">
        <v>948</v>
      </c>
      <c r="G167" t="s">
        <v>949</v>
      </c>
      <c r="H167" t="s">
        <v>3971</v>
      </c>
      <c r="I167" t="s">
        <v>140</v>
      </c>
      <c r="J167" t="s">
        <v>3968</v>
      </c>
      <c r="K167" s="4">
        <v>5</v>
      </c>
      <c r="L167" s="4">
        <v>3</v>
      </c>
      <c r="M167" s="4">
        <v>2</v>
      </c>
      <c r="N167" s="28">
        <f t="shared" si="2"/>
        <v>3.3333333333333335</v>
      </c>
      <c r="O167" s="3">
        <f>AQ167/SUM(AQ:AQ)</f>
        <v>5.7550185802288231E-4</v>
      </c>
      <c r="P167" t="s">
        <v>950</v>
      </c>
      <c r="R167" t="s">
        <v>619</v>
      </c>
      <c r="S167" t="s">
        <v>620</v>
      </c>
      <c r="T167" t="s">
        <v>130</v>
      </c>
      <c r="U167">
        <v>5.75</v>
      </c>
      <c r="V167" s="1">
        <v>43160</v>
      </c>
      <c r="W167" s="1">
        <v>45170</v>
      </c>
      <c r="X167">
        <v>5.9194444439999998</v>
      </c>
      <c r="Y167">
        <v>5.9194444439999998</v>
      </c>
      <c r="Z167" s="1">
        <v>43160</v>
      </c>
      <c r="AA167">
        <v>2</v>
      </c>
      <c r="AB167">
        <v>103.61458</v>
      </c>
      <c r="AC167">
        <v>104.15625</v>
      </c>
      <c r="AD167">
        <v>0.54166999999999599</v>
      </c>
      <c r="AE167">
        <v>103.61458</v>
      </c>
      <c r="AF167">
        <v>0.46319444399999998</v>
      </c>
      <c r="AG167">
        <v>104.077774444</v>
      </c>
      <c r="AH167">
        <v>1</v>
      </c>
      <c r="AI167">
        <v>2.875</v>
      </c>
      <c r="AJ167">
        <v>0</v>
      </c>
      <c r="AK167">
        <v>0</v>
      </c>
      <c r="AL167">
        <v>1</v>
      </c>
      <c r="AM167">
        <v>1</v>
      </c>
      <c r="AN167" s="2">
        <v>498000000</v>
      </c>
      <c r="AO167" s="2">
        <v>498000000</v>
      </c>
      <c r="AP167" s="2">
        <v>518307316.73111999</v>
      </c>
      <c r="AQ167" s="2">
        <v>518307316.73111999</v>
      </c>
      <c r="AR167" s="2">
        <v>14317500</v>
      </c>
      <c r="AS167" s="2">
        <v>14317500</v>
      </c>
      <c r="AT167">
        <v>3.8364459150000001</v>
      </c>
      <c r="AU167">
        <v>3.8732417080000001</v>
      </c>
      <c r="AV167">
        <v>3.8364459150000001</v>
      </c>
      <c r="AW167">
        <v>5.0353047430000002</v>
      </c>
      <c r="AX167">
        <v>5.098690478</v>
      </c>
      <c r="AY167">
        <v>5.0353047430000002</v>
      </c>
      <c r="AZ167">
        <v>0.41944444400000003</v>
      </c>
      <c r="BA167">
        <v>0.41154999799999997</v>
      </c>
      <c r="BB167">
        <v>0.40380413399999998</v>
      </c>
      <c r="BC167">
        <v>0.41154999799999997</v>
      </c>
      <c r="BD167">
        <v>4.9707362350000004</v>
      </c>
      <c r="BE167">
        <v>4.8486637379999999</v>
      </c>
      <c r="BF167">
        <v>4.9707362350000004</v>
      </c>
      <c r="BG167">
        <v>1.2526902</v>
      </c>
      <c r="BH167">
        <v>0.371275468</v>
      </c>
      <c r="BI167">
        <v>0.55180480099999996</v>
      </c>
      <c r="BJ167">
        <v>0.371275468</v>
      </c>
      <c r="BK167">
        <v>29.560020892000001</v>
      </c>
      <c r="BL167">
        <v>30.432684380000001</v>
      </c>
      <c r="BM167">
        <v>29.560020892000001</v>
      </c>
      <c r="BN167">
        <v>-42.462988357999997</v>
      </c>
      <c r="BO167" t="s">
        <v>579</v>
      </c>
      <c r="BP167">
        <v>171.3195556</v>
      </c>
      <c r="BQ167">
        <v>168.7939958</v>
      </c>
      <c r="BR167">
        <v>183.12619497306201</v>
      </c>
      <c r="BS167">
        <v>180.48192351113201</v>
      </c>
      <c r="BT167">
        <v>244.69235852700001</v>
      </c>
      <c r="BU167">
        <v>213.53271448699999</v>
      </c>
      <c r="BV167">
        <v>307.66048640999998</v>
      </c>
      <c r="BW167">
        <v>303.20910916700001</v>
      </c>
      <c r="BX167">
        <v>1.3037721E-2</v>
      </c>
      <c r="BY167" t="s">
        <v>132</v>
      </c>
      <c r="BZ167" t="s">
        <v>133</v>
      </c>
      <c r="CA167" t="s">
        <v>134</v>
      </c>
      <c r="CB167" t="s">
        <v>135</v>
      </c>
      <c r="CC167" t="s">
        <v>136</v>
      </c>
      <c r="CD167" t="s">
        <v>137</v>
      </c>
      <c r="CE167" t="s">
        <v>138</v>
      </c>
      <c r="CF167" t="s">
        <v>138</v>
      </c>
      <c r="CG167" t="s">
        <v>139</v>
      </c>
      <c r="CH167" t="s">
        <v>140</v>
      </c>
      <c r="CI167" t="s">
        <v>141</v>
      </c>
      <c r="CJ167" t="s">
        <v>141</v>
      </c>
      <c r="CK167" t="s">
        <v>141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1.5348784721148399E-4</v>
      </c>
      <c r="DR167">
        <v>1.21954123897114E-3</v>
      </c>
      <c r="DS167">
        <v>7.9212355144926399E-3</v>
      </c>
      <c r="DT167">
        <v>3.2422612027721599E-2</v>
      </c>
      <c r="DU167">
        <v>-1.6128605375317399E-4</v>
      </c>
      <c r="DV167">
        <v>4.81235533933864E-5</v>
      </c>
      <c r="DW167">
        <v>-4.2272806999998902E-4</v>
      </c>
      <c r="DX167">
        <v>1.2252879300001E-3</v>
      </c>
      <c r="DY167">
        <v>1.9550750272147302E-3</v>
      </c>
    </row>
    <row r="168" spans="1:129" x14ac:dyDescent="0.25">
      <c r="A168" s="1">
        <v>43008</v>
      </c>
      <c r="B168" t="s">
        <v>121</v>
      </c>
      <c r="C168" t="s">
        <v>122</v>
      </c>
      <c r="D168" t="s">
        <v>123</v>
      </c>
      <c r="E168" t="s">
        <v>124</v>
      </c>
      <c r="F168" t="s">
        <v>951</v>
      </c>
      <c r="G168" t="s">
        <v>952</v>
      </c>
      <c r="H168" t="s">
        <v>3969</v>
      </c>
      <c r="I168" t="s">
        <v>3968</v>
      </c>
      <c r="J168" t="s">
        <v>3968</v>
      </c>
      <c r="K168" s="4">
        <v>3</v>
      </c>
      <c r="L168" s="4">
        <v>2</v>
      </c>
      <c r="M168" s="4">
        <v>2</v>
      </c>
      <c r="N168" s="28">
        <f t="shared" si="2"/>
        <v>2.3333333333333335</v>
      </c>
      <c r="O168" s="3">
        <f>AQ168/SUM(AQ:AQ)</f>
        <v>1.1369465470748956E-3</v>
      </c>
      <c r="P168" t="s">
        <v>953</v>
      </c>
      <c r="R168" t="s">
        <v>954</v>
      </c>
      <c r="S168" t="s">
        <v>955</v>
      </c>
      <c r="T168" t="s">
        <v>130</v>
      </c>
      <c r="U168">
        <v>3.875</v>
      </c>
      <c r="V168" s="1">
        <v>43515</v>
      </c>
      <c r="W168" s="1">
        <v>43515</v>
      </c>
      <c r="X168">
        <v>1.386111111</v>
      </c>
      <c r="Y168">
        <v>1.386111111</v>
      </c>
      <c r="Z168" s="1">
        <v>43150</v>
      </c>
      <c r="AA168">
        <v>2</v>
      </c>
      <c r="AB168">
        <v>101.95413000000001</v>
      </c>
      <c r="AC168">
        <v>102.2958</v>
      </c>
      <c r="AD168">
        <v>0.34166999999999298</v>
      </c>
      <c r="AE168">
        <v>101.95413000000001</v>
      </c>
      <c r="AF168">
        <v>0.44131944400000001</v>
      </c>
      <c r="AG168">
        <v>102.39544944399999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1</v>
      </c>
      <c r="AN168" s="2">
        <v>1000000000</v>
      </c>
      <c r="AO168" s="2">
        <v>1000000000</v>
      </c>
      <c r="AP168" s="2">
        <v>1023954494.4400001</v>
      </c>
      <c r="AQ168" s="2">
        <v>1023954494.4400001</v>
      </c>
      <c r="AR168" s="2">
        <v>0</v>
      </c>
      <c r="AS168" s="2">
        <v>0</v>
      </c>
      <c r="AT168">
        <v>2.4312497660000001</v>
      </c>
      <c r="AU168">
        <v>2.446027205</v>
      </c>
      <c r="AV168">
        <v>2.4312497660000001</v>
      </c>
      <c r="AW168">
        <v>2.4312497660000001</v>
      </c>
      <c r="AX168">
        <v>2.446027205</v>
      </c>
      <c r="AY168">
        <v>2.4312497660000001</v>
      </c>
      <c r="AZ168">
        <v>1.3581046729999999</v>
      </c>
      <c r="BA168">
        <v>1.3417934970000001</v>
      </c>
      <c r="BB168">
        <v>1.3256782229999999</v>
      </c>
      <c r="BC168">
        <v>1.3417934970000001</v>
      </c>
      <c r="BD168">
        <v>1.3417934970000001</v>
      </c>
      <c r="BE168">
        <v>1.3256782229999999</v>
      </c>
      <c r="BF168">
        <v>1.3417934970000001</v>
      </c>
      <c r="BG168">
        <v>1.36000458</v>
      </c>
      <c r="BH168">
        <v>2.4853013540000002</v>
      </c>
      <c r="BI168">
        <v>3.0729746690000002</v>
      </c>
      <c r="BJ168">
        <v>2.4853013540000002</v>
      </c>
      <c r="BK168">
        <v>2.4853013540000002</v>
      </c>
      <c r="BL168">
        <v>3.0729746690000002</v>
      </c>
      <c r="BM168">
        <v>2.4853013540000002</v>
      </c>
      <c r="BN168">
        <v>1.872262308</v>
      </c>
      <c r="BO168" t="s">
        <v>168</v>
      </c>
      <c r="BP168">
        <v>108.9648035</v>
      </c>
      <c r="BQ168">
        <v>107.9439076</v>
      </c>
      <c r="BR168">
        <v>103.202429910674</v>
      </c>
      <c r="BS168">
        <v>102.221954291145</v>
      </c>
      <c r="BT168">
        <v>66.364674504000007</v>
      </c>
      <c r="BU168">
        <v>108.466354267</v>
      </c>
      <c r="BV168">
        <v>109.009432563</v>
      </c>
      <c r="BW168">
        <v>67.381282299000006</v>
      </c>
      <c r="BX168">
        <v>1.3925827999999999E-2</v>
      </c>
      <c r="BY168" t="s">
        <v>132</v>
      </c>
      <c r="BZ168" t="s">
        <v>133</v>
      </c>
      <c r="CA168" t="s">
        <v>134</v>
      </c>
      <c r="CB168" t="s">
        <v>135</v>
      </c>
      <c r="CC168" t="s">
        <v>209</v>
      </c>
      <c r="CD168" t="s">
        <v>209</v>
      </c>
      <c r="CE168" t="s">
        <v>707</v>
      </c>
      <c r="CF168" t="s">
        <v>707</v>
      </c>
      <c r="CG168" t="s">
        <v>707</v>
      </c>
      <c r="CH168" t="s">
        <v>140</v>
      </c>
      <c r="CI168" t="s">
        <v>213</v>
      </c>
      <c r="CJ168" t="s">
        <v>141</v>
      </c>
      <c r="CK168" t="s">
        <v>141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1.05131816751171E-4</v>
      </c>
      <c r="DR168">
        <v>1.20680875330523E-3</v>
      </c>
      <c r="DS168">
        <v>4.2647874593364499E-3</v>
      </c>
      <c r="DT168">
        <v>2.7117327954906598E-2</v>
      </c>
      <c r="DU168">
        <v>-4.9647035601733101E-4</v>
      </c>
      <c r="DV168">
        <v>4.6893081687992497E-5</v>
      </c>
      <c r="DW168">
        <v>-1.63056897000002E-3</v>
      </c>
      <c r="DX168">
        <v>-4.63263399999914E-4</v>
      </c>
      <c r="DY168">
        <v>3.7585703823758E-3</v>
      </c>
    </row>
    <row r="169" spans="1:129" x14ac:dyDescent="0.25">
      <c r="A169" s="1">
        <v>43008</v>
      </c>
      <c r="B169" t="s">
        <v>121</v>
      </c>
      <c r="C169" t="s">
        <v>122</v>
      </c>
      <c r="D169" t="s">
        <v>123</v>
      </c>
      <c r="E169" t="s">
        <v>124</v>
      </c>
      <c r="F169" t="s">
        <v>956</v>
      </c>
      <c r="G169" t="s">
        <v>957</v>
      </c>
      <c r="H169" t="s">
        <v>3971</v>
      </c>
      <c r="I169" t="s">
        <v>169</v>
      </c>
      <c r="K169" s="4">
        <v>5</v>
      </c>
      <c r="L169" s="4">
        <v>6</v>
      </c>
      <c r="M169" s="4"/>
      <c r="N169" s="28">
        <f t="shared" si="2"/>
        <v>5.5</v>
      </c>
      <c r="O169" s="3">
        <f>AQ169/SUM(AQ:AQ)</f>
        <v>4.4385418414528337E-4</v>
      </c>
      <c r="P169" t="s">
        <v>958</v>
      </c>
      <c r="R169" t="s">
        <v>524</v>
      </c>
      <c r="S169" t="s">
        <v>525</v>
      </c>
      <c r="T169" t="s">
        <v>130</v>
      </c>
      <c r="U169">
        <v>5.875</v>
      </c>
      <c r="V169" s="1">
        <v>45352</v>
      </c>
      <c r="W169" s="1">
        <v>45352</v>
      </c>
      <c r="X169">
        <v>6.4194444439999998</v>
      </c>
      <c r="Y169">
        <v>6.4194444439999998</v>
      </c>
      <c r="Z169" s="1">
        <v>43160</v>
      </c>
      <c r="AA169">
        <v>2</v>
      </c>
      <c r="AB169">
        <v>99.462500000000006</v>
      </c>
      <c r="AC169">
        <v>100.4375</v>
      </c>
      <c r="AD169">
        <v>0.97499999999999398</v>
      </c>
      <c r="AE169">
        <v>99.462500000000006</v>
      </c>
      <c r="AF169">
        <v>0.47326388899999999</v>
      </c>
      <c r="AG169">
        <v>99.935763889</v>
      </c>
      <c r="AH169">
        <v>1</v>
      </c>
      <c r="AI169">
        <v>2.9375</v>
      </c>
      <c r="AJ169">
        <v>0</v>
      </c>
      <c r="AK169">
        <v>0</v>
      </c>
      <c r="AL169">
        <v>1</v>
      </c>
      <c r="AM169">
        <v>1</v>
      </c>
      <c r="AN169" s="2">
        <v>400000000</v>
      </c>
      <c r="AO169" s="2">
        <v>400000000</v>
      </c>
      <c r="AP169" s="2">
        <v>399743055.55599999</v>
      </c>
      <c r="AQ169" s="2">
        <v>399743055.55599999</v>
      </c>
      <c r="AR169" s="2">
        <v>11750000</v>
      </c>
      <c r="AS169" s="2">
        <v>11750000</v>
      </c>
      <c r="AT169">
        <v>5.975938631</v>
      </c>
      <c r="AU169">
        <v>6.0652182369999998</v>
      </c>
      <c r="AV169">
        <v>5.975938631</v>
      </c>
      <c r="AW169">
        <v>5.975938631</v>
      </c>
      <c r="AX169">
        <v>6.0652182369999998</v>
      </c>
      <c r="AY169">
        <v>5.975938631</v>
      </c>
      <c r="AZ169">
        <v>5.4118290929999997</v>
      </c>
      <c r="BA169">
        <v>5.2548167799999996</v>
      </c>
      <c r="BB169">
        <v>5.1023598339999996</v>
      </c>
      <c r="BC169">
        <v>5.2548167799999996</v>
      </c>
      <c r="BD169">
        <v>5.2548167799999996</v>
      </c>
      <c r="BE169">
        <v>5.1023598339999996</v>
      </c>
      <c r="BF169">
        <v>5.2548167799999996</v>
      </c>
      <c r="BG169">
        <v>4.3833735579999997</v>
      </c>
      <c r="BH169">
        <v>33.281994101999999</v>
      </c>
      <c r="BI169">
        <v>33.784094932000002</v>
      </c>
      <c r="BJ169">
        <v>33.281994101999999</v>
      </c>
      <c r="BK169">
        <v>33.281994101999999</v>
      </c>
      <c r="BL169">
        <v>33.784094932000002</v>
      </c>
      <c r="BM169">
        <v>33.281994101999999</v>
      </c>
      <c r="BN169">
        <v>-55.265795857999997</v>
      </c>
      <c r="BO169" t="s">
        <v>579</v>
      </c>
      <c r="BP169">
        <v>390.51720849999998</v>
      </c>
      <c r="BQ169">
        <v>382.74326739999998</v>
      </c>
      <c r="BR169">
        <v>396.40681622306198</v>
      </c>
      <c r="BS169">
        <v>388.57365716113202</v>
      </c>
      <c r="BT169">
        <v>379.52043070899998</v>
      </c>
      <c r="BU169">
        <v>379.41985869299998</v>
      </c>
      <c r="BV169">
        <v>399.87084118899998</v>
      </c>
      <c r="BW169">
        <v>396.90857036300002</v>
      </c>
      <c r="BX169">
        <v>4.3805577999999998E-2</v>
      </c>
      <c r="BY169" t="s">
        <v>132</v>
      </c>
      <c r="BZ169" t="s">
        <v>133</v>
      </c>
      <c r="CA169" t="s">
        <v>134</v>
      </c>
      <c r="CB169" t="s">
        <v>135</v>
      </c>
      <c r="CC169" t="s">
        <v>136</v>
      </c>
      <c r="CD169" t="s">
        <v>149</v>
      </c>
      <c r="CE169" t="s">
        <v>150</v>
      </c>
      <c r="CF169" t="s">
        <v>526</v>
      </c>
      <c r="CG169" t="s">
        <v>527</v>
      </c>
      <c r="CH169" t="s">
        <v>169</v>
      </c>
      <c r="CI169" t="s">
        <v>141</v>
      </c>
      <c r="CJ169" t="s">
        <v>141</v>
      </c>
      <c r="CK169" t="s">
        <v>141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1.6332601818197401E-4</v>
      </c>
      <c r="DR169">
        <v>2.4191365554202199E-3</v>
      </c>
      <c r="DS169">
        <v>2.93295070405084E-2</v>
      </c>
      <c r="DT169">
        <v>7.78404079547248E-2</v>
      </c>
      <c r="DU169">
        <v>-1.46584876018964E-3</v>
      </c>
      <c r="DV169">
        <v>6.9068883653517393E-5</v>
      </c>
      <c r="DW169">
        <v>-1.203493838E-2</v>
      </c>
      <c r="DX169">
        <v>-1.20831707000001E-2</v>
      </c>
      <c r="DY169">
        <v>1.5104436960471999E-3</v>
      </c>
    </row>
    <row r="170" spans="1:129" x14ac:dyDescent="0.25">
      <c r="A170" s="1">
        <v>43008</v>
      </c>
      <c r="B170" t="s">
        <v>121</v>
      </c>
      <c r="C170" t="s">
        <v>122</v>
      </c>
      <c r="D170" t="s">
        <v>123</v>
      </c>
      <c r="E170" t="s">
        <v>124</v>
      </c>
      <c r="F170" t="s">
        <v>959</v>
      </c>
      <c r="G170" t="s">
        <v>960</v>
      </c>
      <c r="H170" t="s">
        <v>3970</v>
      </c>
      <c r="I170" t="s">
        <v>3946</v>
      </c>
      <c r="J170" t="s">
        <v>169</v>
      </c>
      <c r="K170" s="4">
        <v>7</v>
      </c>
      <c r="L170" s="4">
        <v>5</v>
      </c>
      <c r="M170" s="4">
        <v>6</v>
      </c>
      <c r="N170" s="28">
        <f t="shared" si="2"/>
        <v>6</v>
      </c>
      <c r="O170" s="3">
        <f>AQ170/SUM(AQ:AQ)</f>
        <v>8.9250452198622098E-4</v>
      </c>
      <c r="P170" t="s">
        <v>961</v>
      </c>
      <c r="R170" t="s">
        <v>962</v>
      </c>
      <c r="S170" t="s">
        <v>963</v>
      </c>
      <c r="T170" t="s">
        <v>130</v>
      </c>
      <c r="U170">
        <v>5.75</v>
      </c>
      <c r="V170" s="1">
        <v>43539</v>
      </c>
      <c r="W170" s="1">
        <v>44635</v>
      </c>
      <c r="X170">
        <v>4.4583333329999997</v>
      </c>
      <c r="Y170">
        <v>4.4583333329999997</v>
      </c>
      <c r="Z170" s="1">
        <v>43174</v>
      </c>
      <c r="AA170">
        <v>2</v>
      </c>
      <c r="AB170">
        <v>103.47727</v>
      </c>
      <c r="AC170">
        <v>104.06818</v>
      </c>
      <c r="AD170">
        <v>0.59090999999999405</v>
      </c>
      <c r="AE170">
        <v>103.47727</v>
      </c>
      <c r="AF170">
        <v>0.23958333300000001</v>
      </c>
      <c r="AG170">
        <v>103.716853333</v>
      </c>
      <c r="AH170">
        <v>1</v>
      </c>
      <c r="AI170">
        <v>2.875</v>
      </c>
      <c r="AJ170">
        <v>0</v>
      </c>
      <c r="AK170">
        <v>0</v>
      </c>
      <c r="AL170">
        <v>1</v>
      </c>
      <c r="AM170">
        <v>1</v>
      </c>
      <c r="AN170" s="2">
        <v>775000000</v>
      </c>
      <c r="AO170" s="2">
        <v>775000000</v>
      </c>
      <c r="AP170" s="2">
        <v>803805613.33074999</v>
      </c>
      <c r="AQ170" s="2">
        <v>803805613.33074999</v>
      </c>
      <c r="AR170" s="2">
        <v>22281250</v>
      </c>
      <c r="AS170" s="2">
        <v>22281250</v>
      </c>
      <c r="AT170">
        <v>4.2308494369999998</v>
      </c>
      <c r="AU170">
        <v>4.2755996539999996</v>
      </c>
      <c r="AV170">
        <v>4.2308494369999998</v>
      </c>
      <c r="AW170">
        <v>4.872187866</v>
      </c>
      <c r="AX170">
        <v>4.9315334020000003</v>
      </c>
      <c r="AY170">
        <v>4.872187866</v>
      </c>
      <c r="AZ170">
        <v>1.4178257169999999</v>
      </c>
      <c r="BA170">
        <v>1.388454018</v>
      </c>
      <c r="BB170">
        <v>1.359690783</v>
      </c>
      <c r="BC170">
        <v>1.388454018</v>
      </c>
      <c r="BD170">
        <v>3.901365309</v>
      </c>
      <c r="BE170">
        <v>3.80858461</v>
      </c>
      <c r="BF170">
        <v>3.901365309</v>
      </c>
      <c r="BG170">
        <v>1.3526981730000001</v>
      </c>
      <c r="BH170">
        <v>2.6385386409999998</v>
      </c>
      <c r="BI170">
        <v>3.182320738</v>
      </c>
      <c r="BJ170">
        <v>2.6385386409999998</v>
      </c>
      <c r="BK170">
        <v>18.189195089999998</v>
      </c>
      <c r="BL170">
        <v>19.149141105000002</v>
      </c>
      <c r="BM170">
        <v>18.189195089999998</v>
      </c>
      <c r="BN170">
        <v>-6.4250924280000001</v>
      </c>
      <c r="BO170" t="s">
        <v>159</v>
      </c>
      <c r="BP170">
        <v>235.22347679999999</v>
      </c>
      <c r="BQ170">
        <v>231.66449979999999</v>
      </c>
      <c r="BR170">
        <v>242.27482322941401</v>
      </c>
      <c r="BS170">
        <v>238.65438272493299</v>
      </c>
      <c r="BT170">
        <v>250.54082248399999</v>
      </c>
      <c r="BU170">
        <v>227.34604069100001</v>
      </c>
      <c r="BV170">
        <v>307.80067995399997</v>
      </c>
      <c r="BW170">
        <v>296.340443548</v>
      </c>
      <c r="BX170">
        <v>1.402976E-2</v>
      </c>
      <c r="BY170" t="s">
        <v>132</v>
      </c>
      <c r="BZ170" t="s">
        <v>148</v>
      </c>
      <c r="CA170" t="s">
        <v>134</v>
      </c>
      <c r="CB170" t="s">
        <v>135</v>
      </c>
      <c r="CC170" t="s">
        <v>136</v>
      </c>
      <c r="CD170" t="s">
        <v>137</v>
      </c>
      <c r="CE170" t="s">
        <v>791</v>
      </c>
      <c r="CF170" t="s">
        <v>791</v>
      </c>
      <c r="CG170" t="s">
        <v>964</v>
      </c>
      <c r="CH170" t="s">
        <v>169</v>
      </c>
      <c r="CI170" t="s">
        <v>141</v>
      </c>
      <c r="CJ170" t="s">
        <v>141</v>
      </c>
      <c r="CK170" t="s">
        <v>141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1.5402204715026099E-4</v>
      </c>
      <c r="DR170">
        <v>1.79005599446353E-3</v>
      </c>
      <c r="DS170">
        <v>6.49189677478246E-3</v>
      </c>
      <c r="DT170">
        <v>2.7782333791118299E-2</v>
      </c>
      <c r="DU170">
        <v>-5.1793755357408197E-4</v>
      </c>
      <c r="DV170">
        <v>4.6733131105376997E-5</v>
      </c>
      <c r="DW170">
        <v>-1.7384244500000499E-3</v>
      </c>
      <c r="DX170">
        <v>-6.9883501000012104E-4</v>
      </c>
      <c r="DY170">
        <v>3.03226914344739E-3</v>
      </c>
    </row>
    <row r="171" spans="1:129" x14ac:dyDescent="0.25">
      <c r="A171" s="1">
        <v>43008</v>
      </c>
      <c r="B171" t="s">
        <v>121</v>
      </c>
      <c r="C171" t="s">
        <v>122</v>
      </c>
      <c r="D171" t="s">
        <v>123</v>
      </c>
      <c r="E171" t="s">
        <v>124</v>
      </c>
      <c r="F171" t="s">
        <v>965</v>
      </c>
      <c r="G171" t="s">
        <v>966</v>
      </c>
      <c r="H171" t="s">
        <v>3967</v>
      </c>
      <c r="I171" t="s">
        <v>3975</v>
      </c>
      <c r="J171" t="s">
        <v>3968</v>
      </c>
      <c r="K171" s="4">
        <v>2</v>
      </c>
      <c r="L171" s="4">
        <v>1</v>
      </c>
      <c r="M171" s="4">
        <v>2</v>
      </c>
      <c r="N171" s="28">
        <f t="shared" si="2"/>
        <v>1.6666666666666667</v>
      </c>
      <c r="O171" s="3">
        <f>AQ171/SUM(AQ:AQ)</f>
        <v>1.703517802540661E-3</v>
      </c>
      <c r="P171" t="s">
        <v>967</v>
      </c>
      <c r="R171" t="s">
        <v>402</v>
      </c>
      <c r="S171" t="s">
        <v>403</v>
      </c>
      <c r="T171" t="s">
        <v>130</v>
      </c>
      <c r="U171">
        <v>3.75</v>
      </c>
      <c r="V171" s="1">
        <v>43539</v>
      </c>
      <c r="W171" s="1">
        <v>43539</v>
      </c>
      <c r="X171">
        <v>1.4583333329999999</v>
      </c>
      <c r="Y171">
        <v>1.4583333329999999</v>
      </c>
      <c r="Z171" s="1">
        <v>43174</v>
      </c>
      <c r="AA171">
        <v>2</v>
      </c>
      <c r="AB171">
        <v>102.125</v>
      </c>
      <c r="AC171">
        <v>102.375</v>
      </c>
      <c r="AD171">
        <v>0.25</v>
      </c>
      <c r="AE171">
        <v>102.125</v>
      </c>
      <c r="AF171">
        <v>0.15625</v>
      </c>
      <c r="AG171">
        <v>102.28125</v>
      </c>
      <c r="AH171">
        <v>1</v>
      </c>
      <c r="AI171">
        <v>1.875</v>
      </c>
      <c r="AJ171">
        <v>0</v>
      </c>
      <c r="AK171">
        <v>0</v>
      </c>
      <c r="AL171">
        <v>1</v>
      </c>
      <c r="AM171">
        <v>1</v>
      </c>
      <c r="AN171" s="2">
        <v>1500000000</v>
      </c>
      <c r="AO171" s="2">
        <v>1500000000</v>
      </c>
      <c r="AP171" s="2">
        <v>1534218750</v>
      </c>
      <c r="AQ171" s="2">
        <v>1534218750</v>
      </c>
      <c r="AR171" s="2">
        <v>28125000</v>
      </c>
      <c r="AS171" s="2">
        <v>28125000</v>
      </c>
      <c r="AT171">
        <v>2.2599338389999999</v>
      </c>
      <c r="AU171">
        <v>2.2727020910000002</v>
      </c>
      <c r="AV171">
        <v>2.2599338389999999</v>
      </c>
      <c r="AW171">
        <v>2.2599338389999999</v>
      </c>
      <c r="AX171">
        <v>2.2727020910000002</v>
      </c>
      <c r="AY171">
        <v>2.2599338389999999</v>
      </c>
      <c r="AZ171">
        <v>1.431218761</v>
      </c>
      <c r="BA171">
        <v>1.4152271620000001</v>
      </c>
      <c r="BB171">
        <v>1.3994142439999999</v>
      </c>
      <c r="BC171">
        <v>1.4152271620000001</v>
      </c>
      <c r="BD171">
        <v>1.4152271620000001</v>
      </c>
      <c r="BE171">
        <v>1.3994142439999999</v>
      </c>
      <c r="BF171">
        <v>1.4152271620000001</v>
      </c>
      <c r="BG171">
        <v>1.4267527849999999</v>
      </c>
      <c r="BH171">
        <v>2.7239825789999998</v>
      </c>
      <c r="BI171">
        <v>3.3476085320000002</v>
      </c>
      <c r="BJ171">
        <v>2.7239825789999998</v>
      </c>
      <c r="BK171">
        <v>2.7239825789999998</v>
      </c>
      <c r="BL171">
        <v>3.3476085320000002</v>
      </c>
      <c r="BM171">
        <v>2.7239825789999998</v>
      </c>
      <c r="BN171">
        <v>2.0574346559999999</v>
      </c>
      <c r="BO171" t="s">
        <v>131</v>
      </c>
      <c r="BP171">
        <v>79.3453631</v>
      </c>
      <c r="BQ171">
        <v>78.611572800000005</v>
      </c>
      <c r="BR171">
        <v>84.982529196737502</v>
      </c>
      <c r="BS171">
        <v>84.209196886633706</v>
      </c>
      <c r="BT171">
        <v>49.885299328000002</v>
      </c>
      <c r="BU171">
        <v>90.417925092999994</v>
      </c>
      <c r="BV171">
        <v>90.421048325000001</v>
      </c>
      <c r="BW171">
        <v>50.365037665999999</v>
      </c>
      <c r="BX171">
        <v>1.4593006E-2</v>
      </c>
      <c r="BY171" t="s">
        <v>132</v>
      </c>
      <c r="BZ171" t="s">
        <v>133</v>
      </c>
      <c r="CA171" t="s">
        <v>134</v>
      </c>
      <c r="CB171" t="s">
        <v>135</v>
      </c>
      <c r="CC171" t="s">
        <v>136</v>
      </c>
      <c r="CD171" t="s">
        <v>327</v>
      </c>
      <c r="CE171" t="s">
        <v>327</v>
      </c>
      <c r="CF171" t="s">
        <v>404</v>
      </c>
      <c r="CG171" t="s">
        <v>405</v>
      </c>
      <c r="CH171" t="s">
        <v>140</v>
      </c>
      <c r="CI171" t="s">
        <v>141</v>
      </c>
      <c r="CJ171" t="s">
        <v>141</v>
      </c>
      <c r="CK171" t="s">
        <v>141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1.0185374129184901E-4</v>
      </c>
      <c r="DR171">
        <v>5.7570786436309E-3</v>
      </c>
      <c r="DS171">
        <v>9.0826521344231602E-3</v>
      </c>
      <c r="DT171">
        <v>2.40998584486465E-2</v>
      </c>
      <c r="DU171">
        <v>-5.1793755357408197E-4</v>
      </c>
      <c r="DV171">
        <v>4.6733131105376997E-5</v>
      </c>
      <c r="DW171">
        <v>-1.7384244500000499E-3</v>
      </c>
      <c r="DX171">
        <v>-6.9883501000012104E-4</v>
      </c>
      <c r="DY171">
        <v>5.7348046009128902E-3</v>
      </c>
    </row>
    <row r="172" spans="1:129" x14ac:dyDescent="0.25">
      <c r="A172" s="1">
        <v>43008</v>
      </c>
      <c r="B172" t="s">
        <v>121</v>
      </c>
      <c r="C172" t="s">
        <v>122</v>
      </c>
      <c r="D172" t="s">
        <v>123</v>
      </c>
      <c r="E172" t="s">
        <v>124</v>
      </c>
      <c r="F172" t="s">
        <v>968</v>
      </c>
      <c r="G172" t="s">
        <v>969</v>
      </c>
      <c r="H172" t="s">
        <v>3967</v>
      </c>
      <c r="I172" t="s">
        <v>3975</v>
      </c>
      <c r="J172" t="s">
        <v>3968</v>
      </c>
      <c r="K172" s="4">
        <v>2</v>
      </c>
      <c r="L172" s="4">
        <v>1</v>
      </c>
      <c r="M172" s="4">
        <v>2</v>
      </c>
      <c r="N172" s="28">
        <f t="shared" si="2"/>
        <v>1.6666666666666667</v>
      </c>
      <c r="O172" s="3">
        <f>AQ172/SUM(AQ:AQ)</f>
        <v>2.3708601550066939E-3</v>
      </c>
      <c r="P172" t="s">
        <v>970</v>
      </c>
      <c r="R172" t="s">
        <v>402</v>
      </c>
      <c r="S172" t="s">
        <v>403</v>
      </c>
      <c r="T172" t="s">
        <v>130</v>
      </c>
      <c r="U172">
        <v>5</v>
      </c>
      <c r="V172" s="1">
        <v>45366</v>
      </c>
      <c r="W172" s="1">
        <v>45366</v>
      </c>
      <c r="X172">
        <v>6.4583333329999997</v>
      </c>
      <c r="Y172">
        <v>6.4583333329999997</v>
      </c>
      <c r="Z172" s="1">
        <v>43174</v>
      </c>
      <c r="AA172">
        <v>2</v>
      </c>
      <c r="AB172">
        <v>106.55363</v>
      </c>
      <c r="AC172">
        <v>107.00363</v>
      </c>
      <c r="AD172">
        <v>0.45000000000000301</v>
      </c>
      <c r="AE172">
        <v>106.55363</v>
      </c>
      <c r="AF172">
        <v>0.20833333300000001</v>
      </c>
      <c r="AG172">
        <v>106.761963333</v>
      </c>
      <c r="AH172">
        <v>1</v>
      </c>
      <c r="AI172">
        <v>2.5</v>
      </c>
      <c r="AJ172">
        <v>0</v>
      </c>
      <c r="AK172">
        <v>0</v>
      </c>
      <c r="AL172">
        <v>1</v>
      </c>
      <c r="AM172">
        <v>1</v>
      </c>
      <c r="AN172" s="2">
        <v>2000000000</v>
      </c>
      <c r="AO172" s="2">
        <v>2000000000</v>
      </c>
      <c r="AP172" s="2">
        <v>2135239266.6600001</v>
      </c>
      <c r="AQ172" s="2">
        <v>2135239266.6600001</v>
      </c>
      <c r="AR172" s="2">
        <v>50000000</v>
      </c>
      <c r="AS172" s="2">
        <v>50000000</v>
      </c>
      <c r="AT172">
        <v>3.8440827679999998</v>
      </c>
      <c r="AU172">
        <v>3.8810251990000002</v>
      </c>
      <c r="AV172">
        <v>3.8440827679999998</v>
      </c>
      <c r="AW172">
        <v>3.8440827679999998</v>
      </c>
      <c r="AX172">
        <v>3.8810251990000002</v>
      </c>
      <c r="AY172">
        <v>3.8440827679999998</v>
      </c>
      <c r="AZ172">
        <v>5.6201120629999997</v>
      </c>
      <c r="BA172">
        <v>5.5141282360000003</v>
      </c>
      <c r="BB172">
        <v>5.4101430480000001</v>
      </c>
      <c r="BC172">
        <v>5.5141282360000003</v>
      </c>
      <c r="BD172">
        <v>5.5141282360000003</v>
      </c>
      <c r="BE172">
        <v>5.4101430480000001</v>
      </c>
      <c r="BF172">
        <v>5.5141282360000003</v>
      </c>
      <c r="BG172">
        <v>5.6100932500000003</v>
      </c>
      <c r="BH172">
        <v>35.861073406000003</v>
      </c>
      <c r="BI172">
        <v>37.125302581</v>
      </c>
      <c r="BJ172">
        <v>35.861073406000003</v>
      </c>
      <c r="BK172">
        <v>35.861073406000003</v>
      </c>
      <c r="BL172">
        <v>37.125302581</v>
      </c>
      <c r="BM172">
        <v>35.861073406000003</v>
      </c>
      <c r="BN172">
        <v>34.348429226</v>
      </c>
      <c r="BO172" t="s">
        <v>579</v>
      </c>
      <c r="BP172">
        <v>172.09790469999999</v>
      </c>
      <c r="BQ172">
        <v>169.5576811</v>
      </c>
      <c r="BR172">
        <v>177.52729884896999</v>
      </c>
      <c r="BS172">
        <v>174.93248457483</v>
      </c>
      <c r="BT172">
        <v>177.728436456</v>
      </c>
      <c r="BU172">
        <v>180.123897239</v>
      </c>
      <c r="BV172">
        <v>180.12934438600001</v>
      </c>
      <c r="BW172">
        <v>177.69984355299999</v>
      </c>
      <c r="BX172">
        <v>5.9894456999999998E-2</v>
      </c>
      <c r="BY172" t="s">
        <v>132</v>
      </c>
      <c r="BZ172" t="s">
        <v>148</v>
      </c>
      <c r="CA172" t="s">
        <v>134</v>
      </c>
      <c r="CB172" t="s">
        <v>135</v>
      </c>
      <c r="CC172" t="s">
        <v>136</v>
      </c>
      <c r="CD172" t="s">
        <v>327</v>
      </c>
      <c r="CE172" t="s">
        <v>327</v>
      </c>
      <c r="CF172" t="s">
        <v>404</v>
      </c>
      <c r="CG172" t="s">
        <v>405</v>
      </c>
      <c r="CH172" t="s">
        <v>140</v>
      </c>
      <c r="CI172" t="s">
        <v>141</v>
      </c>
      <c r="CJ172" t="s">
        <v>141</v>
      </c>
      <c r="CK172" t="s">
        <v>141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1.3010903543076601E-4</v>
      </c>
      <c r="DR172">
        <v>4.3793293564121103E-3</v>
      </c>
      <c r="DS172">
        <v>1.6784459092723698E-2</v>
      </c>
      <c r="DT172">
        <v>7.3666824807842701E-2</v>
      </c>
      <c r="DU172">
        <v>-1.46925080042961E-3</v>
      </c>
      <c r="DV172">
        <v>6.912429576293E-5</v>
      </c>
      <c r="DW172">
        <v>-1.210685825E-2</v>
      </c>
      <c r="DX172">
        <v>-1.21385095E-2</v>
      </c>
      <c r="DY172">
        <v>8.0212310514489894E-3</v>
      </c>
    </row>
    <row r="173" spans="1:129" x14ac:dyDescent="0.25">
      <c r="A173" s="1">
        <v>43008</v>
      </c>
      <c r="B173" t="s">
        <v>121</v>
      </c>
      <c r="C173" t="s">
        <v>122</v>
      </c>
      <c r="D173" t="s">
        <v>123</v>
      </c>
      <c r="E173" t="s">
        <v>124</v>
      </c>
      <c r="F173" t="s">
        <v>971</v>
      </c>
      <c r="G173" t="s">
        <v>972</v>
      </c>
      <c r="H173" t="s">
        <v>3966</v>
      </c>
      <c r="I173" t="s">
        <v>169</v>
      </c>
      <c r="K173" s="4">
        <v>6</v>
      </c>
      <c r="L173" s="4">
        <v>6</v>
      </c>
      <c r="M173" s="4"/>
      <c r="N173" s="28">
        <f t="shared" si="2"/>
        <v>6</v>
      </c>
      <c r="O173" s="3">
        <f>AQ173/SUM(AQ:AQ)</f>
        <v>5.2539179312537001E-4</v>
      </c>
      <c r="P173" t="s">
        <v>973</v>
      </c>
      <c r="R173" t="s">
        <v>974</v>
      </c>
      <c r="S173" t="s">
        <v>975</v>
      </c>
      <c r="T173" t="s">
        <v>259</v>
      </c>
      <c r="U173">
        <v>4.75</v>
      </c>
      <c r="V173" s="1">
        <v>45031</v>
      </c>
      <c r="W173" s="1">
        <v>45031</v>
      </c>
      <c r="X173">
        <v>5.5416666670000003</v>
      </c>
      <c r="Y173">
        <v>5.5416666670000003</v>
      </c>
      <c r="Z173" s="1">
        <v>43023</v>
      </c>
      <c r="AA173">
        <v>2</v>
      </c>
      <c r="AB173">
        <v>85.125</v>
      </c>
      <c r="AC173">
        <v>85.375</v>
      </c>
      <c r="AD173">
        <v>0.25</v>
      </c>
      <c r="AE173">
        <v>85.125</v>
      </c>
      <c r="AF173">
        <v>2.1770833330000001</v>
      </c>
      <c r="AG173">
        <v>87.302083332999999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1</v>
      </c>
      <c r="AN173" s="2">
        <v>542000000</v>
      </c>
      <c r="AO173" s="2">
        <v>542000000</v>
      </c>
      <c r="AP173" s="2">
        <v>473177291.66486001</v>
      </c>
      <c r="AQ173" s="2">
        <v>473177291.66486001</v>
      </c>
      <c r="AR173" s="2">
        <v>0</v>
      </c>
      <c r="AS173" s="2">
        <v>0</v>
      </c>
      <c r="AT173">
        <v>8.1372743560000007</v>
      </c>
      <c r="AU173">
        <v>8.3028124410000004</v>
      </c>
      <c r="AV173">
        <v>8.1372743560000007</v>
      </c>
      <c r="AW173">
        <v>8.1372743560000007</v>
      </c>
      <c r="AX173">
        <v>8.3028124410000004</v>
      </c>
      <c r="AY173">
        <v>8.1372743560000007</v>
      </c>
      <c r="AZ173">
        <v>4.7538615399999999</v>
      </c>
      <c r="BA173">
        <v>4.568005952</v>
      </c>
      <c r="BB173">
        <v>4.3894165190000001</v>
      </c>
      <c r="BC173">
        <v>4.568005952</v>
      </c>
      <c r="BD173">
        <v>4.568005952</v>
      </c>
      <c r="BE173">
        <v>4.3894165190000001</v>
      </c>
      <c r="BF173">
        <v>4.568005952</v>
      </c>
      <c r="BG173">
        <v>4.7462485479999996</v>
      </c>
      <c r="BH173">
        <v>25.378174158</v>
      </c>
      <c r="BI173">
        <v>25.459064078000001</v>
      </c>
      <c r="BJ173">
        <v>25.378174158</v>
      </c>
      <c r="BK173">
        <v>25.378174158</v>
      </c>
      <c r="BL173">
        <v>25.459064078000001</v>
      </c>
      <c r="BM173">
        <v>25.378174158</v>
      </c>
      <c r="BN173">
        <v>25.044089547999999</v>
      </c>
      <c r="BO173" t="s">
        <v>159</v>
      </c>
      <c r="BP173">
        <v>637.94475550000004</v>
      </c>
      <c r="BQ173">
        <v>622.30699170000003</v>
      </c>
      <c r="BR173">
        <v>630.553914399414</v>
      </c>
      <c r="BS173">
        <v>614.99046294202003</v>
      </c>
      <c r="BT173">
        <v>545.43813495500001</v>
      </c>
      <c r="BU173">
        <v>631.59368691600002</v>
      </c>
      <c r="BV173">
        <v>631.60933053799999</v>
      </c>
      <c r="BW173">
        <v>625.81484297999998</v>
      </c>
      <c r="BX173">
        <v>4.1435738999999999E-2</v>
      </c>
      <c r="BY173" t="s">
        <v>132</v>
      </c>
      <c r="BZ173" t="s">
        <v>133</v>
      </c>
      <c r="CA173" t="s">
        <v>134</v>
      </c>
      <c r="CB173" t="s">
        <v>135</v>
      </c>
      <c r="CC173" t="s">
        <v>136</v>
      </c>
      <c r="CD173" t="s">
        <v>327</v>
      </c>
      <c r="CE173" t="s">
        <v>327</v>
      </c>
      <c r="CF173" t="s">
        <v>404</v>
      </c>
      <c r="CG173" t="s">
        <v>976</v>
      </c>
      <c r="CH173" t="s">
        <v>169</v>
      </c>
      <c r="CI173" t="s">
        <v>141</v>
      </c>
      <c r="CJ173" t="s">
        <v>141</v>
      </c>
      <c r="CK173" t="s">
        <v>141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1.5115834521357301E-4</v>
      </c>
      <c r="DR173">
        <v>-2.2410027879237401E-2</v>
      </c>
      <c r="DS173">
        <v>1.32994409073393E-2</v>
      </c>
      <c r="DT173">
        <v>1.81650056174112E-2</v>
      </c>
      <c r="DU173">
        <v>-1.3732494268252199E-3</v>
      </c>
      <c r="DV173">
        <v>6.61168450825767E-5</v>
      </c>
      <c r="DW173">
        <v>-1.036345864E-2</v>
      </c>
      <c r="DX173">
        <v>-1.0680797319999999E-2</v>
      </c>
      <c r="DY173">
        <v>1.7368644443882099E-3</v>
      </c>
    </row>
    <row r="174" spans="1:129" x14ac:dyDescent="0.25">
      <c r="A174" s="1">
        <v>43008</v>
      </c>
      <c r="B174" t="s">
        <v>121</v>
      </c>
      <c r="C174" t="s">
        <v>122</v>
      </c>
      <c r="D174" t="s">
        <v>123</v>
      </c>
      <c r="E174" t="s">
        <v>124</v>
      </c>
      <c r="F174" t="s">
        <v>977</v>
      </c>
      <c r="G174" t="s">
        <v>978</v>
      </c>
      <c r="H174" t="s">
        <v>3967</v>
      </c>
      <c r="I174" t="s">
        <v>3968</v>
      </c>
      <c r="K174" s="4">
        <v>2</v>
      </c>
      <c r="L174" s="4">
        <v>2</v>
      </c>
      <c r="M174" s="4"/>
      <c r="N174" s="28">
        <f t="shared" si="2"/>
        <v>2</v>
      </c>
      <c r="O174" s="3">
        <f>AQ174/SUM(AQ:AQ)</f>
        <v>5.9258750595367761E-4</v>
      </c>
      <c r="P174" t="s">
        <v>979</v>
      </c>
      <c r="R174" t="s">
        <v>736</v>
      </c>
      <c r="S174" t="s">
        <v>737</v>
      </c>
      <c r="T174" t="s">
        <v>147</v>
      </c>
      <c r="U174">
        <v>5.125</v>
      </c>
      <c r="V174" s="1">
        <v>44270</v>
      </c>
      <c r="W174" s="1">
        <v>44270</v>
      </c>
      <c r="X174">
        <v>3.4583333330000001</v>
      </c>
      <c r="Y174">
        <v>3.4583333330000001</v>
      </c>
      <c r="Z174" s="1">
        <v>43174</v>
      </c>
      <c r="AA174">
        <v>2</v>
      </c>
      <c r="AB174">
        <v>106.52545000000001</v>
      </c>
      <c r="AC174">
        <v>107.18136</v>
      </c>
      <c r="AD174">
        <v>0.655909999999992</v>
      </c>
      <c r="AE174">
        <v>106.52545000000001</v>
      </c>
      <c r="AF174">
        <v>0.21354166699999999</v>
      </c>
      <c r="AG174">
        <v>106.73899166699999</v>
      </c>
      <c r="AH174">
        <v>1</v>
      </c>
      <c r="AI174">
        <v>2.5625</v>
      </c>
      <c r="AJ174">
        <v>0</v>
      </c>
      <c r="AK174">
        <v>0</v>
      </c>
      <c r="AL174">
        <v>1</v>
      </c>
      <c r="AM174">
        <v>1</v>
      </c>
      <c r="AN174" s="2">
        <v>500000000</v>
      </c>
      <c r="AO174" s="2">
        <v>500000000</v>
      </c>
      <c r="AP174" s="2">
        <v>533694958.33499998</v>
      </c>
      <c r="AQ174" s="2">
        <v>533694958.33499998</v>
      </c>
      <c r="AR174" s="2">
        <v>12812500</v>
      </c>
      <c r="AS174" s="2">
        <v>12812500</v>
      </c>
      <c r="AT174">
        <v>3.1193890880000001</v>
      </c>
      <c r="AU174">
        <v>3.1437155579999998</v>
      </c>
      <c r="AV174">
        <v>3.1193890880000001</v>
      </c>
      <c r="AW174">
        <v>3.1193890880000001</v>
      </c>
      <c r="AX174">
        <v>3.1437155579999998</v>
      </c>
      <c r="AY174">
        <v>3.1193890880000001</v>
      </c>
      <c r="AZ174">
        <v>3.2160734190000002</v>
      </c>
      <c r="BA174">
        <v>3.16668284</v>
      </c>
      <c r="BB174">
        <v>3.1180507720000001</v>
      </c>
      <c r="BC174">
        <v>3.16668284</v>
      </c>
      <c r="BD174">
        <v>3.16668284</v>
      </c>
      <c r="BE174">
        <v>3.1180507720000001</v>
      </c>
      <c r="BF174">
        <v>3.16668284</v>
      </c>
      <c r="BG174">
        <v>3.2121909259999999</v>
      </c>
      <c r="BH174">
        <v>12.042914348</v>
      </c>
      <c r="BI174">
        <v>13.187366443</v>
      </c>
      <c r="BJ174">
        <v>12.042914348</v>
      </c>
      <c r="BK174">
        <v>12.042914348</v>
      </c>
      <c r="BL174">
        <v>13.187366443</v>
      </c>
      <c r="BM174">
        <v>12.042914348</v>
      </c>
      <c r="BN174">
        <v>10.789655505000001</v>
      </c>
      <c r="BO174" t="s">
        <v>183</v>
      </c>
      <c r="BP174">
        <v>153.42116559999999</v>
      </c>
      <c r="BQ174">
        <v>151.63098439999999</v>
      </c>
      <c r="BR174">
        <v>144.455730666704</v>
      </c>
      <c r="BS174">
        <v>142.74369724397201</v>
      </c>
      <c r="BT174">
        <v>126.09707830000001</v>
      </c>
      <c r="BU174">
        <v>143.179285346</v>
      </c>
      <c r="BV174">
        <v>143.18373480599999</v>
      </c>
      <c r="BW174">
        <v>125.136913286</v>
      </c>
      <c r="BX174">
        <v>3.4286601999999999E-2</v>
      </c>
      <c r="BY174" t="s">
        <v>132</v>
      </c>
      <c r="BZ174" t="s">
        <v>148</v>
      </c>
      <c r="CA174" t="s">
        <v>134</v>
      </c>
      <c r="CB174" t="s">
        <v>135</v>
      </c>
      <c r="CC174" t="s">
        <v>136</v>
      </c>
      <c r="CD174" t="s">
        <v>149</v>
      </c>
      <c r="CE174" t="s">
        <v>150</v>
      </c>
      <c r="CF174" t="s">
        <v>193</v>
      </c>
      <c r="CG174" t="s">
        <v>194</v>
      </c>
      <c r="CH174" t="s">
        <v>140</v>
      </c>
      <c r="CI174" t="s">
        <v>141</v>
      </c>
      <c r="CJ174" t="s">
        <v>141</v>
      </c>
      <c r="CK174" t="s">
        <v>141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1.3339089816450801E-4</v>
      </c>
      <c r="DR174">
        <v>7.79479759085875E-3</v>
      </c>
      <c r="DS174">
        <v>6.2760201390359401E-3</v>
      </c>
      <c r="DT174">
        <v>4.0579332905097902E-2</v>
      </c>
      <c r="DU174">
        <v>-1.0362417152927699E-3</v>
      </c>
      <c r="DV174">
        <v>5.9679780001743901E-5</v>
      </c>
      <c r="DW174">
        <v>-5.6784167000000201E-3</v>
      </c>
      <c r="DX174">
        <v>-6.0841411699999997E-3</v>
      </c>
      <c r="DY174">
        <v>2.0060332346788401E-3</v>
      </c>
    </row>
    <row r="175" spans="1:129" x14ac:dyDescent="0.25">
      <c r="A175" s="1">
        <v>43008</v>
      </c>
      <c r="B175" t="s">
        <v>121</v>
      </c>
      <c r="C175" t="s">
        <v>122</v>
      </c>
      <c r="D175" t="s">
        <v>123</v>
      </c>
      <c r="E175" t="s">
        <v>124</v>
      </c>
      <c r="F175" t="s">
        <v>980</v>
      </c>
      <c r="G175" t="s">
        <v>981</v>
      </c>
      <c r="H175" t="s">
        <v>3960</v>
      </c>
      <c r="I175" t="s">
        <v>3974</v>
      </c>
      <c r="K175" s="4">
        <v>4</v>
      </c>
      <c r="L175" s="4">
        <v>4</v>
      </c>
      <c r="M175" s="4"/>
      <c r="N175" s="28">
        <f t="shared" si="2"/>
        <v>4</v>
      </c>
      <c r="O175" s="3">
        <f>AQ175/SUM(AQ:AQ)</f>
        <v>1.0226099109574805E-3</v>
      </c>
      <c r="P175" t="s">
        <v>982</v>
      </c>
      <c r="R175" t="s">
        <v>983</v>
      </c>
      <c r="S175" t="s">
        <v>984</v>
      </c>
      <c r="T175" t="s">
        <v>130</v>
      </c>
      <c r="U175">
        <v>5.75</v>
      </c>
      <c r="V175" s="1">
        <v>43600</v>
      </c>
      <c r="W175" s="1">
        <v>45611</v>
      </c>
      <c r="X175">
        <v>7.125</v>
      </c>
      <c r="Y175">
        <v>7.125</v>
      </c>
      <c r="Z175" s="1">
        <v>43054</v>
      </c>
      <c r="AA175">
        <v>2</v>
      </c>
      <c r="AB175">
        <v>106.19444</v>
      </c>
      <c r="AC175">
        <v>106.79167</v>
      </c>
      <c r="AD175">
        <v>0.59722999999999604</v>
      </c>
      <c r="AE175">
        <v>106.19444</v>
      </c>
      <c r="AF175">
        <v>2.15625</v>
      </c>
      <c r="AG175">
        <v>108.35069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1</v>
      </c>
      <c r="AN175" s="2">
        <v>850000000</v>
      </c>
      <c r="AO175" s="2">
        <v>850000000</v>
      </c>
      <c r="AP175" s="2">
        <v>920980865</v>
      </c>
      <c r="AQ175" s="2">
        <v>920980865</v>
      </c>
      <c r="AR175" s="2">
        <v>0</v>
      </c>
      <c r="AS175" s="2">
        <v>0</v>
      </c>
      <c r="AT175">
        <v>3.5258600869999999</v>
      </c>
      <c r="AU175">
        <v>3.5569393100000002</v>
      </c>
      <c r="AV175">
        <v>3.5258600869999999</v>
      </c>
      <c r="AW175">
        <v>4.715237159</v>
      </c>
      <c r="AX175">
        <v>4.7708208130000003</v>
      </c>
      <c r="AY175">
        <v>4.715237159</v>
      </c>
      <c r="AZ175">
        <v>1.5466557679999999</v>
      </c>
      <c r="BA175">
        <v>1.5198616700000001</v>
      </c>
      <c r="BB175">
        <v>1.49353175</v>
      </c>
      <c r="BC175">
        <v>1.5198616700000001</v>
      </c>
      <c r="BD175">
        <v>5.734006645</v>
      </c>
      <c r="BE175">
        <v>5.6019343990000001</v>
      </c>
      <c r="BF175">
        <v>5.734006645</v>
      </c>
      <c r="BG175">
        <v>2.302626262</v>
      </c>
      <c r="BH175">
        <v>3.139446285</v>
      </c>
      <c r="BI175">
        <v>3.752729837</v>
      </c>
      <c r="BJ175">
        <v>3.139446285</v>
      </c>
      <c r="BK175">
        <v>40.125552894999998</v>
      </c>
      <c r="BL175">
        <v>40.971827615000002</v>
      </c>
      <c r="BM175">
        <v>40.125552894999998</v>
      </c>
      <c r="BN175">
        <v>-31.290804283</v>
      </c>
      <c r="BO175" t="s">
        <v>579</v>
      </c>
      <c r="BP175">
        <v>139.6893158</v>
      </c>
      <c r="BQ175">
        <v>137.73541299999999</v>
      </c>
      <c r="BR175">
        <v>138.42508553233299</v>
      </c>
      <c r="BS175">
        <v>136.48516955506301</v>
      </c>
      <c r="BT175">
        <v>183.723972624</v>
      </c>
      <c r="BU175">
        <v>158.77017907600001</v>
      </c>
      <c r="BV175">
        <v>264.29282080000002</v>
      </c>
      <c r="BW175">
        <v>263.10826106600001</v>
      </c>
      <c r="BX175">
        <v>2.4949114000000001E-2</v>
      </c>
      <c r="BY175" t="s">
        <v>132</v>
      </c>
      <c r="BZ175" t="s">
        <v>148</v>
      </c>
      <c r="CA175" t="s">
        <v>134</v>
      </c>
      <c r="CB175" t="s">
        <v>135</v>
      </c>
      <c r="CC175" t="s">
        <v>136</v>
      </c>
      <c r="CD175" t="s">
        <v>149</v>
      </c>
      <c r="CE175" t="s">
        <v>150</v>
      </c>
      <c r="CF175" t="s">
        <v>526</v>
      </c>
      <c r="CG175" t="s">
        <v>985</v>
      </c>
      <c r="CH175" t="s">
        <v>140</v>
      </c>
      <c r="CI175" t="s">
        <v>141</v>
      </c>
      <c r="CJ175" t="s">
        <v>141</v>
      </c>
      <c r="CK175" t="s">
        <v>141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1.47434011253275E-4</v>
      </c>
      <c r="DR175">
        <v>6.3523488663051698E-4</v>
      </c>
      <c r="DS175">
        <v>2.6716636067515499E-2</v>
      </c>
      <c r="DT175">
        <v>5.1548645476887901E-2</v>
      </c>
      <c r="DU175">
        <v>-5.6843734516149702E-4</v>
      </c>
      <c r="DV175">
        <v>4.6215085543312502E-5</v>
      </c>
      <c r="DW175">
        <v>-1.9522095199999701E-3</v>
      </c>
      <c r="DX175">
        <v>-1.31218215000006E-3</v>
      </c>
      <c r="DY175">
        <v>3.38059105235626E-3</v>
      </c>
    </row>
    <row r="176" spans="1:129" x14ac:dyDescent="0.25">
      <c r="A176" s="1">
        <v>43008</v>
      </c>
      <c r="B176" t="s">
        <v>121</v>
      </c>
      <c r="C176" t="s">
        <v>122</v>
      </c>
      <c r="D176" t="s">
        <v>123</v>
      </c>
      <c r="E176" t="s">
        <v>124</v>
      </c>
      <c r="F176" t="s">
        <v>986</v>
      </c>
      <c r="G176" t="s">
        <v>987</v>
      </c>
      <c r="H176" t="s">
        <v>3970</v>
      </c>
      <c r="I176" t="s">
        <v>3946</v>
      </c>
      <c r="K176" s="4">
        <v>7</v>
      </c>
      <c r="L176" s="4">
        <v>5</v>
      </c>
      <c r="M176" s="4"/>
      <c r="N176" s="28">
        <f t="shared" si="2"/>
        <v>6</v>
      </c>
      <c r="O176" s="3">
        <f>AQ176/SUM(AQ:AQ)</f>
        <v>5.6357038695487569E-4</v>
      </c>
      <c r="P176" t="s">
        <v>988</v>
      </c>
      <c r="R176" t="s">
        <v>989</v>
      </c>
      <c r="S176" t="s">
        <v>990</v>
      </c>
      <c r="T176" t="s">
        <v>130</v>
      </c>
      <c r="U176">
        <v>5.875</v>
      </c>
      <c r="V176" s="1">
        <v>45078</v>
      </c>
      <c r="W176" s="1">
        <v>45078</v>
      </c>
      <c r="X176">
        <v>5.6694444439999998</v>
      </c>
      <c r="Y176">
        <v>5.6694444439999998</v>
      </c>
      <c r="Z176" s="1">
        <v>43070</v>
      </c>
      <c r="AA176">
        <v>2</v>
      </c>
      <c r="AB176">
        <v>99.570310000000006</v>
      </c>
      <c r="AC176">
        <v>100.16406000000001</v>
      </c>
      <c r="AD176">
        <v>0.59375</v>
      </c>
      <c r="AE176">
        <v>99.570310000000006</v>
      </c>
      <c r="AF176">
        <v>1.942013889</v>
      </c>
      <c r="AG176">
        <v>101.512323889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1</v>
      </c>
      <c r="AN176" s="2">
        <v>500000000</v>
      </c>
      <c r="AO176" s="2">
        <v>500000000</v>
      </c>
      <c r="AP176" s="2">
        <v>507561619.44499999</v>
      </c>
      <c r="AQ176" s="2">
        <v>507561619.44499999</v>
      </c>
      <c r="AR176" s="2">
        <v>0</v>
      </c>
      <c r="AS176" s="2">
        <v>0</v>
      </c>
      <c r="AT176">
        <v>5.9633989659999997</v>
      </c>
      <c r="AU176">
        <v>6.0523042839999999</v>
      </c>
      <c r="AV176">
        <v>5.9633989659999997</v>
      </c>
      <c r="AW176">
        <v>5.9633989659999997</v>
      </c>
      <c r="AX176">
        <v>6.0523042839999999</v>
      </c>
      <c r="AY176">
        <v>5.9633989659999997</v>
      </c>
      <c r="AZ176">
        <v>4.8095436170000001</v>
      </c>
      <c r="BA176">
        <v>4.6702896149999997</v>
      </c>
      <c r="BB176">
        <v>4.5350675300000001</v>
      </c>
      <c r="BC176">
        <v>4.6702896149999997</v>
      </c>
      <c r="BD176">
        <v>4.6702896149999997</v>
      </c>
      <c r="BE176">
        <v>4.5350675300000001</v>
      </c>
      <c r="BF176">
        <v>4.6702896149999997</v>
      </c>
      <c r="BG176">
        <v>3.8845841000000001</v>
      </c>
      <c r="BH176">
        <v>26.574116505999999</v>
      </c>
      <c r="BI176">
        <v>27.195684682</v>
      </c>
      <c r="BJ176">
        <v>26.574116505999999</v>
      </c>
      <c r="BK176">
        <v>26.574116505999999</v>
      </c>
      <c r="BL176">
        <v>27.195684682</v>
      </c>
      <c r="BM176">
        <v>26.574116505999999</v>
      </c>
      <c r="BN176">
        <v>27.421341444999999</v>
      </c>
      <c r="BO176" t="s">
        <v>159</v>
      </c>
      <c r="BP176">
        <v>412.8939398</v>
      </c>
      <c r="BQ176">
        <v>404.91945270000002</v>
      </c>
      <c r="BR176">
        <v>403.99096839806202</v>
      </c>
      <c r="BS176">
        <v>396.10599758613102</v>
      </c>
      <c r="BT176">
        <v>383.48338118599997</v>
      </c>
      <c r="BU176">
        <v>385.67056539200001</v>
      </c>
      <c r="BV176">
        <v>405.75810883299999</v>
      </c>
      <c r="BW176">
        <v>400.245756395</v>
      </c>
      <c r="BX176">
        <v>3.9433316000000003E-2</v>
      </c>
      <c r="BY176" t="s">
        <v>132</v>
      </c>
      <c r="BZ176" t="s">
        <v>133</v>
      </c>
      <c r="CA176" t="s">
        <v>134</v>
      </c>
      <c r="CB176" t="s">
        <v>135</v>
      </c>
      <c r="CC176" t="s">
        <v>136</v>
      </c>
      <c r="CD176" t="s">
        <v>447</v>
      </c>
      <c r="CE176" t="s">
        <v>447</v>
      </c>
      <c r="CF176" t="s">
        <v>448</v>
      </c>
      <c r="CG176" t="s">
        <v>448</v>
      </c>
      <c r="CH176" t="s">
        <v>169</v>
      </c>
      <c r="CI176" t="s">
        <v>213</v>
      </c>
      <c r="CJ176" t="s">
        <v>141</v>
      </c>
      <c r="CK176" t="s">
        <v>141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1.60789038833521E-4</v>
      </c>
      <c r="DR176">
        <v>1.2907503725600299E-2</v>
      </c>
      <c r="DS176">
        <v>8.3974434478797794E-2</v>
      </c>
      <c r="DT176">
        <v>0.202564670248294</v>
      </c>
      <c r="DU176">
        <v>-1.3881990045548399E-3</v>
      </c>
      <c r="DV176">
        <v>6.6642817453411998E-5</v>
      </c>
      <c r="DW176">
        <v>-1.05497275899999E-2</v>
      </c>
      <c r="DX176">
        <v>-1.091272811E-2</v>
      </c>
      <c r="DY176">
        <v>1.8630770023818301E-3</v>
      </c>
    </row>
    <row r="177" spans="1:129" x14ac:dyDescent="0.25">
      <c r="A177" s="1">
        <v>43008</v>
      </c>
      <c r="B177" t="s">
        <v>121</v>
      </c>
      <c r="C177" t="s">
        <v>122</v>
      </c>
      <c r="D177" t="s">
        <v>123</v>
      </c>
      <c r="E177" t="s">
        <v>124</v>
      </c>
      <c r="F177" t="s">
        <v>991</v>
      </c>
      <c r="G177" t="s">
        <v>992</v>
      </c>
      <c r="H177" t="s">
        <v>3963</v>
      </c>
      <c r="I177" t="s">
        <v>169</v>
      </c>
      <c r="J177" t="s">
        <v>169</v>
      </c>
      <c r="K177" s="4">
        <v>8</v>
      </c>
      <c r="L177" s="4">
        <v>6</v>
      </c>
      <c r="M177" s="4">
        <v>6</v>
      </c>
      <c r="N177" s="28">
        <f t="shared" si="2"/>
        <v>6.666666666666667</v>
      </c>
      <c r="O177" s="3">
        <f>AQ177/SUM(AQ:AQ)</f>
        <v>1.0496525565614014E-3</v>
      </c>
      <c r="P177" t="s">
        <v>993</v>
      </c>
      <c r="R177" t="s">
        <v>921</v>
      </c>
      <c r="S177" t="s">
        <v>922</v>
      </c>
      <c r="T177" t="s">
        <v>130</v>
      </c>
      <c r="U177">
        <v>7.75</v>
      </c>
      <c r="V177" s="1">
        <v>43115</v>
      </c>
      <c r="W177" s="1">
        <v>44576</v>
      </c>
      <c r="X177">
        <v>4.2916666670000003</v>
      </c>
      <c r="Y177">
        <v>4.2916666670000003</v>
      </c>
      <c r="Z177" s="1">
        <v>43115</v>
      </c>
      <c r="AA177">
        <v>2</v>
      </c>
      <c r="AB177">
        <v>104.60294</v>
      </c>
      <c r="AC177">
        <v>105.02941</v>
      </c>
      <c r="AD177">
        <v>0.42646999999999502</v>
      </c>
      <c r="AE177">
        <v>104.60294</v>
      </c>
      <c r="AF177">
        <v>1.6145833329999999</v>
      </c>
      <c r="AG177">
        <v>106.217523333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1</v>
      </c>
      <c r="AN177" s="2">
        <v>890000000</v>
      </c>
      <c r="AO177" s="2">
        <v>890000000</v>
      </c>
      <c r="AP177" s="2">
        <v>945335957.66369998</v>
      </c>
      <c r="AQ177" s="2">
        <v>945335957.66369998</v>
      </c>
      <c r="AR177" s="2">
        <v>0</v>
      </c>
      <c r="AS177" s="2">
        <v>0</v>
      </c>
      <c r="AT177">
        <v>4.972100803</v>
      </c>
      <c r="AU177">
        <v>5.0339052689999999</v>
      </c>
      <c r="AV177">
        <v>4.972100803</v>
      </c>
      <c r="AW177">
        <v>6.4996390169999998</v>
      </c>
      <c r="AX177">
        <v>6.6052522849999997</v>
      </c>
      <c r="AY177">
        <v>6.4996390169999998</v>
      </c>
      <c r="AZ177">
        <v>0.29166666699999999</v>
      </c>
      <c r="BA177">
        <v>0.28459157699999998</v>
      </c>
      <c r="BB177">
        <v>0.27768810999999999</v>
      </c>
      <c r="BC177">
        <v>0.28459157699999998</v>
      </c>
      <c r="BD177">
        <v>3.5760862740000001</v>
      </c>
      <c r="BE177">
        <v>3.4635278700000001</v>
      </c>
      <c r="BF177">
        <v>3.5760862740000001</v>
      </c>
      <c r="BG177">
        <v>0.54806955800000001</v>
      </c>
      <c r="BH177">
        <v>0.219836421</v>
      </c>
      <c r="BI177">
        <v>0.341490183</v>
      </c>
      <c r="BJ177">
        <v>0.219836421</v>
      </c>
      <c r="BK177">
        <v>15.810470762</v>
      </c>
      <c r="BL177">
        <v>16.455319339999999</v>
      </c>
      <c r="BM177">
        <v>15.810470762</v>
      </c>
      <c r="BN177">
        <v>-26.811250828999999</v>
      </c>
      <c r="BO177" t="s">
        <v>159</v>
      </c>
      <c r="BP177">
        <v>311.0540383</v>
      </c>
      <c r="BQ177">
        <v>305.78963640000001</v>
      </c>
      <c r="BR177">
        <v>320.666937558717</v>
      </c>
      <c r="BS177">
        <v>315.31874421794902</v>
      </c>
      <c r="BT177">
        <v>370.48290274700003</v>
      </c>
      <c r="BU177">
        <v>350.60266922400001</v>
      </c>
      <c r="BV177">
        <v>478.34958527800001</v>
      </c>
      <c r="BW177">
        <v>465.452726031</v>
      </c>
      <c r="BX177">
        <v>5.8214590000000002E-3</v>
      </c>
      <c r="BY177" t="s">
        <v>132</v>
      </c>
      <c r="BZ177" t="s">
        <v>133</v>
      </c>
      <c r="CA177" t="s">
        <v>134</v>
      </c>
      <c r="CB177" t="s">
        <v>135</v>
      </c>
      <c r="CC177" t="s">
        <v>136</v>
      </c>
      <c r="CD177" t="s">
        <v>160</v>
      </c>
      <c r="CE177" t="s">
        <v>354</v>
      </c>
      <c r="CF177" t="s">
        <v>355</v>
      </c>
      <c r="CG177" t="s">
        <v>923</v>
      </c>
      <c r="CH177" t="s">
        <v>169</v>
      </c>
      <c r="CI177" t="s">
        <v>141</v>
      </c>
      <c r="CJ177" t="s">
        <v>141</v>
      </c>
      <c r="CK177" t="s">
        <v>141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2.0271740838524101E-4</v>
      </c>
      <c r="DR177">
        <v>4.51337527221146E-3</v>
      </c>
      <c r="DS177">
        <v>1.27130992904363E-2</v>
      </c>
      <c r="DT177">
        <v>5.9916527638119298E-2</v>
      </c>
      <c r="DU177">
        <v>-1.12537084885396E-4</v>
      </c>
      <c r="DV177">
        <v>4.34631543117378E-5</v>
      </c>
      <c r="DW177">
        <v>-2.2737417000007201E-4</v>
      </c>
      <c r="DX177">
        <v>1.2191235500000901E-3</v>
      </c>
      <c r="DY177">
        <v>3.46998987861549E-3</v>
      </c>
    </row>
    <row r="178" spans="1:129" x14ac:dyDescent="0.25">
      <c r="A178" s="1">
        <v>43008</v>
      </c>
      <c r="B178" t="s">
        <v>121</v>
      </c>
      <c r="C178" t="s">
        <v>122</v>
      </c>
      <c r="D178" t="s">
        <v>123</v>
      </c>
      <c r="E178" t="s">
        <v>124</v>
      </c>
      <c r="F178" t="s">
        <v>994</v>
      </c>
      <c r="G178" t="s">
        <v>995</v>
      </c>
      <c r="H178" t="s">
        <v>3971</v>
      </c>
      <c r="I178" t="s">
        <v>169</v>
      </c>
      <c r="J178" t="s">
        <v>3974</v>
      </c>
      <c r="K178" s="4">
        <v>5</v>
      </c>
      <c r="L178" s="4">
        <v>6</v>
      </c>
      <c r="M178" s="4">
        <v>4</v>
      </c>
      <c r="N178" s="28">
        <f t="shared" si="2"/>
        <v>5</v>
      </c>
      <c r="O178" s="3">
        <f>AQ178/SUM(AQ:AQ)</f>
        <v>4.8843923045818196E-4</v>
      </c>
      <c r="P178" t="s">
        <v>996</v>
      </c>
      <c r="R178" t="s">
        <v>997</v>
      </c>
      <c r="S178" t="s">
        <v>998</v>
      </c>
      <c r="T178" t="s">
        <v>130</v>
      </c>
      <c r="U178">
        <v>6.875</v>
      </c>
      <c r="V178" s="1">
        <v>43936</v>
      </c>
      <c r="W178" s="1">
        <v>44666</v>
      </c>
      <c r="X178">
        <v>4.5416666670000003</v>
      </c>
      <c r="Y178">
        <v>4.5416666670000003</v>
      </c>
      <c r="Z178" s="1">
        <v>43023</v>
      </c>
      <c r="AA178">
        <v>2</v>
      </c>
      <c r="AB178">
        <v>100.35417</v>
      </c>
      <c r="AC178">
        <v>101.10417</v>
      </c>
      <c r="AD178">
        <v>0.75</v>
      </c>
      <c r="AE178">
        <v>100.35417</v>
      </c>
      <c r="AF178">
        <v>3.1510416669999999</v>
      </c>
      <c r="AG178">
        <v>103.505211667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1</v>
      </c>
      <c r="AN178" s="2">
        <v>425000000</v>
      </c>
      <c r="AO178" s="2">
        <v>425000000</v>
      </c>
      <c r="AP178" s="2">
        <v>439897149.58475</v>
      </c>
      <c r="AQ178" s="2">
        <v>439897149.58475</v>
      </c>
      <c r="AR178" s="2">
        <v>0</v>
      </c>
      <c r="AS178" s="2">
        <v>0</v>
      </c>
      <c r="AT178">
        <v>6.7192010160000004</v>
      </c>
      <c r="AU178">
        <v>6.8320701719999999</v>
      </c>
      <c r="AV178">
        <v>6.7192010160000004</v>
      </c>
      <c r="AW178">
        <v>6.7819461009999999</v>
      </c>
      <c r="AX178">
        <v>6.8969330830000004</v>
      </c>
      <c r="AY178">
        <v>6.7819461009999999</v>
      </c>
      <c r="AZ178">
        <v>2.3037760930000002</v>
      </c>
      <c r="BA178">
        <v>2.2288941539999998</v>
      </c>
      <c r="BB178">
        <v>2.1564461769999999</v>
      </c>
      <c r="BC178">
        <v>2.2288941539999998</v>
      </c>
      <c r="BD178">
        <v>3.7315354580000002</v>
      </c>
      <c r="BE178">
        <v>3.609150149</v>
      </c>
      <c r="BF178">
        <v>3.7315354580000002</v>
      </c>
      <c r="BG178">
        <v>3.0891189369999998</v>
      </c>
      <c r="BH178">
        <v>6.4071133539999998</v>
      </c>
      <c r="BI178">
        <v>7.0066380160000001</v>
      </c>
      <c r="BJ178">
        <v>6.4071133539999998</v>
      </c>
      <c r="BK178">
        <v>17.367832126</v>
      </c>
      <c r="BL178">
        <v>17.935413718</v>
      </c>
      <c r="BM178">
        <v>17.367832126</v>
      </c>
      <c r="BN178">
        <v>-55.431753284000003</v>
      </c>
      <c r="BO178" t="s">
        <v>159</v>
      </c>
      <c r="BP178">
        <v>490.8705286</v>
      </c>
      <c r="BQ178">
        <v>480.4996577</v>
      </c>
      <c r="BR178">
        <v>496.64109859939401</v>
      </c>
      <c r="BS178">
        <v>486.21992816318902</v>
      </c>
      <c r="BT178">
        <v>485.22038011699999</v>
      </c>
      <c r="BU178">
        <v>482.02909205499998</v>
      </c>
      <c r="BV178">
        <v>503.89298311900001</v>
      </c>
      <c r="BW178">
        <v>492.587946386</v>
      </c>
      <c r="BX178">
        <v>3.1973991E-2</v>
      </c>
      <c r="BY178" t="s">
        <v>132</v>
      </c>
      <c r="BZ178" t="s">
        <v>148</v>
      </c>
      <c r="CA178" t="s">
        <v>134</v>
      </c>
      <c r="CB178" t="s">
        <v>135</v>
      </c>
      <c r="CC178" t="s">
        <v>209</v>
      </c>
      <c r="CD178" t="s">
        <v>209</v>
      </c>
      <c r="CE178" t="s">
        <v>210</v>
      </c>
      <c r="CF178" t="s">
        <v>211</v>
      </c>
      <c r="CG178" t="s">
        <v>999</v>
      </c>
      <c r="CH178" t="s">
        <v>169</v>
      </c>
      <c r="CI178" t="s">
        <v>213</v>
      </c>
      <c r="CJ178" t="s">
        <v>141</v>
      </c>
      <c r="CK178" t="s">
        <v>141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1.84538989627802E-4</v>
      </c>
      <c r="DR178">
        <v>6.8056581563721201E-3</v>
      </c>
      <c r="DS178">
        <v>2.54915444552541E-2</v>
      </c>
      <c r="DT178">
        <v>0.10455570265639701</v>
      </c>
      <c r="DU178">
        <v>-8.2469144358573803E-4</v>
      </c>
      <c r="DV178">
        <v>5.7413627304534802E-5</v>
      </c>
      <c r="DW178">
        <v>-3.6360580100001099E-3</v>
      </c>
      <c r="DX178">
        <v>-3.7899305699999899E-3</v>
      </c>
      <c r="DY178">
        <v>1.6147049568106199E-3</v>
      </c>
    </row>
    <row r="179" spans="1:129" x14ac:dyDescent="0.25">
      <c r="A179" s="1">
        <v>43008</v>
      </c>
      <c r="B179" t="s">
        <v>121</v>
      </c>
      <c r="C179" t="s">
        <v>122</v>
      </c>
      <c r="D179" t="s">
        <v>123</v>
      </c>
      <c r="E179" t="s">
        <v>124</v>
      </c>
      <c r="F179" t="s">
        <v>1000</v>
      </c>
      <c r="G179" t="s">
        <v>1001</v>
      </c>
      <c r="H179" t="s">
        <v>3970</v>
      </c>
      <c r="I179" t="s">
        <v>169</v>
      </c>
      <c r="K179" s="4">
        <v>7</v>
      </c>
      <c r="L179" s="4">
        <v>6</v>
      </c>
      <c r="M179" s="4"/>
      <c r="N179" s="28">
        <f t="shared" si="2"/>
        <v>6.5</v>
      </c>
      <c r="O179" s="3">
        <f>AQ179/SUM(AQ:AQ)</f>
        <v>7.6238992748969977E-4</v>
      </c>
      <c r="P179" t="s">
        <v>1002</v>
      </c>
      <c r="R179" t="s">
        <v>1003</v>
      </c>
      <c r="S179" t="s">
        <v>1004</v>
      </c>
      <c r="T179" t="s">
        <v>130</v>
      </c>
      <c r="U179">
        <v>6.75</v>
      </c>
      <c r="V179" s="1">
        <v>43205</v>
      </c>
      <c r="W179" s="1">
        <v>44666</v>
      </c>
      <c r="X179">
        <v>4.5416666670000003</v>
      </c>
      <c r="Y179">
        <v>4.5416666670000003</v>
      </c>
      <c r="Z179" s="1">
        <v>43023</v>
      </c>
      <c r="AA179">
        <v>2</v>
      </c>
      <c r="AB179">
        <v>105.03570999999999</v>
      </c>
      <c r="AC179">
        <v>105.51786</v>
      </c>
      <c r="AD179">
        <v>0.48215000000000402</v>
      </c>
      <c r="AE179">
        <v>105.03570999999999</v>
      </c>
      <c r="AF179">
        <v>3.09375</v>
      </c>
      <c r="AG179">
        <v>108.12945999999999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 s="2">
        <v>635000000</v>
      </c>
      <c r="AO179" s="2">
        <v>635000000</v>
      </c>
      <c r="AP179" s="2">
        <v>686622071</v>
      </c>
      <c r="AQ179" s="2">
        <v>686622071</v>
      </c>
      <c r="AR179" s="2">
        <v>0</v>
      </c>
      <c r="AS179" s="2">
        <v>0</v>
      </c>
      <c r="AT179">
        <v>3.505549351</v>
      </c>
      <c r="AU179">
        <v>3.5362715410000001</v>
      </c>
      <c r="AV179">
        <v>3.505549351</v>
      </c>
      <c r="AW179">
        <v>5.481551617</v>
      </c>
      <c r="AX179">
        <v>5.5566701370000002</v>
      </c>
      <c r="AY179">
        <v>5.481551617</v>
      </c>
      <c r="AZ179">
        <v>0.52608295500000002</v>
      </c>
      <c r="BA179">
        <v>0.517020747</v>
      </c>
      <c r="BB179">
        <v>0.50811464200000001</v>
      </c>
      <c r="BC179">
        <v>0.517020747</v>
      </c>
      <c r="BD179">
        <v>3.7848227730000001</v>
      </c>
      <c r="BE179">
        <v>3.6838565239999999</v>
      </c>
      <c r="BF179">
        <v>3.7848227730000001</v>
      </c>
      <c r="BG179">
        <v>0.75107226299999996</v>
      </c>
      <c r="BH179">
        <v>0.52865894199999997</v>
      </c>
      <c r="BI179">
        <v>0.75598266300000005</v>
      </c>
      <c r="BJ179">
        <v>0.52865894199999997</v>
      </c>
      <c r="BK179">
        <v>17.762203383999999</v>
      </c>
      <c r="BL179">
        <v>18.572139137000001</v>
      </c>
      <c r="BM179">
        <v>17.762203383999999</v>
      </c>
      <c r="BN179">
        <v>-2.8391935479999999</v>
      </c>
      <c r="BO179" t="s">
        <v>159</v>
      </c>
      <c r="BP179">
        <v>161.29066549999999</v>
      </c>
      <c r="BQ179">
        <v>159.13449120000001</v>
      </c>
      <c r="BR179">
        <v>167.061235499394</v>
      </c>
      <c r="BS179">
        <v>164.85476166318901</v>
      </c>
      <c r="BT179">
        <v>203.544762553</v>
      </c>
      <c r="BU179">
        <v>227.61102326100001</v>
      </c>
      <c r="BV179">
        <v>369.70851012999998</v>
      </c>
      <c r="BW179">
        <v>358.48150096000001</v>
      </c>
      <c r="BX179">
        <v>8.1213039999999993E-3</v>
      </c>
      <c r="BY179" t="s">
        <v>132</v>
      </c>
      <c r="BZ179" t="s">
        <v>148</v>
      </c>
      <c r="CA179" t="s">
        <v>134</v>
      </c>
      <c r="CB179" t="s">
        <v>135</v>
      </c>
      <c r="CC179" t="s">
        <v>136</v>
      </c>
      <c r="CD179" t="s">
        <v>137</v>
      </c>
      <c r="CE179" t="s">
        <v>138</v>
      </c>
      <c r="CF179" t="s">
        <v>138</v>
      </c>
      <c r="CG179" t="s">
        <v>139</v>
      </c>
      <c r="CH179" t="s">
        <v>169</v>
      </c>
      <c r="CK179" t="s">
        <v>141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1.7343332589340299E-4</v>
      </c>
      <c r="DR179">
        <v>4.8039028923219703E-3</v>
      </c>
      <c r="DS179">
        <v>1.52293614848618E-2</v>
      </c>
      <c r="DT179">
        <v>4.5971614895308002E-2</v>
      </c>
      <c r="DU179">
        <v>-2.0633395979059201E-4</v>
      </c>
      <c r="DV179">
        <v>5.0308484333701299E-5</v>
      </c>
      <c r="DW179">
        <v>-5.2705738000002899E-4</v>
      </c>
      <c r="DX179">
        <v>1.19382454999983E-3</v>
      </c>
      <c r="DY179">
        <v>2.52034381797164E-3</v>
      </c>
    </row>
    <row r="180" spans="1:129" x14ac:dyDescent="0.25">
      <c r="A180" s="1">
        <v>43008</v>
      </c>
      <c r="B180" t="s">
        <v>121</v>
      </c>
      <c r="C180" t="s">
        <v>122</v>
      </c>
      <c r="D180" t="s">
        <v>123</v>
      </c>
      <c r="E180" t="s">
        <v>124</v>
      </c>
      <c r="F180" t="s">
        <v>1005</v>
      </c>
      <c r="G180" t="s">
        <v>1006</v>
      </c>
      <c r="H180" t="s">
        <v>3969</v>
      </c>
      <c r="I180" t="s">
        <v>140</v>
      </c>
      <c r="K180" s="4">
        <v>3</v>
      </c>
      <c r="L180" s="4">
        <v>3</v>
      </c>
      <c r="M180" s="4"/>
      <c r="N180" s="28">
        <f t="shared" si="2"/>
        <v>3</v>
      </c>
      <c r="O180" s="3">
        <f>AQ180/SUM(AQ:AQ)</f>
        <v>7.3203208229129853E-4</v>
      </c>
      <c r="P180" t="s">
        <v>1007</v>
      </c>
      <c r="R180" t="s">
        <v>564</v>
      </c>
      <c r="S180" t="s">
        <v>565</v>
      </c>
      <c r="T180" t="s">
        <v>192</v>
      </c>
      <c r="U180">
        <v>5.375</v>
      </c>
      <c r="V180" s="1">
        <v>45366</v>
      </c>
      <c r="W180" s="1">
        <v>45458</v>
      </c>
      <c r="X180">
        <v>6.7083333329999997</v>
      </c>
      <c r="Y180">
        <v>6.7083333329999997</v>
      </c>
      <c r="Z180" s="1">
        <v>43084</v>
      </c>
      <c r="AA180">
        <v>2</v>
      </c>
      <c r="AB180">
        <v>108.3125</v>
      </c>
      <c r="AC180">
        <v>109.1</v>
      </c>
      <c r="AD180">
        <v>0.78749999999999398</v>
      </c>
      <c r="AE180">
        <v>108.3125</v>
      </c>
      <c r="AF180">
        <v>1.5677083329999999</v>
      </c>
      <c r="AG180">
        <v>109.880208333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1</v>
      </c>
      <c r="AN180" s="2">
        <v>600000000</v>
      </c>
      <c r="AO180" s="2">
        <v>600000000</v>
      </c>
      <c r="AP180" s="2">
        <v>659281249.99800003</v>
      </c>
      <c r="AQ180" s="2">
        <v>659281249.99800003</v>
      </c>
      <c r="AR180" s="2">
        <v>0</v>
      </c>
      <c r="AS180" s="2">
        <v>0</v>
      </c>
      <c r="AT180">
        <v>3.9060542919999999</v>
      </c>
      <c r="AU180">
        <v>3.9441974430000002</v>
      </c>
      <c r="AV180">
        <v>3.9060542919999999</v>
      </c>
      <c r="AW180">
        <v>3.9511786529999999</v>
      </c>
      <c r="AX180">
        <v>3.9902081850000002</v>
      </c>
      <c r="AY180">
        <v>3.9511786529999999</v>
      </c>
      <c r="AZ180">
        <v>5.5051002389999999</v>
      </c>
      <c r="BA180">
        <v>5.3996437320000004</v>
      </c>
      <c r="BB180">
        <v>5.2962073639999998</v>
      </c>
      <c r="BC180">
        <v>5.3996437320000004</v>
      </c>
      <c r="BD180">
        <v>5.5755116490000001</v>
      </c>
      <c r="BE180">
        <v>5.4674963740000004</v>
      </c>
      <c r="BF180">
        <v>5.5755116490000001</v>
      </c>
      <c r="BG180">
        <v>5.5544348780000004</v>
      </c>
      <c r="BH180">
        <v>34.979708225000003</v>
      </c>
      <c r="BI180">
        <v>36.200011961000001</v>
      </c>
      <c r="BJ180">
        <v>34.979708225000003</v>
      </c>
      <c r="BK180">
        <v>37.334258101000003</v>
      </c>
      <c r="BL180">
        <v>38.530556855</v>
      </c>
      <c r="BM180">
        <v>37.334258101000003</v>
      </c>
      <c r="BN180">
        <v>-103.50482801</v>
      </c>
      <c r="BO180" t="s">
        <v>579</v>
      </c>
      <c r="BP180">
        <v>178.4151291</v>
      </c>
      <c r="BQ180">
        <v>175.75483349999999</v>
      </c>
      <c r="BR180">
        <v>180.88600742397</v>
      </c>
      <c r="BS180">
        <v>178.20086799983</v>
      </c>
      <c r="BT180">
        <v>186.00273466300001</v>
      </c>
      <c r="BU180">
        <v>185.50145050200001</v>
      </c>
      <c r="BV180">
        <v>189.18658577100001</v>
      </c>
      <c r="BW180">
        <v>187.23595199799999</v>
      </c>
      <c r="BX180">
        <v>6.1032245999999998E-2</v>
      </c>
      <c r="BY180" t="s">
        <v>132</v>
      </c>
      <c r="BZ180" t="s">
        <v>148</v>
      </c>
      <c r="CA180" t="s">
        <v>134</v>
      </c>
      <c r="CB180" t="s">
        <v>135</v>
      </c>
      <c r="CC180" t="s">
        <v>136</v>
      </c>
      <c r="CD180" t="s">
        <v>137</v>
      </c>
      <c r="CE180" t="s">
        <v>138</v>
      </c>
      <c r="CF180" t="s">
        <v>138</v>
      </c>
      <c r="CG180" t="s">
        <v>139</v>
      </c>
      <c r="CH180" t="s">
        <v>140</v>
      </c>
      <c r="CK180" t="s">
        <v>141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1</v>
      </c>
      <c r="DA180">
        <v>0</v>
      </c>
      <c r="DB180">
        <v>1</v>
      </c>
      <c r="DC180">
        <v>1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1.35898759844414E-4</v>
      </c>
      <c r="DR180">
        <v>2.0862097886671E-2</v>
      </c>
      <c r="DS180">
        <v>3.7013321100549702E-2</v>
      </c>
      <c r="DT180">
        <v>9.5303539953038904E-2</v>
      </c>
      <c r="DU180">
        <v>-1.46925080042961E-3</v>
      </c>
      <c r="DV180">
        <v>6.912429576293E-5</v>
      </c>
      <c r="DW180">
        <v>-1.210685825E-2</v>
      </c>
      <c r="DX180">
        <v>-1.21385095E-2</v>
      </c>
      <c r="DY180">
        <v>2.4199854518470302E-3</v>
      </c>
    </row>
    <row r="181" spans="1:129" x14ac:dyDescent="0.25">
      <c r="A181" s="1">
        <v>43008</v>
      </c>
      <c r="B181" t="s">
        <v>121</v>
      </c>
      <c r="C181" t="s">
        <v>122</v>
      </c>
      <c r="D181" t="s">
        <v>123</v>
      </c>
      <c r="E181" t="s">
        <v>124</v>
      </c>
      <c r="F181" t="s">
        <v>1008</v>
      </c>
      <c r="G181" t="s">
        <v>1009</v>
      </c>
      <c r="H181" t="s">
        <v>3971</v>
      </c>
      <c r="I181" t="s">
        <v>3968</v>
      </c>
      <c r="K181" s="4">
        <v>5</v>
      </c>
      <c r="L181" s="4">
        <v>2</v>
      </c>
      <c r="M181" s="4"/>
      <c r="N181" s="28">
        <f t="shared" si="2"/>
        <v>3.5</v>
      </c>
      <c r="O181" s="3">
        <f>AQ181/SUM(AQ:AQ)</f>
        <v>2.7049019749100247E-3</v>
      </c>
      <c r="P181" t="s">
        <v>1010</v>
      </c>
      <c r="R181" t="s">
        <v>1011</v>
      </c>
      <c r="S181" t="s">
        <v>1012</v>
      </c>
      <c r="T181" t="s">
        <v>130</v>
      </c>
      <c r="U181">
        <v>5</v>
      </c>
      <c r="V181" s="1">
        <v>43205</v>
      </c>
      <c r="W181" s="1">
        <v>44666</v>
      </c>
      <c r="X181">
        <v>4.5416666670000003</v>
      </c>
      <c r="Y181">
        <v>4.5416666670000003</v>
      </c>
      <c r="Z181" s="1">
        <v>43023</v>
      </c>
      <c r="AA181">
        <v>2</v>
      </c>
      <c r="AB181">
        <v>103.625</v>
      </c>
      <c r="AC181">
        <v>103.875</v>
      </c>
      <c r="AD181">
        <v>0.25</v>
      </c>
      <c r="AE181">
        <v>103.625</v>
      </c>
      <c r="AF181">
        <v>2.2916666669999999</v>
      </c>
      <c r="AG181">
        <v>105.916666667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N181" s="2">
        <v>2300000000</v>
      </c>
      <c r="AO181" s="2">
        <v>2300000000</v>
      </c>
      <c r="AP181" s="2">
        <v>2436083333.3410001</v>
      </c>
      <c r="AQ181" s="2">
        <v>2436083333.3410001</v>
      </c>
      <c r="AR181" s="2">
        <v>0</v>
      </c>
      <c r="AS181" s="2">
        <v>0</v>
      </c>
      <c r="AT181">
        <v>2.819572537</v>
      </c>
      <c r="AU181">
        <v>2.8394475099999998</v>
      </c>
      <c r="AV181">
        <v>2.819572537</v>
      </c>
      <c r="AW181">
        <v>4.1162667490000002</v>
      </c>
      <c r="AX181">
        <v>4.1586258789999997</v>
      </c>
      <c r="AY181">
        <v>4.1162667490000002</v>
      </c>
      <c r="AZ181">
        <v>0.52987869600000004</v>
      </c>
      <c r="BA181">
        <v>0.52251238799999999</v>
      </c>
      <c r="BB181">
        <v>0.51524848599999995</v>
      </c>
      <c r="BC181">
        <v>0.52251238799999999</v>
      </c>
      <c r="BD181">
        <v>3.9575665820000001</v>
      </c>
      <c r="BE181">
        <v>3.8777571669999999</v>
      </c>
      <c r="BF181">
        <v>3.9575665820000001</v>
      </c>
      <c r="BG181">
        <v>0.75506896700000004</v>
      </c>
      <c r="BH181">
        <v>0.53623956800000006</v>
      </c>
      <c r="BI181">
        <v>0.77194484200000002</v>
      </c>
      <c r="BJ181">
        <v>0.53623956800000006</v>
      </c>
      <c r="BK181">
        <v>18.910529377</v>
      </c>
      <c r="BL181">
        <v>20.016976784000001</v>
      </c>
      <c r="BM181">
        <v>18.910529377</v>
      </c>
      <c r="BN181">
        <v>-62.753694938000002</v>
      </c>
      <c r="BO181" t="s">
        <v>159</v>
      </c>
      <c r="BP181">
        <v>91.608262400000001</v>
      </c>
      <c r="BQ181">
        <v>90.5368098</v>
      </c>
      <c r="BR181">
        <v>97.378832399394199</v>
      </c>
      <c r="BS181">
        <v>96.257080263189096</v>
      </c>
      <c r="BT181">
        <v>130.53637421100001</v>
      </c>
      <c r="BU181">
        <v>137.751876146</v>
      </c>
      <c r="BV181">
        <v>228.99475031899999</v>
      </c>
      <c r="BW181">
        <v>218.21121536199999</v>
      </c>
      <c r="BX181">
        <v>7.9974390000000003E-3</v>
      </c>
      <c r="BY181" t="s">
        <v>132</v>
      </c>
      <c r="BZ181" t="s">
        <v>148</v>
      </c>
      <c r="CA181" t="s">
        <v>134</v>
      </c>
      <c r="CB181" t="s">
        <v>135</v>
      </c>
      <c r="CC181" t="s">
        <v>136</v>
      </c>
      <c r="CD181" t="s">
        <v>137</v>
      </c>
      <c r="CE181" t="s">
        <v>138</v>
      </c>
      <c r="CF181" t="s">
        <v>138</v>
      </c>
      <c r="CG181" t="s">
        <v>780</v>
      </c>
      <c r="CH181" t="s">
        <v>140</v>
      </c>
      <c r="CK181" t="s">
        <v>141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1.3114754203251501E-4</v>
      </c>
      <c r="DR181">
        <v>6.3208455966468798E-3</v>
      </c>
      <c r="DS181">
        <v>1.0735586481079199E-2</v>
      </c>
      <c r="DT181">
        <v>5.5278572701307399E-2</v>
      </c>
      <c r="DU181">
        <v>-2.0633395979059201E-4</v>
      </c>
      <c r="DV181">
        <v>5.0308484333701299E-5</v>
      </c>
      <c r="DW181">
        <v>-5.2705738000002899E-4</v>
      </c>
      <c r="DX181">
        <v>1.19382454999983E-3</v>
      </c>
      <c r="DY181">
        <v>8.94198982026277E-3</v>
      </c>
    </row>
    <row r="182" spans="1:129" x14ac:dyDescent="0.25">
      <c r="A182" s="1">
        <v>43008</v>
      </c>
      <c r="B182" t="s">
        <v>121</v>
      </c>
      <c r="C182" t="s">
        <v>122</v>
      </c>
      <c r="D182" t="s">
        <v>123</v>
      </c>
      <c r="E182" t="s">
        <v>124</v>
      </c>
      <c r="F182" t="s">
        <v>1013</v>
      </c>
      <c r="G182" t="s">
        <v>1014</v>
      </c>
      <c r="H182" t="s">
        <v>3970</v>
      </c>
      <c r="I182" t="s">
        <v>3965</v>
      </c>
      <c r="J182" t="s">
        <v>169</v>
      </c>
      <c r="K182" s="4">
        <v>7</v>
      </c>
      <c r="L182" s="4">
        <v>7</v>
      </c>
      <c r="M182" s="4">
        <v>6</v>
      </c>
      <c r="N182" s="28">
        <f t="shared" si="2"/>
        <v>6.666666666666667</v>
      </c>
      <c r="O182" s="3">
        <f>AQ182/SUM(AQ:AQ)</f>
        <v>1.3240908309390289E-3</v>
      </c>
      <c r="P182" t="s">
        <v>1015</v>
      </c>
      <c r="R182" t="s">
        <v>190</v>
      </c>
      <c r="S182" t="s">
        <v>191</v>
      </c>
      <c r="T182" t="s">
        <v>192</v>
      </c>
      <c r="U182">
        <v>6</v>
      </c>
      <c r="V182" s="1">
        <v>44849</v>
      </c>
      <c r="W182" s="1">
        <v>44849</v>
      </c>
      <c r="X182">
        <v>5.0416666670000003</v>
      </c>
      <c r="Y182">
        <v>5.0416666670000003</v>
      </c>
      <c r="Z182" s="1">
        <v>43023</v>
      </c>
      <c r="AA182">
        <v>2</v>
      </c>
      <c r="AB182">
        <v>96.625</v>
      </c>
      <c r="AC182">
        <v>97.375</v>
      </c>
      <c r="AD182">
        <v>0.75</v>
      </c>
      <c r="AE182">
        <v>96.625</v>
      </c>
      <c r="AF182">
        <v>2.75</v>
      </c>
      <c r="AG182">
        <v>99.375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1</v>
      </c>
      <c r="AN182" s="2">
        <v>1200000000</v>
      </c>
      <c r="AO182" s="2">
        <v>1200000000</v>
      </c>
      <c r="AP182" s="2">
        <v>1192500000</v>
      </c>
      <c r="AQ182" s="2">
        <v>1192500000</v>
      </c>
      <c r="AR182" s="2">
        <v>0</v>
      </c>
      <c r="AS182" s="2">
        <v>0</v>
      </c>
      <c r="AT182">
        <v>6.8010300929999996</v>
      </c>
      <c r="AU182">
        <v>6.9166651190000001</v>
      </c>
      <c r="AV182">
        <v>6.8010300929999996</v>
      </c>
      <c r="AW182">
        <v>6.8010300929999996</v>
      </c>
      <c r="AX182">
        <v>6.9166651190000001</v>
      </c>
      <c r="AY182">
        <v>6.8010300929999996</v>
      </c>
      <c r="AZ182">
        <v>4.2903341849999999</v>
      </c>
      <c r="BA182">
        <v>4.1492386989999996</v>
      </c>
      <c r="BB182">
        <v>4.0127833949999996</v>
      </c>
      <c r="BC182">
        <v>4.1492386989999996</v>
      </c>
      <c r="BD182">
        <v>4.1492386989999996</v>
      </c>
      <c r="BE182">
        <v>4.0127833949999996</v>
      </c>
      <c r="BF182">
        <v>4.1492386989999996</v>
      </c>
      <c r="BG182">
        <v>3.8477019669999999</v>
      </c>
      <c r="BH182">
        <v>21.222937910999999</v>
      </c>
      <c r="BI182">
        <v>21.726575163</v>
      </c>
      <c r="BJ182">
        <v>21.222937910999999</v>
      </c>
      <c r="BK182">
        <v>21.222937910999999</v>
      </c>
      <c r="BL182">
        <v>21.726575163</v>
      </c>
      <c r="BM182">
        <v>21.222937910999999</v>
      </c>
      <c r="BN182">
        <v>35.818985085999998</v>
      </c>
      <c r="BO182" t="s">
        <v>159</v>
      </c>
      <c r="BP182">
        <v>499.33002329999999</v>
      </c>
      <c r="BQ182">
        <v>488.68256539999999</v>
      </c>
      <c r="BR182">
        <v>497.85621384941402</v>
      </c>
      <c r="BS182">
        <v>487.22357459201999</v>
      </c>
      <c r="BT182">
        <v>461.336611731</v>
      </c>
      <c r="BU182">
        <v>490.42903024899999</v>
      </c>
      <c r="BV182">
        <v>499.27709341899998</v>
      </c>
      <c r="BW182">
        <v>490.71696016200002</v>
      </c>
      <c r="BX182">
        <v>3.8236538E-2</v>
      </c>
      <c r="BY182" t="s">
        <v>132</v>
      </c>
      <c r="BZ182" t="s">
        <v>148</v>
      </c>
      <c r="CA182" t="s">
        <v>134</v>
      </c>
      <c r="CB182" t="s">
        <v>135</v>
      </c>
      <c r="CC182" t="s">
        <v>136</v>
      </c>
      <c r="CD182" t="s">
        <v>149</v>
      </c>
      <c r="CE182" t="s">
        <v>150</v>
      </c>
      <c r="CF182" t="s">
        <v>193</v>
      </c>
      <c r="CG182" t="s">
        <v>194</v>
      </c>
      <c r="CH182" t="s">
        <v>169</v>
      </c>
      <c r="CK182" t="s">
        <v>141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1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1.6774302105226601E-4</v>
      </c>
      <c r="DR182">
        <v>-4.6914961639875602E-2</v>
      </c>
      <c r="DS182">
        <v>-1.68688000902254E-2</v>
      </c>
      <c r="DT182">
        <v>6.4388408494702801E-2</v>
      </c>
      <c r="DU182">
        <v>-1.3081506794242899E-3</v>
      </c>
      <c r="DV182">
        <v>6.4357054313671406E-5</v>
      </c>
      <c r="DW182">
        <v>-9.1971895499999307E-3</v>
      </c>
      <c r="DX182">
        <v>-9.7772225500000198E-3</v>
      </c>
      <c r="DY182">
        <v>4.3772405954762596E-3</v>
      </c>
    </row>
    <row r="183" spans="1:129" x14ac:dyDescent="0.25">
      <c r="A183" s="1">
        <v>43008</v>
      </c>
      <c r="B183" t="s">
        <v>121</v>
      </c>
      <c r="C183" t="s">
        <v>122</v>
      </c>
      <c r="D183" t="s">
        <v>123</v>
      </c>
      <c r="E183" t="s">
        <v>124</v>
      </c>
      <c r="F183" t="s">
        <v>1016</v>
      </c>
      <c r="G183" t="s">
        <v>1017</v>
      </c>
      <c r="H183" t="s">
        <v>3971</v>
      </c>
      <c r="I183" t="s">
        <v>3946</v>
      </c>
      <c r="K183" s="4">
        <v>5</v>
      </c>
      <c r="L183" s="4">
        <v>5</v>
      </c>
      <c r="M183" s="4"/>
      <c r="N183" s="28">
        <f t="shared" si="2"/>
        <v>5</v>
      </c>
      <c r="O183" s="3">
        <f>AQ183/SUM(AQ:AQ)</f>
        <v>5.2370290648225267E-4</v>
      </c>
      <c r="P183" t="s">
        <v>1018</v>
      </c>
      <c r="R183" t="s">
        <v>1019</v>
      </c>
      <c r="S183" t="s">
        <v>1020</v>
      </c>
      <c r="T183" t="s">
        <v>130</v>
      </c>
      <c r="U183">
        <v>4.5</v>
      </c>
      <c r="V183" s="1">
        <v>43570</v>
      </c>
      <c r="W183" s="1">
        <v>43570</v>
      </c>
      <c r="X183">
        <v>1.5416666670000001</v>
      </c>
      <c r="Y183">
        <v>1.5416666670000001</v>
      </c>
      <c r="Z183" s="1">
        <v>43023</v>
      </c>
      <c r="AA183">
        <v>2</v>
      </c>
      <c r="AB183">
        <v>102.75</v>
      </c>
      <c r="AC183">
        <v>103.67856999999999</v>
      </c>
      <c r="AD183">
        <v>0.92856999999999301</v>
      </c>
      <c r="AE183">
        <v>102.75</v>
      </c>
      <c r="AF183">
        <v>2.0625</v>
      </c>
      <c r="AG183">
        <v>104.8125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1</v>
      </c>
      <c r="AN183" s="2">
        <v>450000000</v>
      </c>
      <c r="AO183" s="2">
        <v>450000000</v>
      </c>
      <c r="AP183" s="2">
        <v>471656250</v>
      </c>
      <c r="AQ183" s="2">
        <v>471656250</v>
      </c>
      <c r="AR183" s="2">
        <v>0</v>
      </c>
      <c r="AS183" s="2">
        <v>0</v>
      </c>
      <c r="AT183">
        <v>2.6666742819999998</v>
      </c>
      <c r="AU183">
        <v>2.6844521609999998</v>
      </c>
      <c r="AV183">
        <v>2.6666742819999998</v>
      </c>
      <c r="AW183">
        <v>2.6666742819999998</v>
      </c>
      <c r="AX183">
        <v>2.6844521609999998</v>
      </c>
      <c r="AY183">
        <v>2.6666742819999998</v>
      </c>
      <c r="AZ183">
        <v>1.477899436</v>
      </c>
      <c r="BA183">
        <v>1.458453336</v>
      </c>
      <c r="BB183">
        <v>1.4392631069999999</v>
      </c>
      <c r="BC183">
        <v>1.458453336</v>
      </c>
      <c r="BD183">
        <v>1.458453336</v>
      </c>
      <c r="BE183">
        <v>1.4392631069999999</v>
      </c>
      <c r="BF183">
        <v>1.458453336</v>
      </c>
      <c r="BG183">
        <v>1.4749706709999999</v>
      </c>
      <c r="BH183">
        <v>2.915435714</v>
      </c>
      <c r="BI183">
        <v>3.5400366760000002</v>
      </c>
      <c r="BJ183">
        <v>2.915435714</v>
      </c>
      <c r="BK183">
        <v>2.915435714</v>
      </c>
      <c r="BL183">
        <v>3.5400366760000002</v>
      </c>
      <c r="BM183">
        <v>2.915435714</v>
      </c>
      <c r="BN183">
        <v>2.2459238969999999</v>
      </c>
      <c r="BO183" t="s">
        <v>131</v>
      </c>
      <c r="BP183">
        <v>120.52037009999999</v>
      </c>
      <c r="BQ183">
        <v>119.2856171</v>
      </c>
      <c r="BR183">
        <v>125.13362543854601</v>
      </c>
      <c r="BS183">
        <v>123.866512670167</v>
      </c>
      <c r="BT183">
        <v>91.217089314000006</v>
      </c>
      <c r="BU183">
        <v>130.049617541</v>
      </c>
      <c r="BV183">
        <v>130.07840692600001</v>
      </c>
      <c r="BW183">
        <v>91.924082811999995</v>
      </c>
      <c r="BX183">
        <v>1.5459535999999999E-2</v>
      </c>
      <c r="BY183" t="s">
        <v>132</v>
      </c>
      <c r="BZ183" t="s">
        <v>148</v>
      </c>
      <c r="CA183" t="s">
        <v>134</v>
      </c>
      <c r="CB183" t="s">
        <v>135</v>
      </c>
      <c r="CC183" t="s">
        <v>209</v>
      </c>
      <c r="CD183" t="s">
        <v>209</v>
      </c>
      <c r="CE183" t="s">
        <v>460</v>
      </c>
      <c r="CF183" t="s">
        <v>461</v>
      </c>
      <c r="CG183" t="s">
        <v>1021</v>
      </c>
      <c r="CH183" t="s">
        <v>169</v>
      </c>
      <c r="CK183" t="s">
        <v>141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1.19274809160332E-4</v>
      </c>
      <c r="DR183">
        <v>9.0376178428396296E-4</v>
      </c>
      <c r="DS183">
        <v>4.8782554939579299E-3</v>
      </c>
      <c r="DT183">
        <v>3.33596408873051E-2</v>
      </c>
      <c r="DU183">
        <v>-5.43684502975429E-4</v>
      </c>
      <c r="DV183">
        <v>4.6417339039522802E-5</v>
      </c>
      <c r="DW183">
        <v>-1.84699094999996E-3</v>
      </c>
      <c r="DX183">
        <v>-9.9740139999993094E-4</v>
      </c>
      <c r="DY183">
        <v>1.7312812449560601E-3</v>
      </c>
    </row>
    <row r="184" spans="1:129" x14ac:dyDescent="0.25">
      <c r="A184" s="1">
        <v>43008</v>
      </c>
      <c r="B184" t="s">
        <v>121</v>
      </c>
      <c r="C184" t="s">
        <v>122</v>
      </c>
      <c r="D184" t="s">
        <v>123</v>
      </c>
      <c r="E184" t="s">
        <v>124</v>
      </c>
      <c r="F184" t="s">
        <v>1022</v>
      </c>
      <c r="G184" t="s">
        <v>1023</v>
      </c>
      <c r="H184" t="s">
        <v>3960</v>
      </c>
      <c r="I184" t="s">
        <v>3974</v>
      </c>
      <c r="K184" s="4">
        <v>4</v>
      </c>
      <c r="L184" s="4">
        <v>4</v>
      </c>
      <c r="M184" s="4"/>
      <c r="N184" s="28">
        <f t="shared" si="2"/>
        <v>4</v>
      </c>
      <c r="O184" s="3">
        <f>AQ184/SUM(AQ:AQ)</f>
        <v>1.2656818625893975E-3</v>
      </c>
      <c r="P184" t="s">
        <v>1024</v>
      </c>
      <c r="R184" t="s">
        <v>1025</v>
      </c>
      <c r="S184" t="s">
        <v>1026</v>
      </c>
      <c r="T184" t="s">
        <v>130</v>
      </c>
      <c r="U184">
        <v>6.25</v>
      </c>
      <c r="V184" s="1">
        <v>44484</v>
      </c>
      <c r="W184" s="1">
        <v>44484</v>
      </c>
      <c r="X184">
        <v>4.0416666670000003</v>
      </c>
      <c r="Y184">
        <v>4.0416666670000003</v>
      </c>
      <c r="Z184" s="1">
        <v>43023</v>
      </c>
      <c r="AA184">
        <v>2</v>
      </c>
      <c r="AB184">
        <v>111.125</v>
      </c>
      <c r="AC184">
        <v>111.375</v>
      </c>
      <c r="AD184">
        <v>0.25</v>
      </c>
      <c r="AE184">
        <v>111.125</v>
      </c>
      <c r="AF184">
        <v>2.8645833330000001</v>
      </c>
      <c r="AG184">
        <v>113.989583333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1</v>
      </c>
      <c r="AN184" s="2">
        <v>1000000000</v>
      </c>
      <c r="AO184" s="2">
        <v>1000000000</v>
      </c>
      <c r="AP184" s="2">
        <v>1139895833.3299999</v>
      </c>
      <c r="AQ184" s="2">
        <v>1139895833.3299999</v>
      </c>
      <c r="AR184" s="2">
        <v>0</v>
      </c>
      <c r="AS184" s="2">
        <v>0</v>
      </c>
      <c r="AT184">
        <v>3.2874619059999999</v>
      </c>
      <c r="AU184">
        <v>3.3144804200000002</v>
      </c>
      <c r="AV184">
        <v>3.2874619059999999</v>
      </c>
      <c r="AW184">
        <v>3.2874619059999999</v>
      </c>
      <c r="AX184">
        <v>3.3144804200000002</v>
      </c>
      <c r="AY184">
        <v>3.2874619059999999</v>
      </c>
      <c r="AZ184">
        <v>3.5670215829999998</v>
      </c>
      <c r="BA184">
        <v>3.509337516</v>
      </c>
      <c r="BB184">
        <v>3.4525862859999998</v>
      </c>
      <c r="BC184">
        <v>3.509337516</v>
      </c>
      <c r="BD184">
        <v>3.509337516</v>
      </c>
      <c r="BE184">
        <v>3.4525862859999998</v>
      </c>
      <c r="BF184">
        <v>3.509337516</v>
      </c>
      <c r="BG184">
        <v>3.56442383</v>
      </c>
      <c r="BH184">
        <v>15.139794382</v>
      </c>
      <c r="BI184">
        <v>16.324998642000001</v>
      </c>
      <c r="BJ184">
        <v>15.139794382</v>
      </c>
      <c r="BK184">
        <v>15.139794382</v>
      </c>
      <c r="BL184">
        <v>16.324998642000001</v>
      </c>
      <c r="BM184">
        <v>15.139794382</v>
      </c>
      <c r="BN184">
        <v>13.843106379</v>
      </c>
      <c r="BO184" t="s">
        <v>159</v>
      </c>
      <c r="BP184">
        <v>139.11155339999999</v>
      </c>
      <c r="BQ184">
        <v>137.3257467</v>
      </c>
      <c r="BR184">
        <v>152.566781918039</v>
      </c>
      <c r="BS184">
        <v>150.66369187270899</v>
      </c>
      <c r="BT184">
        <v>142.076589912</v>
      </c>
      <c r="BU184">
        <v>151.926114633</v>
      </c>
      <c r="BV184">
        <v>151.956329544</v>
      </c>
      <c r="BW184">
        <v>137.79225124300001</v>
      </c>
      <c r="BX184">
        <v>4.0630719000000003E-2</v>
      </c>
      <c r="BY184" t="s">
        <v>132</v>
      </c>
      <c r="BZ184" t="s">
        <v>133</v>
      </c>
      <c r="CA184" t="s">
        <v>134</v>
      </c>
      <c r="CB184" t="s">
        <v>135</v>
      </c>
      <c r="CC184" t="s">
        <v>136</v>
      </c>
      <c r="CD184" t="s">
        <v>149</v>
      </c>
      <c r="CE184" t="s">
        <v>150</v>
      </c>
      <c r="CF184" t="s">
        <v>151</v>
      </c>
      <c r="CG184" t="s">
        <v>152</v>
      </c>
      <c r="CH184" t="s">
        <v>140</v>
      </c>
      <c r="CI184" t="s">
        <v>141</v>
      </c>
      <c r="CJ184" t="s">
        <v>141</v>
      </c>
      <c r="CK184" t="s">
        <v>141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1.5232756422159499E-4</v>
      </c>
      <c r="DR184">
        <v>2.1437471275565601E-2</v>
      </c>
      <c r="DS184">
        <v>3.3821476695697197E-2</v>
      </c>
      <c r="DT184">
        <v>6.6601430402608797E-2</v>
      </c>
      <c r="DU184">
        <v>-1.14871277890458E-3</v>
      </c>
      <c r="DV184">
        <v>6.1728607211560996E-5</v>
      </c>
      <c r="DW184">
        <v>-6.9064641500000698E-3</v>
      </c>
      <c r="DX184">
        <v>-7.4595146199999398E-3</v>
      </c>
      <c r="DY184">
        <v>4.1841495314602203E-3</v>
      </c>
    </row>
    <row r="185" spans="1:129" x14ac:dyDescent="0.25">
      <c r="A185" s="1">
        <v>43008</v>
      </c>
      <c r="B185" t="s">
        <v>121</v>
      </c>
      <c r="C185" t="s">
        <v>122</v>
      </c>
      <c r="D185" t="s">
        <v>123</v>
      </c>
      <c r="E185" t="s">
        <v>124</v>
      </c>
      <c r="F185" t="s">
        <v>1027</v>
      </c>
      <c r="G185" t="s">
        <v>1028</v>
      </c>
      <c r="H185" t="s">
        <v>3970</v>
      </c>
      <c r="I185" t="s">
        <v>169</v>
      </c>
      <c r="J185" t="s">
        <v>3946</v>
      </c>
      <c r="K185" s="4">
        <v>7</v>
      </c>
      <c r="L185" s="4">
        <v>6</v>
      </c>
      <c r="M185" s="4">
        <v>5</v>
      </c>
      <c r="N185" s="28">
        <f t="shared" si="2"/>
        <v>6</v>
      </c>
      <c r="O185" s="3">
        <f>AQ185/SUM(AQ:AQ)</f>
        <v>3.3309983088757045E-3</v>
      </c>
      <c r="P185" t="s">
        <v>1029</v>
      </c>
      <c r="R185" t="s">
        <v>1030</v>
      </c>
      <c r="S185" t="s">
        <v>1031</v>
      </c>
      <c r="T185" t="s">
        <v>259</v>
      </c>
      <c r="U185">
        <v>7.375</v>
      </c>
      <c r="V185" s="1">
        <v>43213</v>
      </c>
      <c r="W185" s="1">
        <v>44309</v>
      </c>
      <c r="X185">
        <v>3.5638888889999998</v>
      </c>
      <c r="Y185">
        <v>3.5638888889999998</v>
      </c>
      <c r="Z185" s="1">
        <v>43031</v>
      </c>
      <c r="AA185">
        <v>2</v>
      </c>
      <c r="AB185">
        <v>103.925</v>
      </c>
      <c r="AC185">
        <v>104.05</v>
      </c>
      <c r="AD185">
        <v>0.125</v>
      </c>
      <c r="AE185">
        <v>103.925</v>
      </c>
      <c r="AF185">
        <v>3.2163194439999998</v>
      </c>
      <c r="AG185">
        <v>107.141319444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1</v>
      </c>
      <c r="AN185" s="2">
        <v>2800000000</v>
      </c>
      <c r="AO185" s="2">
        <v>2800000000</v>
      </c>
      <c r="AP185" s="2">
        <v>2999956944.4320002</v>
      </c>
      <c r="AQ185" s="2">
        <v>2999956944.4320002</v>
      </c>
      <c r="AR185" s="2">
        <v>0</v>
      </c>
      <c r="AS185" s="2">
        <v>0</v>
      </c>
      <c r="AT185">
        <v>3.5431065930000001</v>
      </c>
      <c r="AU185">
        <v>3.5744906040000002</v>
      </c>
      <c r="AV185">
        <v>3.5431065930000001</v>
      </c>
      <c r="AW185">
        <v>6.1302911299999998</v>
      </c>
      <c r="AX185">
        <v>6.2242423039999997</v>
      </c>
      <c r="AY185">
        <v>6.1302911299999998</v>
      </c>
      <c r="AZ185">
        <v>0.54671887799999996</v>
      </c>
      <c r="BA185">
        <v>0.53720205799999998</v>
      </c>
      <c r="BB185">
        <v>0.52785089799999996</v>
      </c>
      <c r="BC185">
        <v>0.53720205799999998</v>
      </c>
      <c r="BD185">
        <v>3.0188836569999999</v>
      </c>
      <c r="BE185">
        <v>2.929102404</v>
      </c>
      <c r="BF185">
        <v>3.0188836569999999</v>
      </c>
      <c r="BG185">
        <v>0.28092426100000001</v>
      </c>
      <c r="BH185">
        <v>0.56051558999999995</v>
      </c>
      <c r="BI185">
        <v>0.79598850499999996</v>
      </c>
      <c r="BJ185">
        <v>0.56051558999999995</v>
      </c>
      <c r="BK185">
        <v>11.469366835000001</v>
      </c>
      <c r="BL185">
        <v>12.176051113</v>
      </c>
      <c r="BM185">
        <v>11.469366835000001</v>
      </c>
      <c r="BN185">
        <v>-3.4073355790000002</v>
      </c>
      <c r="BO185" t="s">
        <v>183</v>
      </c>
      <c r="BP185">
        <v>196.49867019999999</v>
      </c>
      <c r="BQ185">
        <v>194.00273490000001</v>
      </c>
      <c r="BR185">
        <v>185.910918461493</v>
      </c>
      <c r="BS185">
        <v>183.50727196519099</v>
      </c>
      <c r="BT185">
        <v>204.23806601999999</v>
      </c>
      <c r="BU185">
        <v>205.31232581800001</v>
      </c>
      <c r="BV185">
        <v>450.41085382400001</v>
      </c>
      <c r="BW185">
        <v>432.74930406800001</v>
      </c>
      <c r="BX185">
        <v>3.0098600000000001E-3</v>
      </c>
      <c r="BY185" t="s">
        <v>132</v>
      </c>
      <c r="BZ185" t="s">
        <v>148</v>
      </c>
      <c r="CA185" t="s">
        <v>134</v>
      </c>
      <c r="CB185" t="s">
        <v>135</v>
      </c>
      <c r="CC185" t="s">
        <v>136</v>
      </c>
      <c r="CD185" t="s">
        <v>249</v>
      </c>
      <c r="CE185" t="s">
        <v>249</v>
      </c>
      <c r="CF185" t="s">
        <v>299</v>
      </c>
      <c r="CG185" t="s">
        <v>299</v>
      </c>
      <c r="CH185" t="s">
        <v>169</v>
      </c>
      <c r="CK185" t="s">
        <v>141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1.9124301373129801E-4</v>
      </c>
      <c r="DR185">
        <v>5.1042345256132899E-3</v>
      </c>
      <c r="DS185">
        <v>1.7578127504306099E-2</v>
      </c>
      <c r="DT185">
        <v>5.42331975951151E-2</v>
      </c>
      <c r="DU185">
        <v>-2.14405845881972E-4</v>
      </c>
      <c r="DV185">
        <v>5.0943766623491702E-5</v>
      </c>
      <c r="DW185">
        <v>-5.5441638999997899E-4</v>
      </c>
      <c r="DX185">
        <v>1.19605634999997E-3</v>
      </c>
      <c r="DY185">
        <v>1.1011767984778801E-2</v>
      </c>
    </row>
    <row r="186" spans="1:129" x14ac:dyDescent="0.25">
      <c r="A186" s="1">
        <v>43008</v>
      </c>
      <c r="B186" t="s">
        <v>121</v>
      </c>
      <c r="C186" t="s">
        <v>122</v>
      </c>
      <c r="D186" t="s">
        <v>123</v>
      </c>
      <c r="E186" t="s">
        <v>124</v>
      </c>
      <c r="F186" t="s">
        <v>1032</v>
      </c>
      <c r="G186" t="s">
        <v>1033</v>
      </c>
      <c r="H186" t="s">
        <v>3972</v>
      </c>
      <c r="I186" t="s">
        <v>153</v>
      </c>
      <c r="K186" s="4">
        <v>9</v>
      </c>
      <c r="L186" s="4">
        <v>9</v>
      </c>
      <c r="M186" s="4"/>
      <c r="N186" s="28">
        <f t="shared" si="2"/>
        <v>9</v>
      </c>
      <c r="O186" s="3">
        <f>AQ186/SUM(AQ:AQ)</f>
        <v>4.775285351009726E-4</v>
      </c>
      <c r="P186" t="s">
        <v>1034</v>
      </c>
      <c r="R186" t="s">
        <v>269</v>
      </c>
      <c r="S186" t="s">
        <v>270</v>
      </c>
      <c r="T186" t="s">
        <v>130</v>
      </c>
      <c r="U186">
        <v>4.875</v>
      </c>
      <c r="V186" s="1">
        <v>44666</v>
      </c>
      <c r="W186" s="1">
        <v>44666</v>
      </c>
      <c r="X186">
        <v>4.5416666670000003</v>
      </c>
      <c r="Y186">
        <v>4.5416666670000003</v>
      </c>
      <c r="Z186" s="1">
        <v>43023</v>
      </c>
      <c r="AA186">
        <v>2</v>
      </c>
      <c r="AB186">
        <v>93.125</v>
      </c>
      <c r="AC186">
        <v>93.5</v>
      </c>
      <c r="AD186">
        <v>0.375</v>
      </c>
      <c r="AE186">
        <v>93.125</v>
      </c>
      <c r="AF186">
        <v>2.234375</v>
      </c>
      <c r="AG186">
        <v>95.359375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1</v>
      </c>
      <c r="AN186" s="2">
        <v>451000000</v>
      </c>
      <c r="AO186" s="2">
        <v>451000000</v>
      </c>
      <c r="AP186" s="2">
        <v>430070781.25</v>
      </c>
      <c r="AQ186" s="2">
        <v>430070781.25</v>
      </c>
      <c r="AR186" s="2">
        <v>0</v>
      </c>
      <c r="AS186" s="2">
        <v>0</v>
      </c>
      <c r="AT186">
        <v>6.6530206959999996</v>
      </c>
      <c r="AU186">
        <v>6.7636774070000003</v>
      </c>
      <c r="AV186">
        <v>6.6530206959999996</v>
      </c>
      <c r="AW186">
        <v>6.6530206959999996</v>
      </c>
      <c r="AX186">
        <v>6.7636774070000003</v>
      </c>
      <c r="AY186">
        <v>6.6530206959999996</v>
      </c>
      <c r="AZ186">
        <v>4.0146768609999999</v>
      </c>
      <c r="BA186">
        <v>3.8854277069999998</v>
      </c>
      <c r="BB186">
        <v>3.7603396199999999</v>
      </c>
      <c r="BC186">
        <v>3.8854277069999998</v>
      </c>
      <c r="BD186">
        <v>3.8854277069999998</v>
      </c>
      <c r="BE186">
        <v>3.7603396199999999</v>
      </c>
      <c r="BF186">
        <v>3.8854277069999998</v>
      </c>
      <c r="BG186">
        <v>3.90944928</v>
      </c>
      <c r="BH186">
        <v>18.318318696999999</v>
      </c>
      <c r="BI186">
        <v>18.918876717</v>
      </c>
      <c r="BJ186">
        <v>18.318318696999999</v>
      </c>
      <c r="BK186">
        <v>18.318318696999999</v>
      </c>
      <c r="BL186">
        <v>18.918876717</v>
      </c>
      <c r="BM186">
        <v>18.318318696999999</v>
      </c>
      <c r="BN186">
        <v>-36.574629166999998</v>
      </c>
      <c r="BO186" t="s">
        <v>159</v>
      </c>
      <c r="BP186">
        <v>484.03125210000002</v>
      </c>
      <c r="BQ186">
        <v>473.88162569999997</v>
      </c>
      <c r="BR186">
        <v>489.80182209939397</v>
      </c>
      <c r="BS186">
        <v>479.601896163189</v>
      </c>
      <c r="BU186">
        <v>487.96131742799997</v>
      </c>
      <c r="BV186">
        <v>489.58881917100001</v>
      </c>
      <c r="BW186">
        <v>478.76052875599999</v>
      </c>
      <c r="BX186">
        <v>3.7280264E-2</v>
      </c>
      <c r="BY186" t="s">
        <v>132</v>
      </c>
      <c r="BZ186" t="s">
        <v>148</v>
      </c>
      <c r="CA186" t="s">
        <v>134</v>
      </c>
      <c r="CB186" t="s">
        <v>135</v>
      </c>
      <c r="CC186" t="s">
        <v>136</v>
      </c>
      <c r="CD186" t="s">
        <v>184</v>
      </c>
      <c r="CE186" t="s">
        <v>184</v>
      </c>
      <c r="CF186" t="s">
        <v>185</v>
      </c>
      <c r="CG186" t="s">
        <v>265</v>
      </c>
      <c r="CH186" t="s">
        <v>153</v>
      </c>
      <c r="CI186" t="s">
        <v>141</v>
      </c>
      <c r="CJ186" t="s">
        <v>141</v>
      </c>
      <c r="CK186" t="s">
        <v>141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1.42026835642659E-4</v>
      </c>
      <c r="DR186">
        <v>5.6454997849791098E-2</v>
      </c>
      <c r="DS186">
        <v>2.6116647608885699E-2</v>
      </c>
      <c r="DT186">
        <v>2.6789518990212102E-2</v>
      </c>
      <c r="DU186">
        <v>-1.23378883436733E-3</v>
      </c>
      <c r="DV186">
        <v>6.3801866759069203E-5</v>
      </c>
      <c r="DW186">
        <v>-8.1540144900000798E-3</v>
      </c>
      <c r="DX186">
        <v>-8.6207733200000004E-3</v>
      </c>
      <c r="DY186">
        <v>1.5786358764072899E-3</v>
      </c>
    </row>
    <row r="187" spans="1:129" x14ac:dyDescent="0.25">
      <c r="A187" s="1">
        <v>43008</v>
      </c>
      <c r="B187" t="s">
        <v>121</v>
      </c>
      <c r="C187" t="s">
        <v>122</v>
      </c>
      <c r="D187" t="s">
        <v>123</v>
      </c>
      <c r="E187" t="s">
        <v>124</v>
      </c>
      <c r="F187" t="s">
        <v>1035</v>
      </c>
      <c r="G187" t="s">
        <v>1036</v>
      </c>
      <c r="H187" t="s">
        <v>3972</v>
      </c>
      <c r="I187" t="s">
        <v>3964</v>
      </c>
      <c r="K187" s="4">
        <v>9</v>
      </c>
      <c r="L187" s="4">
        <v>8</v>
      </c>
      <c r="M187" s="4"/>
      <c r="N187" s="28">
        <f t="shared" si="2"/>
        <v>8.5</v>
      </c>
      <c r="O187" s="3">
        <f>AQ187/SUM(AQ:AQ)</f>
        <v>5.0984185300045773E-4</v>
      </c>
      <c r="P187" t="s">
        <v>1037</v>
      </c>
      <c r="R187" t="s">
        <v>760</v>
      </c>
      <c r="S187" t="s">
        <v>761</v>
      </c>
      <c r="T187" t="s">
        <v>130</v>
      </c>
      <c r="U187">
        <v>5.5</v>
      </c>
      <c r="V187" s="1">
        <v>44682</v>
      </c>
      <c r="W187" s="1">
        <v>44682</v>
      </c>
      <c r="X187">
        <v>4.5861111110000001</v>
      </c>
      <c r="Y187">
        <v>4.5861111110000001</v>
      </c>
      <c r="Z187" s="1">
        <v>43040</v>
      </c>
      <c r="AA187">
        <v>2</v>
      </c>
      <c r="AB187">
        <v>57.125</v>
      </c>
      <c r="AC187">
        <v>57.375</v>
      </c>
      <c r="AD187">
        <v>0.25</v>
      </c>
      <c r="AE187">
        <v>57.125</v>
      </c>
      <c r="AF187">
        <v>2.2763888890000001</v>
      </c>
      <c r="AG187">
        <v>59.401388889000003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1</v>
      </c>
      <c r="AN187" s="2">
        <v>773000000</v>
      </c>
      <c r="AO187" s="2">
        <v>773000000</v>
      </c>
      <c r="AP187" s="2">
        <v>459172736.11197001</v>
      </c>
      <c r="AQ187" s="2">
        <v>459172736.11197001</v>
      </c>
      <c r="AR187" s="2">
        <v>0</v>
      </c>
      <c r="AS187" s="2">
        <v>0</v>
      </c>
      <c r="AT187">
        <v>20.293955180000001</v>
      </c>
      <c r="AU187">
        <v>21.323566721999999</v>
      </c>
      <c r="AV187">
        <v>20.293955180000001</v>
      </c>
      <c r="AW187">
        <v>20.293955180000001</v>
      </c>
      <c r="AX187">
        <v>21.323566721999999</v>
      </c>
      <c r="AY187">
        <v>20.293955180000001</v>
      </c>
      <c r="AZ187">
        <v>3.7769143469999999</v>
      </c>
      <c r="BA187">
        <v>3.4289768359999999</v>
      </c>
      <c r="BB187">
        <v>3.1130920799999999</v>
      </c>
      <c r="BC187">
        <v>3.4289768359999999</v>
      </c>
      <c r="BD187">
        <v>3.4289768359999999</v>
      </c>
      <c r="BE187">
        <v>3.1130920799999999</v>
      </c>
      <c r="BF187">
        <v>3.4289768359999999</v>
      </c>
      <c r="BG187">
        <v>3.7710772619999999</v>
      </c>
      <c r="BH187">
        <v>15.03411535</v>
      </c>
      <c r="BI187">
        <v>13.674722759</v>
      </c>
      <c r="BJ187">
        <v>15.03411535</v>
      </c>
      <c r="BK187">
        <v>15.03411535</v>
      </c>
      <c r="BL187">
        <v>13.674722759</v>
      </c>
      <c r="BM187">
        <v>15.03411535</v>
      </c>
      <c r="BN187">
        <v>16.309663188999998</v>
      </c>
      <c r="BO187" t="s">
        <v>159</v>
      </c>
      <c r="BP187">
        <v>1940.0201836000001</v>
      </c>
      <c r="BQ187">
        <v>1837.9750741</v>
      </c>
      <c r="BR187">
        <v>1945.10767284901</v>
      </c>
      <c r="BS187">
        <v>1843.0182179291101</v>
      </c>
      <c r="BU187">
        <v>1946.3196479620001</v>
      </c>
      <c r="BV187">
        <v>1946.404245279</v>
      </c>
      <c r="BW187">
        <v>1935.115849623</v>
      </c>
      <c r="BX187">
        <v>2.2400723000000001E-2</v>
      </c>
      <c r="BY187" t="s">
        <v>132</v>
      </c>
      <c r="BZ187" t="s">
        <v>148</v>
      </c>
      <c r="CA187" t="s">
        <v>134</v>
      </c>
      <c r="CB187" t="s">
        <v>135</v>
      </c>
      <c r="CC187" t="s">
        <v>136</v>
      </c>
      <c r="CD187" t="s">
        <v>184</v>
      </c>
      <c r="CE187" t="s">
        <v>184</v>
      </c>
      <c r="CF187" t="s">
        <v>185</v>
      </c>
      <c r="CG187" t="s">
        <v>265</v>
      </c>
      <c r="CH187" t="s">
        <v>153</v>
      </c>
      <c r="CI187" t="s">
        <v>141</v>
      </c>
      <c r="CJ187" t="s">
        <v>141</v>
      </c>
      <c r="CK187" t="s">
        <v>141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2.5726180270415402E-4</v>
      </c>
      <c r="DR187">
        <v>0.24836544075830699</v>
      </c>
      <c r="DS187">
        <v>4.1038933342018698E-2</v>
      </c>
      <c r="DT187">
        <v>-0.30095185914130901</v>
      </c>
      <c r="DU187">
        <v>-1.2402584909700499E-3</v>
      </c>
      <c r="DV187">
        <v>6.40440950862894E-5</v>
      </c>
      <c r="DW187">
        <v>-8.2027326600000502E-3</v>
      </c>
      <c r="DX187">
        <v>-8.7286657999999795E-3</v>
      </c>
      <c r="DY187">
        <v>1.6854587344614E-3</v>
      </c>
    </row>
    <row r="188" spans="1:129" x14ac:dyDescent="0.25">
      <c r="A188" s="1">
        <v>43008</v>
      </c>
      <c r="B188" t="s">
        <v>121</v>
      </c>
      <c r="C188" t="s">
        <v>122</v>
      </c>
      <c r="D188" t="s">
        <v>123</v>
      </c>
      <c r="E188" t="s">
        <v>124</v>
      </c>
      <c r="F188" t="s">
        <v>1038</v>
      </c>
      <c r="G188" t="s">
        <v>1039</v>
      </c>
      <c r="H188" t="s">
        <v>3970</v>
      </c>
      <c r="I188" t="s">
        <v>169</v>
      </c>
      <c r="K188" s="4">
        <v>7</v>
      </c>
      <c r="L188" s="4">
        <v>6</v>
      </c>
      <c r="M188" s="4"/>
      <c r="N188" s="28">
        <f t="shared" si="2"/>
        <v>6.5</v>
      </c>
      <c r="O188" s="3">
        <f>AQ188/SUM(AQ:AQ)</f>
        <v>5.094679057529776E-4</v>
      </c>
      <c r="P188" t="s">
        <v>1040</v>
      </c>
      <c r="R188" t="s">
        <v>593</v>
      </c>
      <c r="S188" t="s">
        <v>594</v>
      </c>
      <c r="T188" t="s">
        <v>130</v>
      </c>
      <c r="U188">
        <v>5.625</v>
      </c>
      <c r="V188" s="1">
        <v>43845</v>
      </c>
      <c r="W188" s="1">
        <v>44576</v>
      </c>
      <c r="X188">
        <v>4.2916666670000003</v>
      </c>
      <c r="Y188">
        <v>4.2916666670000003</v>
      </c>
      <c r="Z188" s="1">
        <v>43115</v>
      </c>
      <c r="AA188">
        <v>2</v>
      </c>
      <c r="AB188">
        <v>100.79167</v>
      </c>
      <c r="AC188">
        <v>101.75</v>
      </c>
      <c r="AD188">
        <v>0.95833000000000401</v>
      </c>
      <c r="AE188">
        <v>100.79167</v>
      </c>
      <c r="AF188">
        <v>1.171875</v>
      </c>
      <c r="AG188">
        <v>101.963545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1</v>
      </c>
      <c r="AN188" s="2">
        <v>450000000</v>
      </c>
      <c r="AO188" s="2">
        <v>450000000</v>
      </c>
      <c r="AP188" s="2">
        <v>458835952.5</v>
      </c>
      <c r="AQ188" s="2">
        <v>458835952.5</v>
      </c>
      <c r="AR188" s="2">
        <v>0</v>
      </c>
      <c r="AS188" s="2">
        <v>0</v>
      </c>
      <c r="AT188">
        <v>5.2496895339999998</v>
      </c>
      <c r="AU188">
        <v>5.318587634</v>
      </c>
      <c r="AV188">
        <v>5.2496895339999998</v>
      </c>
      <c r="AW188">
        <v>5.4133914220000001</v>
      </c>
      <c r="AX188">
        <v>5.4866534390000004</v>
      </c>
      <c r="AY188">
        <v>5.4133914220000001</v>
      </c>
      <c r="AZ188">
        <v>2.1592489349999999</v>
      </c>
      <c r="BA188">
        <v>2.1040216329999999</v>
      </c>
      <c r="BB188">
        <v>2.0502068850000001</v>
      </c>
      <c r="BC188">
        <v>2.1040216329999999</v>
      </c>
      <c r="BD188">
        <v>3.7307617749999999</v>
      </c>
      <c r="BE188">
        <v>3.6324426060000001</v>
      </c>
      <c r="BF188">
        <v>3.7307617749999999</v>
      </c>
      <c r="BG188">
        <v>2.9872036500000001</v>
      </c>
      <c r="BH188">
        <v>5.6255734960000003</v>
      </c>
      <c r="BI188">
        <v>6.3148178189999999</v>
      </c>
      <c r="BJ188">
        <v>5.6255734960000003</v>
      </c>
      <c r="BK188">
        <v>16.791909784000001</v>
      </c>
      <c r="BL188">
        <v>17.640270574999999</v>
      </c>
      <c r="BM188">
        <v>16.791909784000001</v>
      </c>
      <c r="BN188">
        <v>-447.93472727099999</v>
      </c>
      <c r="BO188" t="s">
        <v>159</v>
      </c>
      <c r="BP188">
        <v>339.52227479999999</v>
      </c>
      <c r="BQ188">
        <v>333.54850950000002</v>
      </c>
      <c r="BR188">
        <v>349.13517405871698</v>
      </c>
      <c r="BS188">
        <v>343.07761731794898</v>
      </c>
      <c r="BT188">
        <v>344.15178018699999</v>
      </c>
      <c r="BU188">
        <v>340.65336828699998</v>
      </c>
      <c r="BV188">
        <v>365.51199408000002</v>
      </c>
      <c r="BW188">
        <v>353.09167852600001</v>
      </c>
      <c r="BX188">
        <v>3.0458586999999999E-2</v>
      </c>
      <c r="BY188" t="s">
        <v>132</v>
      </c>
      <c r="BZ188" t="s">
        <v>133</v>
      </c>
      <c r="CA188" t="s">
        <v>134</v>
      </c>
      <c r="CB188" t="s">
        <v>135</v>
      </c>
      <c r="CC188" t="s">
        <v>136</v>
      </c>
      <c r="CD188" t="s">
        <v>184</v>
      </c>
      <c r="CE188" t="s">
        <v>184</v>
      </c>
      <c r="CF188" t="s">
        <v>185</v>
      </c>
      <c r="CG188" t="s">
        <v>265</v>
      </c>
      <c r="CH188" t="s">
        <v>169</v>
      </c>
      <c r="CI188" t="s">
        <v>141</v>
      </c>
      <c r="CJ188" t="s">
        <v>141</v>
      </c>
      <c r="CK188" t="s">
        <v>141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1.5326452957549301E-4</v>
      </c>
      <c r="DR188">
        <v>1.2359118833385E-2</v>
      </c>
      <c r="DS188">
        <v>4.4533338132983297E-2</v>
      </c>
      <c r="DT188">
        <v>4.7554231021902399E-2</v>
      </c>
      <c r="DU188">
        <v>-7.5959869174026305E-4</v>
      </c>
      <c r="DV188">
        <v>5.5895632630146097E-5</v>
      </c>
      <c r="DW188">
        <v>-3.13762885000002E-3</v>
      </c>
      <c r="DX188">
        <v>-3.1742801999999899E-3</v>
      </c>
      <c r="DY188">
        <v>1.6842225223874399E-3</v>
      </c>
    </row>
    <row r="189" spans="1:129" x14ac:dyDescent="0.25">
      <c r="A189" s="1">
        <v>43008</v>
      </c>
      <c r="B189" t="s">
        <v>121</v>
      </c>
      <c r="C189" t="s">
        <v>122</v>
      </c>
      <c r="D189" t="s">
        <v>123</v>
      </c>
      <c r="E189" t="s">
        <v>124</v>
      </c>
      <c r="F189" t="s">
        <v>1041</v>
      </c>
      <c r="G189" t="s">
        <v>1042</v>
      </c>
      <c r="H189" t="s">
        <v>3970</v>
      </c>
      <c r="I189" t="s">
        <v>169</v>
      </c>
      <c r="K189" s="4">
        <v>7</v>
      </c>
      <c r="L189" s="4">
        <v>6</v>
      </c>
      <c r="M189" s="4"/>
      <c r="N189" s="28">
        <f t="shared" si="2"/>
        <v>6.5</v>
      </c>
      <c r="O189" s="3">
        <f>AQ189/SUM(AQ:AQ)</f>
        <v>3.4484307927466853E-3</v>
      </c>
      <c r="P189" t="s">
        <v>1043</v>
      </c>
      <c r="R189" t="s">
        <v>1044</v>
      </c>
      <c r="S189" t="s">
        <v>1045</v>
      </c>
      <c r="T189" t="s">
        <v>259</v>
      </c>
      <c r="U189">
        <v>7.75</v>
      </c>
      <c r="V189" s="1">
        <v>43235</v>
      </c>
      <c r="W189" s="1">
        <v>44696</v>
      </c>
      <c r="X189">
        <v>4.625</v>
      </c>
      <c r="Y189">
        <v>4.625</v>
      </c>
      <c r="Z189" s="1">
        <v>43146</v>
      </c>
      <c r="AA189">
        <v>2</v>
      </c>
      <c r="AB189">
        <v>106.125</v>
      </c>
      <c r="AC189">
        <v>106.25</v>
      </c>
      <c r="AD189">
        <v>0.125</v>
      </c>
      <c r="AE189">
        <v>106.125</v>
      </c>
      <c r="AF189">
        <v>0.96875</v>
      </c>
      <c r="AG189">
        <v>107.09375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1</v>
      </c>
      <c r="AN189" s="2">
        <v>2900000000</v>
      </c>
      <c r="AO189" s="2">
        <v>2900000000</v>
      </c>
      <c r="AP189" s="2">
        <v>3105718750</v>
      </c>
      <c r="AQ189" s="2">
        <v>3105718750</v>
      </c>
      <c r="AR189" s="2">
        <v>0</v>
      </c>
      <c r="AS189" s="2">
        <v>0</v>
      </c>
      <c r="AT189">
        <v>3.922031343</v>
      </c>
      <c r="AU189">
        <v>3.9604871679999998</v>
      </c>
      <c r="AV189">
        <v>3.922031343</v>
      </c>
      <c r="AW189">
        <v>6.2062449290000004</v>
      </c>
      <c r="AX189">
        <v>6.3025386189999999</v>
      </c>
      <c r="AY189">
        <v>6.2062449290000004</v>
      </c>
      <c r="AZ189">
        <v>0.61608498700000003</v>
      </c>
      <c r="BA189">
        <v>0.60423582799999997</v>
      </c>
      <c r="BB189">
        <v>0.59261456300000004</v>
      </c>
      <c r="BC189">
        <v>0.60423582799999997</v>
      </c>
      <c r="BD189">
        <v>3.8413688279999998</v>
      </c>
      <c r="BE189">
        <v>3.7257541160000001</v>
      </c>
      <c r="BF189">
        <v>3.8413688279999998</v>
      </c>
      <c r="BG189">
        <v>0.27165581599999999</v>
      </c>
      <c r="BH189">
        <v>0.66347561399999999</v>
      </c>
      <c r="BI189">
        <v>0.92321892900000002</v>
      </c>
      <c r="BJ189">
        <v>0.66347561399999999</v>
      </c>
      <c r="BK189">
        <v>18.114887891999999</v>
      </c>
      <c r="BL189">
        <v>18.793309368999999</v>
      </c>
      <c r="BM189">
        <v>18.114887891999999</v>
      </c>
      <c r="BN189">
        <v>-11.320770227000001</v>
      </c>
      <c r="BO189" t="s">
        <v>159</v>
      </c>
      <c r="BP189">
        <v>203.7122282</v>
      </c>
      <c r="BQ189">
        <v>200.78269040000001</v>
      </c>
      <c r="BR189">
        <v>208.20202178474301</v>
      </c>
      <c r="BS189">
        <v>205.233348416681</v>
      </c>
      <c r="BT189">
        <v>244.54334944999999</v>
      </c>
      <c r="BU189">
        <v>206.185734188</v>
      </c>
      <c r="BV189">
        <v>443.80867678599998</v>
      </c>
      <c r="BW189">
        <v>432.749188178</v>
      </c>
      <c r="BX189">
        <v>2.9092639999999999E-3</v>
      </c>
      <c r="BY189" t="s">
        <v>132</v>
      </c>
      <c r="BZ189" t="s">
        <v>148</v>
      </c>
      <c r="CA189" t="s">
        <v>134</v>
      </c>
      <c r="CB189" t="s">
        <v>135</v>
      </c>
      <c r="CC189" t="s">
        <v>136</v>
      </c>
      <c r="CD189" t="s">
        <v>249</v>
      </c>
      <c r="CE189" t="s">
        <v>249</v>
      </c>
      <c r="CF189" t="s">
        <v>250</v>
      </c>
      <c r="CG189" t="s">
        <v>250</v>
      </c>
      <c r="CH189" t="s">
        <v>169</v>
      </c>
      <c r="CK189" t="s">
        <v>141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2.0105847766353001E-4</v>
      </c>
      <c r="DR189">
        <v>5.86370633621897E-3</v>
      </c>
      <c r="DS189">
        <v>1.7978532412063999E-2</v>
      </c>
      <c r="DT189">
        <v>4.6740889327761E-2</v>
      </c>
      <c r="DU189">
        <v>-2.35808594858126E-4</v>
      </c>
      <c r="DV189">
        <v>5.2686164995812603E-5</v>
      </c>
      <c r="DW189">
        <v>-5.91881510000003E-4</v>
      </c>
      <c r="DX189">
        <v>1.2005812600000001E-3</v>
      </c>
      <c r="DY189">
        <v>1.1399981711221601E-2</v>
      </c>
    </row>
    <row r="190" spans="1:129" x14ac:dyDescent="0.25">
      <c r="A190" s="1">
        <v>43008</v>
      </c>
      <c r="B190" t="s">
        <v>121</v>
      </c>
      <c r="C190" t="s">
        <v>122</v>
      </c>
      <c r="D190" t="s">
        <v>123</v>
      </c>
      <c r="E190" t="s">
        <v>124</v>
      </c>
      <c r="F190" t="s">
        <v>1046</v>
      </c>
      <c r="G190" t="s">
        <v>1047</v>
      </c>
      <c r="H190" t="s">
        <v>3971</v>
      </c>
      <c r="I190" t="s">
        <v>3946</v>
      </c>
      <c r="K190" s="4">
        <v>5</v>
      </c>
      <c r="L190" s="4">
        <v>5</v>
      </c>
      <c r="M190" s="4"/>
      <c r="N190" s="28">
        <f t="shared" si="2"/>
        <v>5</v>
      </c>
      <c r="O190" s="3">
        <f>AQ190/SUM(AQ:AQ)</f>
        <v>4.6745680488497372E-3</v>
      </c>
      <c r="P190" t="s">
        <v>1048</v>
      </c>
      <c r="R190" t="s">
        <v>1049</v>
      </c>
      <c r="S190" t="s">
        <v>1050</v>
      </c>
      <c r="T190" t="s">
        <v>1051</v>
      </c>
      <c r="U190">
        <v>6</v>
      </c>
      <c r="V190" s="1">
        <v>43235</v>
      </c>
      <c r="W190" s="1">
        <v>44696</v>
      </c>
      <c r="X190">
        <v>4.625</v>
      </c>
      <c r="Y190">
        <v>4.625</v>
      </c>
      <c r="Z190" s="1">
        <v>43146</v>
      </c>
      <c r="AA190">
        <v>2</v>
      </c>
      <c r="AB190">
        <v>104.5</v>
      </c>
      <c r="AC190">
        <v>104.625</v>
      </c>
      <c r="AD190">
        <v>0.125</v>
      </c>
      <c r="AE190">
        <v>104.5</v>
      </c>
      <c r="AF190">
        <v>0.75</v>
      </c>
      <c r="AG190">
        <v>105.25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1</v>
      </c>
      <c r="AN190" s="2">
        <v>4000000000</v>
      </c>
      <c r="AO190" s="2">
        <v>4000000000</v>
      </c>
      <c r="AP190" s="2">
        <v>4210000000</v>
      </c>
      <c r="AQ190" s="2">
        <v>4210000000</v>
      </c>
      <c r="AR190" s="2">
        <v>0</v>
      </c>
      <c r="AS190" s="2">
        <v>0</v>
      </c>
      <c r="AT190">
        <v>3.4522025219999999</v>
      </c>
      <c r="AU190">
        <v>3.4819967780000001</v>
      </c>
      <c r="AV190">
        <v>3.4522025219999999</v>
      </c>
      <c r="AW190">
        <v>4.9008848909999996</v>
      </c>
      <c r="AX190">
        <v>4.9609315729999999</v>
      </c>
      <c r="AY190">
        <v>4.9008848909999996</v>
      </c>
      <c r="AZ190">
        <v>0.61796498799999999</v>
      </c>
      <c r="BA190">
        <v>0.60747927999999995</v>
      </c>
      <c r="BB190">
        <v>0.59717149599999997</v>
      </c>
      <c r="BC190">
        <v>0.60747927999999995</v>
      </c>
      <c r="BD190">
        <v>3.993172366</v>
      </c>
      <c r="BE190">
        <v>3.897662392</v>
      </c>
      <c r="BF190">
        <v>3.993172366</v>
      </c>
      <c r="BG190">
        <v>0.48885104200000001</v>
      </c>
      <c r="BH190">
        <v>0.66926857200000001</v>
      </c>
      <c r="BI190">
        <v>0.93528763400000003</v>
      </c>
      <c r="BJ190">
        <v>0.66926857200000001</v>
      </c>
      <c r="BK190">
        <v>19.171218882000002</v>
      </c>
      <c r="BL190">
        <v>20.121820339999999</v>
      </c>
      <c r="BM190">
        <v>19.171218882000002</v>
      </c>
      <c r="BN190">
        <v>-70.775735585000007</v>
      </c>
      <c r="BO190" t="s">
        <v>159</v>
      </c>
      <c r="BP190">
        <v>155.86318919999999</v>
      </c>
      <c r="BQ190">
        <v>153.7998083</v>
      </c>
      <c r="BR190">
        <v>160.35298278474301</v>
      </c>
      <c r="BS190">
        <v>158.25046631668101</v>
      </c>
      <c r="BT190">
        <v>192.49612691900001</v>
      </c>
      <c r="BU190">
        <v>192.023816748</v>
      </c>
      <c r="BV190">
        <v>308.72182575900001</v>
      </c>
      <c r="BW190">
        <v>298.10852978399998</v>
      </c>
      <c r="BX190">
        <v>5.145157E-3</v>
      </c>
      <c r="BY190" t="s">
        <v>132</v>
      </c>
      <c r="BZ190" t="s">
        <v>148</v>
      </c>
      <c r="CA190" t="s">
        <v>134</v>
      </c>
      <c r="CB190" t="s">
        <v>135</v>
      </c>
      <c r="CC190" t="s">
        <v>136</v>
      </c>
      <c r="CD190" t="s">
        <v>249</v>
      </c>
      <c r="CE190" t="s">
        <v>249</v>
      </c>
      <c r="CF190" t="s">
        <v>250</v>
      </c>
      <c r="CG190" t="s">
        <v>250</v>
      </c>
      <c r="CH190" t="s">
        <v>169</v>
      </c>
      <c r="CK190" t="s">
        <v>141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1.5837821032671799E-4</v>
      </c>
      <c r="DR190">
        <v>3.4162230841236099E-3</v>
      </c>
      <c r="DS190">
        <v>1.41475285175867E-2</v>
      </c>
      <c r="DT190">
        <v>5.9380899820691301E-2</v>
      </c>
      <c r="DU190">
        <v>-2.35808594858126E-4</v>
      </c>
      <c r="DV190">
        <v>5.2686164995812603E-5</v>
      </c>
      <c r="DW190">
        <v>-5.91881510000003E-4</v>
      </c>
      <c r="DX190">
        <v>1.2005812600000001E-3</v>
      </c>
      <c r="DY190">
        <v>1.5453402856985401E-2</v>
      </c>
    </row>
    <row r="191" spans="1:129" x14ac:dyDescent="0.25">
      <c r="A191" s="1">
        <v>43008</v>
      </c>
      <c r="B191" t="s">
        <v>121</v>
      </c>
      <c r="C191" t="s">
        <v>122</v>
      </c>
      <c r="D191" t="s">
        <v>123</v>
      </c>
      <c r="E191" t="s">
        <v>124</v>
      </c>
      <c r="F191" t="s">
        <v>1052</v>
      </c>
      <c r="G191" t="s">
        <v>1053</v>
      </c>
      <c r="H191" t="s">
        <v>3969</v>
      </c>
      <c r="I191" t="s">
        <v>3968</v>
      </c>
      <c r="K191" s="4">
        <v>3</v>
      </c>
      <c r="L191" s="4">
        <v>2</v>
      </c>
      <c r="M191" s="4"/>
      <c r="N191" s="28">
        <f t="shared" si="2"/>
        <v>2.5</v>
      </c>
      <c r="O191" s="3">
        <f>AQ191/SUM(AQ:AQ)</f>
        <v>1.1802081815697866E-3</v>
      </c>
      <c r="P191" t="s">
        <v>1054</v>
      </c>
      <c r="R191" t="s">
        <v>1055</v>
      </c>
      <c r="S191" t="s">
        <v>1056</v>
      </c>
      <c r="T191" t="s">
        <v>130</v>
      </c>
      <c r="U191">
        <v>4.75</v>
      </c>
      <c r="V191" s="1">
        <v>43600</v>
      </c>
      <c r="W191" s="1">
        <v>44696</v>
      </c>
      <c r="X191">
        <v>4.625</v>
      </c>
      <c r="Y191">
        <v>4.625</v>
      </c>
      <c r="Z191" s="1">
        <v>43054</v>
      </c>
      <c r="AA191">
        <v>2</v>
      </c>
      <c r="AB191">
        <v>104.51042</v>
      </c>
      <c r="AC191">
        <v>105.22917</v>
      </c>
      <c r="AD191">
        <v>0.71875</v>
      </c>
      <c r="AE191">
        <v>104.51042</v>
      </c>
      <c r="AF191">
        <v>1.78125</v>
      </c>
      <c r="AG191">
        <v>106.29167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1</v>
      </c>
      <c r="AN191" s="2">
        <v>1000000000</v>
      </c>
      <c r="AO191" s="2">
        <v>1000000000</v>
      </c>
      <c r="AP191" s="2">
        <v>1062916700</v>
      </c>
      <c r="AQ191" s="2">
        <v>1062916700</v>
      </c>
      <c r="AR191" s="2">
        <v>0</v>
      </c>
      <c r="AS191" s="2">
        <v>0</v>
      </c>
      <c r="AT191">
        <v>3.3085087120000001</v>
      </c>
      <c r="AU191">
        <v>3.3358742870000002</v>
      </c>
      <c r="AV191">
        <v>3.3085087120000001</v>
      </c>
      <c r="AW191">
        <v>3.6795535890000002</v>
      </c>
      <c r="AX191">
        <v>3.7134013750000001</v>
      </c>
      <c r="AY191">
        <v>3.6795535890000002</v>
      </c>
      <c r="AZ191">
        <v>1.558963162</v>
      </c>
      <c r="BA191">
        <v>1.533593623</v>
      </c>
      <c r="BB191">
        <v>1.5086369310000001</v>
      </c>
      <c r="BC191">
        <v>1.533593623</v>
      </c>
      <c r="BD191">
        <v>4.0729718579999998</v>
      </c>
      <c r="BE191">
        <v>3.9993919729999998</v>
      </c>
      <c r="BF191">
        <v>4.0729718579999998</v>
      </c>
      <c r="BG191">
        <v>2.4564345529999998</v>
      </c>
      <c r="BH191">
        <v>3.176853795</v>
      </c>
      <c r="BI191">
        <v>3.8042667049999999</v>
      </c>
      <c r="BJ191">
        <v>3.176853795</v>
      </c>
      <c r="BK191">
        <v>19.846292099999999</v>
      </c>
      <c r="BL191">
        <v>21.063804480999998</v>
      </c>
      <c r="BM191">
        <v>19.846292099999999</v>
      </c>
      <c r="BN191">
        <v>10.649581033</v>
      </c>
      <c r="BO191" t="s">
        <v>159</v>
      </c>
      <c r="BP191">
        <v>141.25094010000001</v>
      </c>
      <c r="BQ191">
        <v>139.43042729999999</v>
      </c>
      <c r="BR191">
        <v>145.74073368474299</v>
      </c>
      <c r="BS191">
        <v>143.88108531668101</v>
      </c>
      <c r="BT191">
        <v>159.17089528899999</v>
      </c>
      <c r="BU191">
        <v>134.61133287800001</v>
      </c>
      <c r="BV191">
        <v>183.26092581899999</v>
      </c>
      <c r="BW191">
        <v>172.99185984499999</v>
      </c>
      <c r="BX191">
        <v>2.6109852999999999E-2</v>
      </c>
      <c r="BY191" t="s">
        <v>132</v>
      </c>
      <c r="BZ191" t="s">
        <v>133</v>
      </c>
      <c r="CA191" t="s">
        <v>134</v>
      </c>
      <c r="CB191" t="s">
        <v>135</v>
      </c>
      <c r="CC191" t="s">
        <v>136</v>
      </c>
      <c r="CD191" t="s">
        <v>327</v>
      </c>
      <c r="CE191" t="s">
        <v>327</v>
      </c>
      <c r="CF191" t="s">
        <v>404</v>
      </c>
      <c r="CG191" t="s">
        <v>405</v>
      </c>
      <c r="CH191" t="s">
        <v>140</v>
      </c>
      <c r="CI191" t="s">
        <v>141</v>
      </c>
      <c r="CJ191" t="s">
        <v>141</v>
      </c>
      <c r="CK191" t="s">
        <v>141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1.24149729575812E-4</v>
      </c>
      <c r="DR191">
        <v>5.9167196786883104E-3</v>
      </c>
      <c r="DS191">
        <v>8.9983506377930792E-3</v>
      </c>
      <c r="DT191">
        <v>6.9861921166360003E-2</v>
      </c>
      <c r="DU191">
        <v>-5.6843734516149702E-4</v>
      </c>
      <c r="DV191">
        <v>4.6215085543312502E-5</v>
      </c>
      <c r="DW191">
        <v>-1.9522095199999701E-3</v>
      </c>
      <c r="DX191">
        <v>-1.31218215000006E-3</v>
      </c>
      <c r="DY191">
        <v>3.9015866908592598E-3</v>
      </c>
    </row>
    <row r="192" spans="1:129" x14ac:dyDescent="0.25">
      <c r="A192" s="1">
        <v>43008</v>
      </c>
      <c r="B192" t="s">
        <v>121</v>
      </c>
      <c r="C192" t="s">
        <v>122</v>
      </c>
      <c r="D192" t="s">
        <v>123</v>
      </c>
      <c r="E192" t="s">
        <v>124</v>
      </c>
      <c r="F192" t="s">
        <v>1057</v>
      </c>
      <c r="G192" t="s">
        <v>1058</v>
      </c>
      <c r="H192" t="s">
        <v>3960</v>
      </c>
      <c r="I192" t="s">
        <v>3968</v>
      </c>
      <c r="K192" s="4">
        <v>4</v>
      </c>
      <c r="L192" s="4">
        <v>2</v>
      </c>
      <c r="M192" s="4"/>
      <c r="N192" s="28">
        <f t="shared" si="2"/>
        <v>3</v>
      </c>
      <c r="O192" s="3">
        <f>AQ192/SUM(AQ:AQ)</f>
        <v>1.4219212853140053E-3</v>
      </c>
      <c r="P192" t="s">
        <v>1059</v>
      </c>
      <c r="R192" t="s">
        <v>1060</v>
      </c>
      <c r="S192" t="s">
        <v>1061</v>
      </c>
      <c r="T192" t="s">
        <v>130</v>
      </c>
      <c r="U192">
        <v>4.875</v>
      </c>
      <c r="V192" s="1">
        <v>43115</v>
      </c>
      <c r="W192" s="1">
        <v>43539</v>
      </c>
      <c r="X192">
        <v>1.4583333329999999</v>
      </c>
      <c r="Y192">
        <v>1.4583333329999999</v>
      </c>
      <c r="Z192" s="1">
        <v>43174</v>
      </c>
      <c r="AA192">
        <v>2</v>
      </c>
      <c r="AB192">
        <v>100.63214000000001</v>
      </c>
      <c r="AC192">
        <v>101.07679</v>
      </c>
      <c r="AD192">
        <v>0.44464999999999599</v>
      </c>
      <c r="AE192">
        <v>100.63214000000001</v>
      </c>
      <c r="AF192">
        <v>0.203125</v>
      </c>
      <c r="AG192">
        <v>100.83526500000001</v>
      </c>
      <c r="AH192">
        <v>1</v>
      </c>
      <c r="AI192">
        <v>2.4375</v>
      </c>
      <c r="AJ192">
        <v>0</v>
      </c>
      <c r="AK192">
        <v>0</v>
      </c>
      <c r="AL192">
        <v>1</v>
      </c>
      <c r="AM192">
        <v>1</v>
      </c>
      <c r="AN192" s="2">
        <v>1270000000</v>
      </c>
      <c r="AO192" s="2">
        <v>1270000000</v>
      </c>
      <c r="AP192" s="2">
        <v>1280607865.5</v>
      </c>
      <c r="AQ192" s="2">
        <v>1280607865.5</v>
      </c>
      <c r="AR192" s="2">
        <v>30956250</v>
      </c>
      <c r="AS192" s="2">
        <v>30956250</v>
      </c>
      <c r="AT192">
        <v>2.6927393670000002</v>
      </c>
      <c r="AU192">
        <v>2.7108664810000001</v>
      </c>
      <c r="AV192">
        <v>2.6927393670000002</v>
      </c>
      <c r="AW192">
        <v>4.4211841019999998</v>
      </c>
      <c r="AX192">
        <v>4.4700512740000002</v>
      </c>
      <c r="AY192">
        <v>4.4211841019999998</v>
      </c>
      <c r="AZ192">
        <v>0.29166666699999999</v>
      </c>
      <c r="BA192">
        <v>0.28779192300000001</v>
      </c>
      <c r="BB192">
        <v>0.28396865599999999</v>
      </c>
      <c r="BC192">
        <v>0.28779192300000001</v>
      </c>
      <c r="BD192">
        <v>1.3922719800000001</v>
      </c>
      <c r="BE192">
        <v>1.3621601759999999</v>
      </c>
      <c r="BF192">
        <v>1.3922719800000001</v>
      </c>
      <c r="BG192">
        <v>0.29552064700000003</v>
      </c>
      <c r="BH192">
        <v>0.22480851900000001</v>
      </c>
      <c r="BI192">
        <v>0.357112017</v>
      </c>
      <c r="BJ192">
        <v>0.22480851900000001</v>
      </c>
      <c r="BK192">
        <v>2.6465365689999998</v>
      </c>
      <c r="BL192">
        <v>3.1852350189999998</v>
      </c>
      <c r="BM192">
        <v>2.6465365689999998</v>
      </c>
      <c r="BN192">
        <v>8.7772581000000002E-2</v>
      </c>
      <c r="BO192" t="s">
        <v>131</v>
      </c>
      <c r="BP192">
        <v>123.1618021</v>
      </c>
      <c r="BQ192">
        <v>121.8921256</v>
      </c>
      <c r="BR192">
        <v>128.798968196738</v>
      </c>
      <c r="BS192">
        <v>127.489749686634</v>
      </c>
      <c r="BT192">
        <v>128.053105077</v>
      </c>
      <c r="BU192">
        <v>152.25683411700001</v>
      </c>
      <c r="BV192">
        <v>310.22566580199998</v>
      </c>
      <c r="BW192">
        <v>270.14513650999999</v>
      </c>
      <c r="BX192">
        <v>2.9798899999999998E-3</v>
      </c>
      <c r="BY192" t="s">
        <v>132</v>
      </c>
      <c r="BZ192" t="s">
        <v>133</v>
      </c>
      <c r="CA192" t="s">
        <v>134</v>
      </c>
      <c r="CB192" t="s">
        <v>135</v>
      </c>
      <c r="CC192" t="s">
        <v>209</v>
      </c>
      <c r="CD192" t="s">
        <v>209</v>
      </c>
      <c r="CE192" t="s">
        <v>210</v>
      </c>
      <c r="CF192" t="s">
        <v>211</v>
      </c>
      <c r="CG192" t="s">
        <v>1062</v>
      </c>
      <c r="CH192" t="s">
        <v>140</v>
      </c>
      <c r="CI192" t="s">
        <v>213</v>
      </c>
      <c r="CJ192" t="s">
        <v>141</v>
      </c>
      <c r="CK192" t="s">
        <v>141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1.34312988831506E-4</v>
      </c>
      <c r="DR192">
        <v>2.33828996367173E-3</v>
      </c>
      <c r="DS192">
        <v>8.3076979405036794E-3</v>
      </c>
      <c r="DT192">
        <v>3.40432406654727E-2</v>
      </c>
      <c r="DU192">
        <v>-1.12537084885396E-4</v>
      </c>
      <c r="DV192">
        <v>4.34631543117378E-5</v>
      </c>
      <c r="DW192">
        <v>-2.2737417000007201E-4</v>
      </c>
      <c r="DX192">
        <v>1.2191235500000901E-3</v>
      </c>
      <c r="DY192">
        <v>4.8142823395694104E-3</v>
      </c>
    </row>
    <row r="193" spans="1:129" x14ac:dyDescent="0.25">
      <c r="A193" s="1">
        <v>43008</v>
      </c>
      <c r="B193" t="s">
        <v>121</v>
      </c>
      <c r="C193" t="s">
        <v>122</v>
      </c>
      <c r="D193" t="s">
        <v>123</v>
      </c>
      <c r="E193" t="s">
        <v>124</v>
      </c>
      <c r="F193" t="s">
        <v>1063</v>
      </c>
      <c r="G193" t="s">
        <v>1064</v>
      </c>
      <c r="H193" t="s">
        <v>3960</v>
      </c>
      <c r="I193" t="s">
        <v>3968</v>
      </c>
      <c r="K193" s="4">
        <v>4</v>
      </c>
      <c r="L193" s="4">
        <v>2</v>
      </c>
      <c r="M193" s="4"/>
      <c r="N193" s="28">
        <f t="shared" si="2"/>
        <v>3</v>
      </c>
      <c r="O193" s="3">
        <f>AQ193/SUM(AQ:AQ)</f>
        <v>1.5614905319751014E-3</v>
      </c>
      <c r="P193" t="s">
        <v>1065</v>
      </c>
      <c r="R193" t="s">
        <v>1060</v>
      </c>
      <c r="S193" t="s">
        <v>1061</v>
      </c>
      <c r="T193" t="s">
        <v>130</v>
      </c>
      <c r="U193">
        <v>5.875</v>
      </c>
      <c r="V193" s="1">
        <v>43862</v>
      </c>
      <c r="W193" s="1">
        <v>44593</v>
      </c>
      <c r="X193">
        <v>4.3361111110000001</v>
      </c>
      <c r="Y193">
        <v>4.3361111110000001</v>
      </c>
      <c r="Z193" s="1">
        <v>43132</v>
      </c>
      <c r="AA193">
        <v>2</v>
      </c>
      <c r="AB193">
        <v>103.208</v>
      </c>
      <c r="AC193">
        <v>103.458</v>
      </c>
      <c r="AD193">
        <v>0.25</v>
      </c>
      <c r="AE193">
        <v>103.208</v>
      </c>
      <c r="AF193">
        <v>0.96284722199999995</v>
      </c>
      <c r="AG193">
        <v>104.17084722200001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1</v>
      </c>
      <c r="AN193" s="2">
        <v>1350000000</v>
      </c>
      <c r="AO193" s="2">
        <v>1350000000</v>
      </c>
      <c r="AP193" s="2">
        <v>1406306437.497</v>
      </c>
      <c r="AQ193" s="2">
        <v>1406306437.497</v>
      </c>
      <c r="AR193" s="2">
        <v>0</v>
      </c>
      <c r="AS193" s="2">
        <v>0</v>
      </c>
      <c r="AT193">
        <v>4.4115150569999999</v>
      </c>
      <c r="AU193">
        <v>4.4601687190000003</v>
      </c>
      <c r="AV193">
        <v>4.4115150569999999</v>
      </c>
      <c r="AW193">
        <v>5.0400469919999997</v>
      </c>
      <c r="AX193">
        <v>5.103552176</v>
      </c>
      <c r="AY193">
        <v>5.0400469919999997</v>
      </c>
      <c r="AZ193">
        <v>2.200135918</v>
      </c>
      <c r="BA193">
        <v>2.1526535990000002</v>
      </c>
      <c r="BB193">
        <v>2.1061960219999998</v>
      </c>
      <c r="BC193">
        <v>2.1526535990000002</v>
      </c>
      <c r="BD193">
        <v>3.7695582590000001</v>
      </c>
      <c r="BE193">
        <v>3.6768995269999998</v>
      </c>
      <c r="BF193">
        <v>3.7695582590000001</v>
      </c>
      <c r="BG193">
        <v>1.1957551340000001</v>
      </c>
      <c r="BH193">
        <v>5.865980467</v>
      </c>
      <c r="BI193">
        <v>6.6236524049999996</v>
      </c>
      <c r="BJ193">
        <v>5.865980467</v>
      </c>
      <c r="BK193">
        <v>17.129056792</v>
      </c>
      <c r="BL193">
        <v>18.046494301999999</v>
      </c>
      <c r="BM193">
        <v>17.129056792</v>
      </c>
      <c r="BN193">
        <v>0.89592564600000002</v>
      </c>
      <c r="BO193" t="s">
        <v>159</v>
      </c>
      <c r="BP193">
        <v>253.68038329999999</v>
      </c>
      <c r="BQ193">
        <v>249.73106179999999</v>
      </c>
      <c r="BR193">
        <v>262.61020180833498</v>
      </c>
      <c r="BS193">
        <v>258.58304298387401</v>
      </c>
      <c r="BT193">
        <v>264.39227839500001</v>
      </c>
      <c r="BU193">
        <v>253.19979624000001</v>
      </c>
      <c r="BV193">
        <v>326.64545155799999</v>
      </c>
      <c r="BW193">
        <v>314.48744230800003</v>
      </c>
      <c r="BX193">
        <v>1.2456283E-2</v>
      </c>
      <c r="BY193" t="s">
        <v>132</v>
      </c>
      <c r="BZ193" t="s">
        <v>133</v>
      </c>
      <c r="CA193" t="s">
        <v>134</v>
      </c>
      <c r="CB193" t="s">
        <v>135</v>
      </c>
      <c r="CC193" t="s">
        <v>209</v>
      </c>
      <c r="CD193" t="s">
        <v>209</v>
      </c>
      <c r="CE193" t="s">
        <v>210</v>
      </c>
      <c r="CF193" t="s">
        <v>211</v>
      </c>
      <c r="CG193" t="s">
        <v>1062</v>
      </c>
      <c r="CH193" t="s">
        <v>140</v>
      </c>
      <c r="CI193" t="s">
        <v>213</v>
      </c>
      <c r="CJ193" t="s">
        <v>141</v>
      </c>
      <c r="CK193" t="s">
        <v>141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1.56684921415744E-4</v>
      </c>
      <c r="DR193">
        <v>1.2698869199433501E-2</v>
      </c>
      <c r="DS193">
        <v>2.37830485066652E-2</v>
      </c>
      <c r="DT193">
        <v>8.4634181149102705E-2</v>
      </c>
      <c r="DU193">
        <v>-7.7199935567565201E-4</v>
      </c>
      <c r="DV193">
        <v>5.6230074187188797E-5</v>
      </c>
      <c r="DW193">
        <v>-3.2324653299999899E-3</v>
      </c>
      <c r="DX193">
        <v>-3.2840598100000199E-3</v>
      </c>
      <c r="DY193">
        <v>5.1620474867014399E-3</v>
      </c>
    </row>
    <row r="194" spans="1:129" x14ac:dyDescent="0.25">
      <c r="A194" s="1">
        <v>43008</v>
      </c>
      <c r="B194" t="s">
        <v>121</v>
      </c>
      <c r="C194" t="s">
        <v>122</v>
      </c>
      <c r="D194" t="s">
        <v>123</v>
      </c>
      <c r="E194" t="s">
        <v>124</v>
      </c>
      <c r="F194" t="s">
        <v>1066</v>
      </c>
      <c r="G194" t="s">
        <v>1067</v>
      </c>
      <c r="H194" t="s">
        <v>3960</v>
      </c>
      <c r="I194" t="s">
        <v>140</v>
      </c>
      <c r="K194" s="4">
        <v>4</v>
      </c>
      <c r="L194" s="4">
        <v>3</v>
      </c>
      <c r="M194" s="4"/>
      <c r="N194" s="28">
        <f t="shared" si="2"/>
        <v>3.5</v>
      </c>
      <c r="O194" s="3">
        <f>AQ194/SUM(AQ:AQ)</f>
        <v>1.1635083458194756E-3</v>
      </c>
      <c r="P194" t="s">
        <v>1068</v>
      </c>
      <c r="R194" t="s">
        <v>1069</v>
      </c>
      <c r="S194" t="s">
        <v>1070</v>
      </c>
      <c r="T194" t="s">
        <v>130</v>
      </c>
      <c r="U194">
        <v>5.375</v>
      </c>
      <c r="V194" s="1">
        <v>43770</v>
      </c>
      <c r="W194" s="1">
        <v>44501</v>
      </c>
      <c r="X194">
        <v>4.0861111110000001</v>
      </c>
      <c r="Y194">
        <v>4.0861111110000001</v>
      </c>
      <c r="Z194" s="1">
        <v>43040</v>
      </c>
      <c r="AA194">
        <v>2</v>
      </c>
      <c r="AB194">
        <v>102.563</v>
      </c>
      <c r="AC194">
        <v>102.688</v>
      </c>
      <c r="AD194">
        <v>0.125</v>
      </c>
      <c r="AE194">
        <v>102.563</v>
      </c>
      <c r="AF194">
        <v>2.2246527779999998</v>
      </c>
      <c r="AG194">
        <v>104.78765277799999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1</v>
      </c>
      <c r="AN194" s="2">
        <v>1000000000</v>
      </c>
      <c r="AO194" s="2">
        <v>1000000000</v>
      </c>
      <c r="AP194" s="2">
        <v>1047876527.78</v>
      </c>
      <c r="AQ194" s="2">
        <v>1047876527.78</v>
      </c>
      <c r="AR194" s="2">
        <v>0</v>
      </c>
      <c r="AS194" s="2">
        <v>0</v>
      </c>
      <c r="AT194">
        <v>4.0789491480000004</v>
      </c>
      <c r="AU194">
        <v>4.1205437140000001</v>
      </c>
      <c r="AV194">
        <v>4.0789491480000004</v>
      </c>
      <c r="AW194">
        <v>4.6774131419999998</v>
      </c>
      <c r="AX194">
        <v>4.7321086269999997</v>
      </c>
      <c r="AY194">
        <v>4.6774131419999998</v>
      </c>
      <c r="AZ194">
        <v>1.960849434</v>
      </c>
      <c r="BA194">
        <v>1.9216577130000001</v>
      </c>
      <c r="BB194">
        <v>1.8832493219999999</v>
      </c>
      <c r="BC194">
        <v>1.9216577130000001</v>
      </c>
      <c r="BD194">
        <v>3.5665826310000002</v>
      </c>
      <c r="BE194">
        <v>3.4850769079999999</v>
      </c>
      <c r="BF194">
        <v>3.5665826310000002</v>
      </c>
      <c r="BG194">
        <v>0.99152927199999996</v>
      </c>
      <c r="BH194">
        <v>4.8009872319999998</v>
      </c>
      <c r="BI194">
        <v>5.5153495049999997</v>
      </c>
      <c r="BJ194">
        <v>4.8009872319999998</v>
      </c>
      <c r="BK194">
        <v>15.479747788999999</v>
      </c>
      <c r="BL194">
        <v>16.444132051</v>
      </c>
      <c r="BM194">
        <v>15.479747788999999</v>
      </c>
      <c r="BN194">
        <v>-250.314717008</v>
      </c>
      <c r="BO194" t="s">
        <v>159</v>
      </c>
      <c r="BP194">
        <v>219.71788280000001</v>
      </c>
      <c r="BQ194">
        <v>216.4744709</v>
      </c>
      <c r="BR194">
        <v>232.49003056765699</v>
      </c>
      <c r="BS194">
        <v>229.135289438634</v>
      </c>
      <c r="BT194">
        <v>233.11643275399999</v>
      </c>
      <c r="BU194">
        <v>219.30925155200001</v>
      </c>
      <c r="BV194">
        <v>292.789084049</v>
      </c>
      <c r="BW194">
        <v>279.07745652300002</v>
      </c>
      <c r="BX194">
        <v>1.0390003E-2</v>
      </c>
      <c r="BY194" t="s">
        <v>132</v>
      </c>
      <c r="BZ194" t="s">
        <v>133</v>
      </c>
      <c r="CA194" t="s">
        <v>134</v>
      </c>
      <c r="CB194" t="s">
        <v>135</v>
      </c>
      <c r="CC194" t="s">
        <v>136</v>
      </c>
      <c r="CD194" t="s">
        <v>184</v>
      </c>
      <c r="CE194" t="s">
        <v>184</v>
      </c>
      <c r="CF194" t="s">
        <v>185</v>
      </c>
      <c r="CG194" t="s">
        <v>265</v>
      </c>
      <c r="CH194" t="s">
        <v>140</v>
      </c>
      <c r="CI194" t="s">
        <v>141</v>
      </c>
      <c r="CJ194" t="s">
        <v>141</v>
      </c>
      <c r="CK194" t="s">
        <v>141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1.4250422899554101E-4</v>
      </c>
      <c r="DR194">
        <v>1.08133708456245E-2</v>
      </c>
      <c r="DS194">
        <v>3.0047408570338802E-2</v>
      </c>
      <c r="DT194">
        <v>4.17135248595744E-2</v>
      </c>
      <c r="DU194">
        <v>-7.0330463717225395E-4</v>
      </c>
      <c r="DV194">
        <v>5.4644421027183902E-5</v>
      </c>
      <c r="DW194">
        <v>-2.7088572500000301E-3</v>
      </c>
      <c r="DX194">
        <v>-2.6828573800000699E-3</v>
      </c>
      <c r="DY194">
        <v>3.8463796028891601E-3</v>
      </c>
    </row>
    <row r="195" spans="1:129" x14ac:dyDescent="0.25">
      <c r="A195" s="1">
        <v>43008</v>
      </c>
      <c r="B195" t="s">
        <v>121</v>
      </c>
      <c r="C195" t="s">
        <v>122</v>
      </c>
      <c r="D195" t="s">
        <v>123</v>
      </c>
      <c r="E195" t="s">
        <v>124</v>
      </c>
      <c r="F195" t="s">
        <v>1071</v>
      </c>
      <c r="G195" t="s">
        <v>1072</v>
      </c>
      <c r="H195" t="s">
        <v>3963</v>
      </c>
      <c r="I195" t="s">
        <v>3964</v>
      </c>
      <c r="K195" s="4">
        <v>8</v>
      </c>
      <c r="L195" s="4">
        <v>8</v>
      </c>
      <c r="M195" s="4"/>
      <c r="N195" s="28">
        <f t="shared" ref="N195:N258" si="3">AVERAGE(K195:M195)</f>
        <v>8</v>
      </c>
      <c r="O195" s="3">
        <f>AQ195/SUM(AQ:AQ)</f>
        <v>4.5378565865929644E-4</v>
      </c>
      <c r="P195" t="s">
        <v>1073</v>
      </c>
      <c r="R195" t="s">
        <v>1074</v>
      </c>
      <c r="S195" t="s">
        <v>1075</v>
      </c>
      <c r="T195" t="s">
        <v>819</v>
      </c>
      <c r="U195">
        <v>5.75</v>
      </c>
      <c r="V195" s="1">
        <v>44696</v>
      </c>
      <c r="W195" s="1">
        <v>45427</v>
      </c>
      <c r="X195">
        <v>6.625</v>
      </c>
      <c r="Y195">
        <v>6.625</v>
      </c>
      <c r="Z195" s="1">
        <v>43054</v>
      </c>
      <c r="AA195">
        <v>2</v>
      </c>
      <c r="AB195">
        <v>100.01563</v>
      </c>
      <c r="AC195">
        <v>101.01563</v>
      </c>
      <c r="AD195">
        <v>1</v>
      </c>
      <c r="AE195">
        <v>100.01563</v>
      </c>
      <c r="AF195">
        <v>2.15625</v>
      </c>
      <c r="AG195">
        <v>102.17188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1</v>
      </c>
      <c r="AN195" s="2">
        <v>400000000</v>
      </c>
      <c r="AO195" s="2">
        <v>400000000</v>
      </c>
      <c r="AP195" s="2">
        <v>408687520</v>
      </c>
      <c r="AQ195" s="2">
        <v>408687520</v>
      </c>
      <c r="AR195" s="2">
        <v>0</v>
      </c>
      <c r="AS195" s="2">
        <v>0</v>
      </c>
      <c r="AT195">
        <v>5.744196756</v>
      </c>
      <c r="AU195">
        <v>5.8266862469999996</v>
      </c>
      <c r="AV195">
        <v>5.744196756</v>
      </c>
      <c r="AW195">
        <v>5.7457248879999998</v>
      </c>
      <c r="AX195">
        <v>5.8282582740000004</v>
      </c>
      <c r="AY195">
        <v>5.7457248879999998</v>
      </c>
      <c r="AZ195">
        <v>4.0409341019999996</v>
      </c>
      <c r="BA195">
        <v>3.9281147810000001</v>
      </c>
      <c r="BB195">
        <v>3.8184452759999998</v>
      </c>
      <c r="BC195">
        <v>3.9281147810000001</v>
      </c>
      <c r="BD195">
        <v>5.3322162610000001</v>
      </c>
      <c r="BE195">
        <v>5.1833069810000003</v>
      </c>
      <c r="BF195">
        <v>5.3322162610000001</v>
      </c>
      <c r="BG195">
        <v>4.3569293809999996</v>
      </c>
      <c r="BH195">
        <v>18.802167884999999</v>
      </c>
      <c r="BI195">
        <v>19.571047018000002</v>
      </c>
      <c r="BJ195">
        <v>18.802167884999999</v>
      </c>
      <c r="BK195">
        <v>34.791283575000001</v>
      </c>
      <c r="BL195">
        <v>35.324154129999997</v>
      </c>
      <c r="BM195">
        <v>34.791283575000001</v>
      </c>
      <c r="BN195">
        <v>3.8269613539999998</v>
      </c>
      <c r="BO195" t="s">
        <v>579</v>
      </c>
      <c r="BP195">
        <v>366.66400950000002</v>
      </c>
      <c r="BQ195">
        <v>359.56907990000002</v>
      </c>
      <c r="BR195">
        <v>370.12105976169198</v>
      </c>
      <c r="BS195">
        <v>362.99137072092498</v>
      </c>
      <c r="BU195">
        <v>350.67148920400001</v>
      </c>
      <c r="BV195">
        <v>374.28172294000001</v>
      </c>
      <c r="BW195">
        <v>371.88144528300001</v>
      </c>
      <c r="BX195">
        <v>4.4515566999999999E-2</v>
      </c>
      <c r="BY195" t="s">
        <v>132</v>
      </c>
      <c r="BZ195" t="s">
        <v>148</v>
      </c>
      <c r="CA195" t="s">
        <v>134</v>
      </c>
      <c r="CB195" t="s">
        <v>135</v>
      </c>
      <c r="CC195" t="s">
        <v>136</v>
      </c>
      <c r="CD195" t="s">
        <v>200</v>
      </c>
      <c r="CE195" t="s">
        <v>201</v>
      </c>
      <c r="CF195" t="s">
        <v>202</v>
      </c>
      <c r="CG195" t="s">
        <v>366</v>
      </c>
      <c r="CH195" t="s">
        <v>153</v>
      </c>
      <c r="CK195" t="s">
        <v>141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1.5635142741535901E-4</v>
      </c>
      <c r="DR195">
        <v>-1.1179127599478599E-2</v>
      </c>
      <c r="DS195">
        <v>9.8991650420168206E-2</v>
      </c>
      <c r="DT195">
        <v>0.117526997683455</v>
      </c>
      <c r="DU195">
        <v>-1.24630864306199E-3</v>
      </c>
      <c r="DV195">
        <v>6.4149062154224894E-5</v>
      </c>
      <c r="DW195">
        <v>-8.3055747199999308E-3</v>
      </c>
      <c r="DX195">
        <v>-8.8188912699999102E-3</v>
      </c>
      <c r="DY195">
        <v>1.5001455793782099E-3</v>
      </c>
    </row>
    <row r="196" spans="1:129" x14ac:dyDescent="0.25">
      <c r="A196" s="1">
        <v>43008</v>
      </c>
      <c r="B196" t="s">
        <v>121</v>
      </c>
      <c r="C196" t="s">
        <v>122</v>
      </c>
      <c r="D196" t="s">
        <v>123</v>
      </c>
      <c r="E196" t="s">
        <v>124</v>
      </c>
      <c r="F196" t="s">
        <v>1076</v>
      </c>
      <c r="G196" t="s">
        <v>1077</v>
      </c>
      <c r="H196" t="s">
        <v>3970</v>
      </c>
      <c r="I196" t="s">
        <v>3946</v>
      </c>
      <c r="K196" s="4">
        <v>7</v>
      </c>
      <c r="L196" s="4">
        <v>5</v>
      </c>
      <c r="M196" s="4"/>
      <c r="N196" s="28">
        <f t="shared" si="3"/>
        <v>6</v>
      </c>
      <c r="O196" s="3">
        <f>AQ196/SUM(AQ:AQ)</f>
        <v>5.9002753224167046E-4</v>
      </c>
      <c r="P196" t="s">
        <v>1078</v>
      </c>
      <c r="R196" t="s">
        <v>1079</v>
      </c>
      <c r="S196" t="s">
        <v>1080</v>
      </c>
      <c r="T196" t="s">
        <v>130</v>
      </c>
      <c r="U196">
        <v>5.5</v>
      </c>
      <c r="V196" s="1">
        <v>43235</v>
      </c>
      <c r="W196" s="1">
        <v>44696</v>
      </c>
      <c r="X196">
        <v>4.625</v>
      </c>
      <c r="Y196">
        <v>4.625</v>
      </c>
      <c r="Z196" s="1">
        <v>43054</v>
      </c>
      <c r="AA196">
        <v>2</v>
      </c>
      <c r="AB196">
        <v>104.21538</v>
      </c>
      <c r="AC196">
        <v>104.68268999999999</v>
      </c>
      <c r="AD196">
        <v>0.467309999999998</v>
      </c>
      <c r="AE196">
        <v>104.21538</v>
      </c>
      <c r="AF196">
        <v>2.0625</v>
      </c>
      <c r="AG196">
        <v>106.27788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1</v>
      </c>
      <c r="AN196" s="2">
        <v>500000000</v>
      </c>
      <c r="AO196" s="2">
        <v>500000000</v>
      </c>
      <c r="AP196" s="2">
        <v>531389400</v>
      </c>
      <c r="AQ196" s="2">
        <v>531389400</v>
      </c>
      <c r="AR196" s="2">
        <v>0</v>
      </c>
      <c r="AS196" s="2">
        <v>0</v>
      </c>
      <c r="AT196">
        <v>3.0259387480000002</v>
      </c>
      <c r="AU196">
        <v>3.0488295110000001</v>
      </c>
      <c r="AV196">
        <v>3.0259387480000002</v>
      </c>
      <c r="AW196">
        <v>4.479381107</v>
      </c>
      <c r="AX196">
        <v>4.5295432450000002</v>
      </c>
      <c r="AY196">
        <v>4.479381107</v>
      </c>
      <c r="AZ196">
        <v>0.61211069699999998</v>
      </c>
      <c r="BA196">
        <v>0.60298767799999997</v>
      </c>
      <c r="BB196">
        <v>0.59400063000000003</v>
      </c>
      <c r="BC196">
        <v>0.60298767799999997</v>
      </c>
      <c r="BD196">
        <v>3.9892277370000002</v>
      </c>
      <c r="BE196">
        <v>3.901838626</v>
      </c>
      <c r="BF196">
        <v>3.9892277370000002</v>
      </c>
      <c r="BG196">
        <v>0.45003591799999998</v>
      </c>
      <c r="BH196">
        <v>0.66668721500000006</v>
      </c>
      <c r="BI196">
        <v>0.93517561999999999</v>
      </c>
      <c r="BJ196">
        <v>0.66668721500000006</v>
      </c>
      <c r="BK196">
        <v>19.262482048999999</v>
      </c>
      <c r="BL196">
        <v>20.294168235000001</v>
      </c>
      <c r="BM196">
        <v>19.262482048999999</v>
      </c>
      <c r="BN196">
        <v>-39.733561272000003</v>
      </c>
      <c r="BO196" t="s">
        <v>159</v>
      </c>
      <c r="BP196">
        <v>112.5464625</v>
      </c>
      <c r="BQ196">
        <v>111.1734309</v>
      </c>
      <c r="BR196">
        <v>117.036256084743</v>
      </c>
      <c r="BS196">
        <v>115.624088916681</v>
      </c>
      <c r="BT196">
        <v>148.47291908299999</v>
      </c>
      <c r="BU196">
        <v>139.83197100199999</v>
      </c>
      <c r="BV196">
        <v>265.29425566200001</v>
      </c>
      <c r="BW196">
        <v>254.824105051</v>
      </c>
      <c r="BX196">
        <v>4.7828860000000001E-3</v>
      </c>
      <c r="BY196" t="s">
        <v>132</v>
      </c>
      <c r="BZ196" t="s">
        <v>148</v>
      </c>
      <c r="CA196" t="s">
        <v>134</v>
      </c>
      <c r="CB196" t="s">
        <v>135</v>
      </c>
      <c r="CC196" t="s">
        <v>136</v>
      </c>
      <c r="CD196" t="s">
        <v>149</v>
      </c>
      <c r="CE196" t="s">
        <v>150</v>
      </c>
      <c r="CF196" t="s">
        <v>151</v>
      </c>
      <c r="CG196" t="s">
        <v>490</v>
      </c>
      <c r="CH196" t="s">
        <v>169</v>
      </c>
      <c r="CI196" t="s">
        <v>141</v>
      </c>
      <c r="CJ196" t="s">
        <v>141</v>
      </c>
      <c r="CK196" t="s">
        <v>141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1.43773798876863E-4</v>
      </c>
      <c r="DR196">
        <v>5.3416752655141304E-3</v>
      </c>
      <c r="DS196">
        <v>1.39809660107337E-2</v>
      </c>
      <c r="DT196">
        <v>4.2585409679250799E-2</v>
      </c>
      <c r="DU196">
        <v>-2.35808594858126E-4</v>
      </c>
      <c r="DV196">
        <v>5.2686164995812603E-5</v>
      </c>
      <c r="DW196">
        <v>-5.91881510000003E-4</v>
      </c>
      <c r="DX196">
        <v>1.2005812600000001E-3</v>
      </c>
      <c r="DY196">
        <v>1.95054025466312E-3</v>
      </c>
    </row>
    <row r="197" spans="1:129" x14ac:dyDescent="0.25">
      <c r="A197" s="1">
        <v>43008</v>
      </c>
      <c r="B197" t="s">
        <v>121</v>
      </c>
      <c r="C197" t="s">
        <v>122</v>
      </c>
      <c r="D197" t="s">
        <v>123</v>
      </c>
      <c r="E197" t="s">
        <v>124</v>
      </c>
      <c r="F197" t="s">
        <v>1081</v>
      </c>
      <c r="G197" t="s">
        <v>1082</v>
      </c>
      <c r="H197" t="s">
        <v>3960</v>
      </c>
      <c r="I197" t="s">
        <v>3974</v>
      </c>
      <c r="J197" t="s">
        <v>140</v>
      </c>
      <c r="K197" s="4">
        <v>4</v>
      </c>
      <c r="L197" s="4">
        <v>4</v>
      </c>
      <c r="M197" s="4">
        <v>3</v>
      </c>
      <c r="N197" s="28">
        <f t="shared" si="3"/>
        <v>3.6666666666666665</v>
      </c>
      <c r="O197" s="3">
        <f>AQ197/SUM(AQ:AQ)</f>
        <v>1.533105369488574E-3</v>
      </c>
      <c r="P197" t="s">
        <v>1083</v>
      </c>
      <c r="R197" t="s">
        <v>907</v>
      </c>
      <c r="S197" t="s">
        <v>908</v>
      </c>
      <c r="T197" t="s">
        <v>130</v>
      </c>
      <c r="U197">
        <v>6</v>
      </c>
      <c r="V197" s="1">
        <v>45000</v>
      </c>
      <c r="W197" s="1">
        <v>45000</v>
      </c>
      <c r="X197">
        <v>5.4583333329999997</v>
      </c>
      <c r="Y197">
        <v>5.4583333329999997</v>
      </c>
      <c r="Z197" s="1">
        <v>43174</v>
      </c>
      <c r="AA197">
        <v>2</v>
      </c>
      <c r="AB197">
        <v>110.20938</v>
      </c>
      <c r="AC197">
        <v>110.72499999999999</v>
      </c>
      <c r="AD197">
        <v>0.51561999999999797</v>
      </c>
      <c r="AE197">
        <v>110.20938</v>
      </c>
      <c r="AF197">
        <v>0.25</v>
      </c>
      <c r="AG197">
        <v>110.45938</v>
      </c>
      <c r="AH197">
        <v>1</v>
      </c>
      <c r="AI197">
        <v>3</v>
      </c>
      <c r="AJ197">
        <v>0</v>
      </c>
      <c r="AK197">
        <v>0</v>
      </c>
      <c r="AL197">
        <v>1</v>
      </c>
      <c r="AM197">
        <v>1</v>
      </c>
      <c r="AN197" s="2">
        <v>1250000000</v>
      </c>
      <c r="AO197" s="2">
        <v>1250000000</v>
      </c>
      <c r="AP197" s="2">
        <v>1380742250</v>
      </c>
      <c r="AQ197" s="2">
        <v>1380742250</v>
      </c>
      <c r="AR197" s="2">
        <v>37500000</v>
      </c>
      <c r="AS197" s="2">
        <v>37500000</v>
      </c>
      <c r="AT197">
        <v>3.9046021780000002</v>
      </c>
      <c r="AU197">
        <v>3.9427169740000001</v>
      </c>
      <c r="AV197">
        <v>3.9046021780000002</v>
      </c>
      <c r="AW197">
        <v>3.9046021780000002</v>
      </c>
      <c r="AX197">
        <v>3.9427169740000001</v>
      </c>
      <c r="AY197">
        <v>3.9046021780000002</v>
      </c>
      <c r="AZ197">
        <v>4.7651540299999997</v>
      </c>
      <c r="BA197">
        <v>4.6739053259999999</v>
      </c>
      <c r="BB197">
        <v>4.5844039570000001</v>
      </c>
      <c r="BC197">
        <v>4.6739053259999999</v>
      </c>
      <c r="BD197">
        <v>4.6739053259999999</v>
      </c>
      <c r="BE197">
        <v>4.5844039570000001</v>
      </c>
      <c r="BF197">
        <v>4.6739053259999999</v>
      </c>
      <c r="BG197">
        <v>4.7562301959999997</v>
      </c>
      <c r="BH197">
        <v>26.047572268</v>
      </c>
      <c r="BI197">
        <v>27.264800336</v>
      </c>
      <c r="BJ197">
        <v>26.047572268</v>
      </c>
      <c r="BK197">
        <v>26.047572268</v>
      </c>
      <c r="BL197">
        <v>27.264800336</v>
      </c>
      <c r="BM197">
        <v>26.047572268</v>
      </c>
      <c r="BN197">
        <v>24.614853168</v>
      </c>
      <c r="BO197" t="s">
        <v>159</v>
      </c>
      <c r="BP197">
        <v>201.9352088</v>
      </c>
      <c r="BQ197">
        <v>199.0397739</v>
      </c>
      <c r="BR197">
        <v>195.53053964897001</v>
      </c>
      <c r="BS197">
        <v>192.69950147482999</v>
      </c>
      <c r="BT197">
        <v>194.79813487300001</v>
      </c>
      <c r="BU197">
        <v>196.86262897099999</v>
      </c>
      <c r="BV197">
        <v>196.86812648399999</v>
      </c>
      <c r="BW197">
        <v>190.54256454099999</v>
      </c>
      <c r="BX197">
        <v>5.2537024000000002E-2</v>
      </c>
      <c r="BY197" t="s">
        <v>132</v>
      </c>
      <c r="BZ197" t="s">
        <v>148</v>
      </c>
      <c r="CA197" t="s">
        <v>134</v>
      </c>
      <c r="CB197" t="s">
        <v>135</v>
      </c>
      <c r="CC197" t="s">
        <v>136</v>
      </c>
      <c r="CD197" t="s">
        <v>137</v>
      </c>
      <c r="CE197" t="s">
        <v>791</v>
      </c>
      <c r="CF197" t="s">
        <v>791</v>
      </c>
      <c r="CG197" t="s">
        <v>909</v>
      </c>
      <c r="CH197" t="s">
        <v>140</v>
      </c>
      <c r="CI197" t="s">
        <v>141</v>
      </c>
      <c r="CJ197" t="s">
        <v>141</v>
      </c>
      <c r="CK197" t="s">
        <v>141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1.5090780094964901E-4</v>
      </c>
      <c r="DR197">
        <v>3.4178240412611801E-3</v>
      </c>
      <c r="DS197">
        <v>1.00670746602645E-2</v>
      </c>
      <c r="DT197">
        <v>6.3889794468372105E-2</v>
      </c>
      <c r="DU197">
        <v>-1.3636256223350299E-3</v>
      </c>
      <c r="DV197">
        <v>6.5909444119578701E-5</v>
      </c>
      <c r="DW197">
        <v>-1.0222250199999901E-2</v>
      </c>
      <c r="DX197">
        <v>-1.052893247E-2</v>
      </c>
      <c r="DY197">
        <v>5.2058595814839402E-3</v>
      </c>
    </row>
    <row r="198" spans="1:129" x14ac:dyDescent="0.25">
      <c r="A198" s="1">
        <v>43008</v>
      </c>
      <c r="B198" t="s">
        <v>121</v>
      </c>
      <c r="C198" t="s">
        <v>122</v>
      </c>
      <c r="D198" t="s">
        <v>123</v>
      </c>
      <c r="E198" t="s">
        <v>124</v>
      </c>
      <c r="F198" t="s">
        <v>1084</v>
      </c>
      <c r="G198" t="s">
        <v>1085</v>
      </c>
      <c r="H198" t="s">
        <v>3966</v>
      </c>
      <c r="I198" t="s">
        <v>169</v>
      </c>
      <c r="K198" s="4">
        <v>6</v>
      </c>
      <c r="L198" s="4">
        <v>6</v>
      </c>
      <c r="M198" s="4"/>
      <c r="N198" s="28">
        <f t="shared" si="3"/>
        <v>6</v>
      </c>
      <c r="O198" s="3">
        <f>AQ198/SUM(AQ:AQ)</f>
        <v>1.4218505573983719E-3</v>
      </c>
      <c r="P198" t="s">
        <v>1086</v>
      </c>
      <c r="R198" t="s">
        <v>1087</v>
      </c>
      <c r="S198" t="s">
        <v>1088</v>
      </c>
      <c r="T198" t="s">
        <v>130</v>
      </c>
      <c r="U198">
        <v>5.875</v>
      </c>
      <c r="V198" s="1">
        <v>43070</v>
      </c>
      <c r="W198" s="1">
        <v>44896</v>
      </c>
      <c r="X198">
        <v>5.1694444439999998</v>
      </c>
      <c r="Y198">
        <v>5.1694444439999998</v>
      </c>
      <c r="Z198" s="1">
        <v>43070</v>
      </c>
      <c r="AA198">
        <v>2</v>
      </c>
      <c r="AB198">
        <v>104.77</v>
      </c>
      <c r="AC198">
        <v>105.02</v>
      </c>
      <c r="AD198">
        <v>0.25</v>
      </c>
      <c r="AE198">
        <v>104.77</v>
      </c>
      <c r="AF198">
        <v>1.942013889</v>
      </c>
      <c r="AG198">
        <v>106.712013889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 s="2">
        <v>1200000000</v>
      </c>
      <c r="AO198" s="2">
        <v>1200000000</v>
      </c>
      <c r="AP198" s="2">
        <v>1280544166.668</v>
      </c>
      <c r="AQ198" s="2">
        <v>1280544166.668</v>
      </c>
      <c r="AR198" s="2">
        <v>0</v>
      </c>
      <c r="AS198" s="2">
        <v>0</v>
      </c>
      <c r="AT198">
        <v>3.512589776</v>
      </c>
      <c r="AU198">
        <v>3.5434354940000001</v>
      </c>
      <c r="AV198">
        <v>3.512589776</v>
      </c>
      <c r="AW198">
        <v>4.8197988199999999</v>
      </c>
      <c r="AX198">
        <v>4.8778749709999998</v>
      </c>
      <c r="AY198">
        <v>4.8197988199999999</v>
      </c>
      <c r="AZ198">
        <v>0.169444444</v>
      </c>
      <c r="BA198">
        <v>0.16651986499999999</v>
      </c>
      <c r="BB198">
        <v>0.163645762</v>
      </c>
      <c r="BC198">
        <v>0.16651986499999999</v>
      </c>
      <c r="BD198">
        <v>4.3639564770000003</v>
      </c>
      <c r="BE198">
        <v>4.2612642940000001</v>
      </c>
      <c r="BF198">
        <v>4.3639564770000003</v>
      </c>
      <c r="BG198">
        <v>0.84126389700000004</v>
      </c>
      <c r="BH198">
        <v>0.109551747</v>
      </c>
      <c r="BI198">
        <v>0.184825457</v>
      </c>
      <c r="BJ198">
        <v>0.109551747</v>
      </c>
      <c r="BK198">
        <v>23.091123640999999</v>
      </c>
      <c r="BL198">
        <v>24.048690723</v>
      </c>
      <c r="BM198">
        <v>23.091123640999999</v>
      </c>
      <c r="BN198">
        <v>-94.544648572</v>
      </c>
      <c r="BO198" t="s">
        <v>159</v>
      </c>
      <c r="BP198">
        <v>162.0070608</v>
      </c>
      <c r="BQ198">
        <v>159.8385337</v>
      </c>
      <c r="BR198">
        <v>159.02112104806201</v>
      </c>
      <c r="BS198">
        <v>156.882616536131</v>
      </c>
      <c r="BT198">
        <v>230.97560295100001</v>
      </c>
      <c r="BU198">
        <v>193.40885418100001</v>
      </c>
      <c r="BV198">
        <v>293.648215064</v>
      </c>
      <c r="BW198">
        <v>285.90200878299999</v>
      </c>
      <c r="BX198">
        <v>8.9772959999999992E-3</v>
      </c>
      <c r="BY198" t="s">
        <v>132</v>
      </c>
      <c r="BZ198" t="s">
        <v>148</v>
      </c>
      <c r="CA198" t="s">
        <v>134</v>
      </c>
      <c r="CB198" t="s">
        <v>135</v>
      </c>
      <c r="CC198" t="s">
        <v>136</v>
      </c>
      <c r="CD198" t="s">
        <v>149</v>
      </c>
      <c r="CE198" t="s">
        <v>150</v>
      </c>
      <c r="CF198" t="s">
        <v>193</v>
      </c>
      <c r="CG198" t="s">
        <v>194</v>
      </c>
      <c r="CH198" t="s">
        <v>169</v>
      </c>
      <c r="CK198" t="s">
        <v>141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1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1.52953172900139E-4</v>
      </c>
      <c r="DR198">
        <v>5.8275241378496897E-3</v>
      </c>
      <c r="DS198">
        <v>1.1744682532093299E-2</v>
      </c>
      <c r="DT198">
        <v>5.7938845961208199E-2</v>
      </c>
      <c r="DU198">
        <v>-6.5785340383423902E-5</v>
      </c>
      <c r="DV198">
        <v>3.8996086617663302E-5</v>
      </c>
      <c r="DW198">
        <v>-1.25982989999995E-4</v>
      </c>
      <c r="DX198">
        <v>1.1789852399999301E-3</v>
      </c>
      <c r="DY198">
        <v>4.7004192122762998E-3</v>
      </c>
    </row>
    <row r="199" spans="1:129" x14ac:dyDescent="0.25">
      <c r="A199" s="1">
        <v>43008</v>
      </c>
      <c r="B199" t="s">
        <v>121</v>
      </c>
      <c r="C199" t="s">
        <v>122</v>
      </c>
      <c r="D199" t="s">
        <v>123</v>
      </c>
      <c r="E199" t="s">
        <v>124</v>
      </c>
      <c r="F199" t="s">
        <v>1089</v>
      </c>
      <c r="G199" t="s">
        <v>1090</v>
      </c>
      <c r="H199" t="s">
        <v>3960</v>
      </c>
      <c r="I199" t="s">
        <v>3974</v>
      </c>
      <c r="K199" s="4">
        <v>4</v>
      </c>
      <c r="L199" s="4">
        <v>4</v>
      </c>
      <c r="M199" s="4"/>
      <c r="N199" s="28">
        <f t="shared" si="3"/>
        <v>4</v>
      </c>
      <c r="O199" s="3">
        <f>AQ199/SUM(AQ:AQ)</f>
        <v>7.2268801987537964E-4</v>
      </c>
      <c r="P199" t="s">
        <v>1091</v>
      </c>
      <c r="R199" t="s">
        <v>1092</v>
      </c>
      <c r="S199" t="s">
        <v>1093</v>
      </c>
      <c r="T199" t="s">
        <v>130</v>
      </c>
      <c r="U199">
        <v>5.5</v>
      </c>
      <c r="V199" s="1">
        <v>45444</v>
      </c>
      <c r="W199" s="1">
        <v>45627</v>
      </c>
      <c r="X199">
        <v>7.1694444439999998</v>
      </c>
      <c r="Y199">
        <v>7.1694444439999998</v>
      </c>
      <c r="Z199" s="1">
        <v>43070</v>
      </c>
      <c r="AA199">
        <v>2</v>
      </c>
      <c r="AB199">
        <v>111.376</v>
      </c>
      <c r="AC199">
        <v>111.876</v>
      </c>
      <c r="AD199">
        <v>0.5</v>
      </c>
      <c r="AE199">
        <v>111.376</v>
      </c>
      <c r="AF199">
        <v>1.818055556</v>
      </c>
      <c r="AG199">
        <v>113.194055556</v>
      </c>
      <c r="AH199">
        <v>1</v>
      </c>
      <c r="AI199">
        <v>0</v>
      </c>
      <c r="AJ199">
        <v>0</v>
      </c>
      <c r="AK199">
        <v>0</v>
      </c>
      <c r="AL199">
        <v>1</v>
      </c>
      <c r="AM199">
        <v>1</v>
      </c>
      <c r="AN199" s="2">
        <v>575000000</v>
      </c>
      <c r="AO199" s="2">
        <v>575000000</v>
      </c>
      <c r="AP199" s="2">
        <v>650865819.44700003</v>
      </c>
      <c r="AQ199" s="2">
        <v>650865819.44700003</v>
      </c>
      <c r="AR199" s="2">
        <v>0</v>
      </c>
      <c r="AS199" s="2">
        <v>0</v>
      </c>
      <c r="AT199">
        <v>3.5673397740000001</v>
      </c>
      <c r="AU199">
        <v>3.5991545569999999</v>
      </c>
      <c r="AV199">
        <v>3.5673397740000001</v>
      </c>
      <c r="AW199">
        <v>3.6794227130000001</v>
      </c>
      <c r="AX199">
        <v>3.7132680919999999</v>
      </c>
      <c r="AY199">
        <v>3.6794227130000001</v>
      </c>
      <c r="AZ199">
        <v>5.644081913</v>
      </c>
      <c r="BA199">
        <v>5.545174308</v>
      </c>
      <c r="BB199">
        <v>5.4479999729999999</v>
      </c>
      <c r="BC199">
        <v>5.545174308</v>
      </c>
      <c r="BD199">
        <v>5.88757997</v>
      </c>
      <c r="BE199">
        <v>5.7812221700000004</v>
      </c>
      <c r="BF199">
        <v>5.88757997</v>
      </c>
      <c r="BG199">
        <v>5.7233004919999999</v>
      </c>
      <c r="BH199">
        <v>36.998018387000002</v>
      </c>
      <c r="BI199">
        <v>38.342029472999997</v>
      </c>
      <c r="BJ199">
        <v>36.998018387000002</v>
      </c>
      <c r="BK199">
        <v>41.812413366999998</v>
      </c>
      <c r="BL199">
        <v>43.102512603999998</v>
      </c>
      <c r="BM199">
        <v>41.812413366999998</v>
      </c>
      <c r="BN199">
        <v>30.607087111999999</v>
      </c>
      <c r="BO199" t="s">
        <v>579</v>
      </c>
      <c r="BP199">
        <v>143.91084050000001</v>
      </c>
      <c r="BQ199">
        <v>141.8833817</v>
      </c>
      <c r="BR199">
        <v>142.376310430069</v>
      </c>
      <c r="BS199">
        <v>140.36582891704799</v>
      </c>
      <c r="BT199">
        <v>152.33712395399999</v>
      </c>
      <c r="BU199">
        <v>149.32086289700001</v>
      </c>
      <c r="BV199">
        <v>157.80372736199999</v>
      </c>
      <c r="BW199">
        <v>156.887646418</v>
      </c>
      <c r="BX199">
        <v>6.4784359E-2</v>
      </c>
      <c r="BY199" t="s">
        <v>132</v>
      </c>
      <c r="BZ199" t="s">
        <v>148</v>
      </c>
      <c r="CA199" t="s">
        <v>134</v>
      </c>
      <c r="CB199" t="s">
        <v>135</v>
      </c>
      <c r="CC199" t="s">
        <v>136</v>
      </c>
      <c r="CD199" t="s">
        <v>286</v>
      </c>
      <c r="CE199" t="s">
        <v>286</v>
      </c>
      <c r="CF199" t="s">
        <v>347</v>
      </c>
      <c r="CG199" t="s">
        <v>1094</v>
      </c>
      <c r="CH199" t="s">
        <v>140</v>
      </c>
      <c r="CI199" t="s">
        <v>141</v>
      </c>
      <c r="CJ199" t="s">
        <v>141</v>
      </c>
      <c r="CK199" t="s">
        <v>141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1.349880101194E-4</v>
      </c>
      <c r="DR199">
        <v>1.9766266270270401E-2</v>
      </c>
      <c r="DS199">
        <v>4.2437732153425299E-2</v>
      </c>
      <c r="DT199">
        <v>0.12695750606755299</v>
      </c>
      <c r="DU199">
        <v>-1.48638543993556E-3</v>
      </c>
      <c r="DV199">
        <v>6.9830019652360794E-5</v>
      </c>
      <c r="DW199">
        <v>-1.2388428280000001E-2</v>
      </c>
      <c r="DX199">
        <v>-1.24447113799999E-2</v>
      </c>
      <c r="DY199">
        <v>2.3890954189445101E-3</v>
      </c>
    </row>
    <row r="200" spans="1:129" x14ac:dyDescent="0.25">
      <c r="A200" s="1">
        <v>43008</v>
      </c>
      <c r="B200" t="s">
        <v>121</v>
      </c>
      <c r="C200" t="s">
        <v>122</v>
      </c>
      <c r="D200" t="s">
        <v>123</v>
      </c>
      <c r="E200" t="s">
        <v>124</v>
      </c>
      <c r="F200" t="s">
        <v>1095</v>
      </c>
      <c r="G200" t="s">
        <v>1096</v>
      </c>
      <c r="H200" t="s">
        <v>3971</v>
      </c>
      <c r="I200" t="s">
        <v>140</v>
      </c>
      <c r="K200" s="4">
        <v>5</v>
      </c>
      <c r="L200" s="4">
        <v>3</v>
      </c>
      <c r="M200" s="4"/>
      <c r="N200" s="28">
        <f t="shared" si="3"/>
        <v>4</v>
      </c>
      <c r="O200" s="3">
        <f>AQ200/SUM(AQ:AQ)</f>
        <v>5.0306314331287274E-4</v>
      </c>
      <c r="P200" t="s">
        <v>1097</v>
      </c>
      <c r="R200" t="s">
        <v>1098</v>
      </c>
      <c r="S200" t="s">
        <v>1099</v>
      </c>
      <c r="T200" t="s">
        <v>130</v>
      </c>
      <c r="U200">
        <v>5.5</v>
      </c>
      <c r="V200" s="1">
        <v>43814</v>
      </c>
      <c r="W200" s="1">
        <v>45641</v>
      </c>
      <c r="X200">
        <v>7.2083333329999997</v>
      </c>
      <c r="Y200">
        <v>7.2083333329999997</v>
      </c>
      <c r="Z200" s="1">
        <v>43084</v>
      </c>
      <c r="AA200">
        <v>2</v>
      </c>
      <c r="AB200">
        <v>105</v>
      </c>
      <c r="AC200">
        <v>105.375</v>
      </c>
      <c r="AD200">
        <v>0.375</v>
      </c>
      <c r="AE200">
        <v>105</v>
      </c>
      <c r="AF200">
        <v>1.6041666670000001</v>
      </c>
      <c r="AG200">
        <v>106.604166667</v>
      </c>
      <c r="AH200">
        <v>1</v>
      </c>
      <c r="AI200">
        <v>0</v>
      </c>
      <c r="AJ200">
        <v>0</v>
      </c>
      <c r="AK200">
        <v>0</v>
      </c>
      <c r="AL200">
        <v>1</v>
      </c>
      <c r="AM200">
        <v>1</v>
      </c>
      <c r="AN200" s="2">
        <v>425000000</v>
      </c>
      <c r="AO200" s="2">
        <v>425000000</v>
      </c>
      <c r="AP200" s="2">
        <v>453067708.33475</v>
      </c>
      <c r="AQ200" s="2">
        <v>453067708.33475</v>
      </c>
      <c r="AR200" s="2">
        <v>0</v>
      </c>
      <c r="AS200" s="2">
        <v>0</v>
      </c>
      <c r="AT200">
        <v>4.299448173</v>
      </c>
      <c r="AU200">
        <v>4.3456613099999997</v>
      </c>
      <c r="AV200">
        <v>4.299448173</v>
      </c>
      <c r="AW200">
        <v>4.6736947310000003</v>
      </c>
      <c r="AX200">
        <v>4.7283032870000001</v>
      </c>
      <c r="AY200">
        <v>4.6736947310000003</v>
      </c>
      <c r="AZ200">
        <v>2.0831517900000001</v>
      </c>
      <c r="BA200">
        <v>2.0393122039999998</v>
      </c>
      <c r="BB200">
        <v>1.9963952149999999</v>
      </c>
      <c r="BC200">
        <v>2.0393122039999998</v>
      </c>
      <c r="BD200">
        <v>5.854265571</v>
      </c>
      <c r="BE200">
        <v>5.7205842489999998</v>
      </c>
      <c r="BF200">
        <v>5.854265571</v>
      </c>
      <c r="BG200">
        <v>3.4970433619999999</v>
      </c>
      <c r="BH200">
        <v>5.3231938899999998</v>
      </c>
      <c r="BI200">
        <v>6.0581258660000001</v>
      </c>
      <c r="BJ200">
        <v>5.3231938899999998</v>
      </c>
      <c r="BK200">
        <v>41.487267187999997</v>
      </c>
      <c r="BL200">
        <v>42.345343065000002</v>
      </c>
      <c r="BM200">
        <v>41.487267187999997</v>
      </c>
      <c r="BN200">
        <v>18.259770937999999</v>
      </c>
      <c r="BO200" t="s">
        <v>579</v>
      </c>
      <c r="BP200">
        <v>218.5615158</v>
      </c>
      <c r="BQ200">
        <v>215.0942216</v>
      </c>
      <c r="BR200">
        <v>216.79047340004701</v>
      </c>
      <c r="BS200">
        <v>213.34277314327801</v>
      </c>
      <c r="BT200">
        <v>260.44298753300001</v>
      </c>
      <c r="BU200">
        <v>197.073611145</v>
      </c>
      <c r="BV200">
        <v>259.20057260200002</v>
      </c>
      <c r="BW200">
        <v>258.30850898800003</v>
      </c>
      <c r="BX200">
        <v>3.7279938999999998E-2</v>
      </c>
      <c r="BY200" t="s">
        <v>132</v>
      </c>
      <c r="BZ200" t="s">
        <v>148</v>
      </c>
      <c r="CA200" t="s">
        <v>134</v>
      </c>
      <c r="CB200" t="s">
        <v>135</v>
      </c>
      <c r="CC200" t="s">
        <v>136</v>
      </c>
      <c r="CD200" t="s">
        <v>160</v>
      </c>
      <c r="CE200" t="s">
        <v>161</v>
      </c>
      <c r="CF200" t="s">
        <v>161</v>
      </c>
      <c r="CG200" t="s">
        <v>798</v>
      </c>
      <c r="CH200" t="s">
        <v>140</v>
      </c>
      <c r="CI200" t="s">
        <v>141</v>
      </c>
      <c r="CJ200" t="s">
        <v>141</v>
      </c>
      <c r="CK200" t="s">
        <v>141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1.43333682893608E-4</v>
      </c>
      <c r="DR200">
        <v>1.3601848799222001E-2</v>
      </c>
      <c r="DS200">
        <v>2.7186620758677699E-2</v>
      </c>
      <c r="DT200">
        <v>7.2891082162501994E-2</v>
      </c>
      <c r="DU200">
        <v>-7.3681421818380698E-4</v>
      </c>
      <c r="DV200">
        <v>5.5366322205462999E-5</v>
      </c>
      <c r="DW200">
        <v>-2.96564915000008E-3</v>
      </c>
      <c r="DX200">
        <v>-2.9723133100000299E-3</v>
      </c>
      <c r="DY200">
        <v>1.6630493630375399E-3</v>
      </c>
    </row>
    <row r="201" spans="1:129" x14ac:dyDescent="0.25">
      <c r="A201" s="1">
        <v>43008</v>
      </c>
      <c r="B201" t="s">
        <v>121</v>
      </c>
      <c r="C201" t="s">
        <v>122</v>
      </c>
      <c r="D201" t="s">
        <v>123</v>
      </c>
      <c r="E201" t="s">
        <v>124</v>
      </c>
      <c r="F201" t="s">
        <v>1100</v>
      </c>
      <c r="G201" t="s">
        <v>1101</v>
      </c>
      <c r="H201" t="s">
        <v>3963</v>
      </c>
      <c r="I201" t="s">
        <v>3964</v>
      </c>
      <c r="K201" s="4">
        <v>8</v>
      </c>
      <c r="L201" s="4">
        <v>8</v>
      </c>
      <c r="M201" s="4"/>
      <c r="N201" s="28">
        <f t="shared" si="3"/>
        <v>8</v>
      </c>
      <c r="O201" s="3">
        <f>AQ201/SUM(AQ:AQ)</f>
        <v>4.7707982699810052E-4</v>
      </c>
      <c r="P201" t="s">
        <v>1102</v>
      </c>
      <c r="R201" t="s">
        <v>1074</v>
      </c>
      <c r="S201" t="s">
        <v>1075</v>
      </c>
      <c r="T201" t="s">
        <v>819</v>
      </c>
      <c r="U201">
        <v>8</v>
      </c>
      <c r="V201" s="1">
        <v>44211</v>
      </c>
      <c r="W201" s="1">
        <v>44941</v>
      </c>
      <c r="X201">
        <v>5.2916666670000003</v>
      </c>
      <c r="Y201">
        <v>5.2916666670000003</v>
      </c>
      <c r="Z201" s="1">
        <v>43115</v>
      </c>
      <c r="AA201">
        <v>2</v>
      </c>
      <c r="AB201">
        <v>105.75</v>
      </c>
      <c r="AC201">
        <v>106</v>
      </c>
      <c r="AD201">
        <v>0.25</v>
      </c>
      <c r="AE201">
        <v>105.75</v>
      </c>
      <c r="AF201">
        <v>1.6666666670000001</v>
      </c>
      <c r="AG201">
        <v>107.416666667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1</v>
      </c>
      <c r="AN201" s="2">
        <v>400000000</v>
      </c>
      <c r="AO201" s="2">
        <v>400000000</v>
      </c>
      <c r="AP201" s="2">
        <v>429666666.66799998</v>
      </c>
      <c r="AQ201" s="2">
        <v>429666666.66799998</v>
      </c>
      <c r="AR201" s="2">
        <v>0</v>
      </c>
      <c r="AS201" s="2">
        <v>0</v>
      </c>
      <c r="AT201">
        <v>6.0426028030000003</v>
      </c>
      <c r="AU201">
        <v>6.1338854239999998</v>
      </c>
      <c r="AV201">
        <v>6.0426028030000003</v>
      </c>
      <c r="AW201">
        <v>6.6882603090000003</v>
      </c>
      <c r="AX201">
        <v>6.8000923740000001</v>
      </c>
      <c r="AY201">
        <v>6.6882603090000003</v>
      </c>
      <c r="AZ201">
        <v>2.9256375710000002</v>
      </c>
      <c r="BA201">
        <v>2.8398375200000001</v>
      </c>
      <c r="BB201">
        <v>2.7565537240000002</v>
      </c>
      <c r="BC201">
        <v>2.8398375200000001</v>
      </c>
      <c r="BD201">
        <v>4.2368808859999998</v>
      </c>
      <c r="BE201">
        <v>4.0997789420000004</v>
      </c>
      <c r="BF201">
        <v>4.2368808859999998</v>
      </c>
      <c r="BG201">
        <v>2.3322080039999999</v>
      </c>
      <c r="BH201">
        <v>10.075205059</v>
      </c>
      <c r="BI201">
        <v>10.791541151000001</v>
      </c>
      <c r="BJ201">
        <v>10.075205059</v>
      </c>
      <c r="BK201">
        <v>22.295122313</v>
      </c>
      <c r="BL201">
        <v>22.794935138</v>
      </c>
      <c r="BM201">
        <v>22.295122313</v>
      </c>
      <c r="BN201">
        <v>-328.96355572599998</v>
      </c>
      <c r="BO201" t="s">
        <v>159</v>
      </c>
      <c r="BP201">
        <v>421.05205380000001</v>
      </c>
      <c r="BQ201">
        <v>412.83983640000002</v>
      </c>
      <c r="BR201">
        <v>416.61972852441397</v>
      </c>
      <c r="BS201">
        <v>408.45207661702</v>
      </c>
      <c r="BU201">
        <v>412.794692177</v>
      </c>
      <c r="BV201">
        <v>485.86403239100002</v>
      </c>
      <c r="BW201">
        <v>478.11117942300001</v>
      </c>
      <c r="BX201">
        <v>2.5051800999999999E-2</v>
      </c>
      <c r="BY201" t="s">
        <v>132</v>
      </c>
      <c r="BZ201" t="s">
        <v>148</v>
      </c>
      <c r="CA201" t="s">
        <v>134</v>
      </c>
      <c r="CB201" t="s">
        <v>135</v>
      </c>
      <c r="CC201" t="s">
        <v>136</v>
      </c>
      <c r="CD201" t="s">
        <v>200</v>
      </c>
      <c r="CE201" t="s">
        <v>201</v>
      </c>
      <c r="CF201" t="s">
        <v>202</v>
      </c>
      <c r="CG201" t="s">
        <v>366</v>
      </c>
      <c r="CH201" t="s">
        <v>153</v>
      </c>
      <c r="CK201" t="s">
        <v>141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0</v>
      </c>
      <c r="DB201">
        <v>1</v>
      </c>
      <c r="DC201">
        <v>1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2.06921532254749E-4</v>
      </c>
      <c r="DR201">
        <v>2.1549934675192499E-3</v>
      </c>
      <c r="DS201">
        <v>4.76885462029202E-2</v>
      </c>
      <c r="DT201">
        <v>7.5038892954837094E-2</v>
      </c>
      <c r="DU201">
        <v>-1.0009763231713499E-3</v>
      </c>
      <c r="DV201">
        <v>5.8920768462713702E-5</v>
      </c>
      <c r="DW201">
        <v>-5.2733033600000897E-3</v>
      </c>
      <c r="DX201">
        <v>-5.7089688000000497E-3</v>
      </c>
      <c r="DY201">
        <v>1.57715251644624E-3</v>
      </c>
    </row>
    <row r="202" spans="1:129" x14ac:dyDescent="0.25">
      <c r="A202" s="1">
        <v>43008</v>
      </c>
      <c r="B202" t="s">
        <v>121</v>
      </c>
      <c r="C202" t="s">
        <v>122</v>
      </c>
      <c r="D202" t="s">
        <v>123</v>
      </c>
      <c r="E202" t="s">
        <v>124</v>
      </c>
      <c r="F202" t="s">
        <v>1103</v>
      </c>
      <c r="G202" t="s">
        <v>1104</v>
      </c>
      <c r="H202" t="s">
        <v>3971</v>
      </c>
      <c r="I202" t="s">
        <v>169</v>
      </c>
      <c r="J202" t="s">
        <v>169</v>
      </c>
      <c r="K202" s="4">
        <v>5</v>
      </c>
      <c r="L202" s="4">
        <v>6</v>
      </c>
      <c r="M202" s="4">
        <v>6</v>
      </c>
      <c r="N202" s="28">
        <f t="shared" si="3"/>
        <v>5.666666666666667</v>
      </c>
      <c r="O202" s="3">
        <f>AQ202/SUM(AQ:AQ)</f>
        <v>8.2285860637805811E-4</v>
      </c>
      <c r="P202" t="s">
        <v>1105</v>
      </c>
      <c r="R202" t="s">
        <v>1106</v>
      </c>
      <c r="S202" t="s">
        <v>1107</v>
      </c>
      <c r="T202" t="s">
        <v>130</v>
      </c>
      <c r="U202">
        <v>6.75</v>
      </c>
      <c r="V202" s="1">
        <v>43084</v>
      </c>
      <c r="W202" s="1">
        <v>43814</v>
      </c>
      <c r="X202">
        <v>2.2083333330000001</v>
      </c>
      <c r="Y202">
        <v>2.2083333330000001</v>
      </c>
      <c r="Z202" s="1">
        <v>43084</v>
      </c>
      <c r="AA202">
        <v>2</v>
      </c>
      <c r="AB202">
        <v>103.9</v>
      </c>
      <c r="AC202">
        <v>104.54286</v>
      </c>
      <c r="AD202">
        <v>0.64285999999999899</v>
      </c>
      <c r="AE202">
        <v>103.9</v>
      </c>
      <c r="AF202">
        <v>1.96875</v>
      </c>
      <c r="AG202">
        <v>105.86875000000001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1</v>
      </c>
      <c r="AN202" s="2">
        <v>700000000</v>
      </c>
      <c r="AO202" s="2">
        <v>700000000</v>
      </c>
      <c r="AP202" s="2">
        <v>741081250</v>
      </c>
      <c r="AQ202" s="2">
        <v>741081250</v>
      </c>
      <c r="AR202" s="2">
        <v>0</v>
      </c>
      <c r="AS202" s="2">
        <v>0</v>
      </c>
      <c r="AT202">
        <v>4.0188201369999996</v>
      </c>
      <c r="AU202">
        <v>4.0591974249999998</v>
      </c>
      <c r="AV202">
        <v>4.0188201369999996</v>
      </c>
      <c r="AW202">
        <v>4.8613516470000002</v>
      </c>
      <c r="AX202">
        <v>4.9204334970000003</v>
      </c>
      <c r="AY202">
        <v>4.8613516470000002</v>
      </c>
      <c r="AZ202">
        <v>0.20833333300000001</v>
      </c>
      <c r="BA202">
        <v>0.204229525</v>
      </c>
      <c r="BB202">
        <v>0.20020655400000001</v>
      </c>
      <c r="BC202">
        <v>0.204229525</v>
      </c>
      <c r="BD202">
        <v>2.0054788000000001</v>
      </c>
      <c r="BE202">
        <v>1.957888869</v>
      </c>
      <c r="BF202">
        <v>2.0054788000000001</v>
      </c>
      <c r="BG202">
        <v>0.19673476100000001</v>
      </c>
      <c r="BH202">
        <v>0.14181297600000001</v>
      </c>
      <c r="BI202">
        <v>0.232479453</v>
      </c>
      <c r="BJ202">
        <v>0.14181297600000001</v>
      </c>
      <c r="BK202">
        <v>5.200326113</v>
      </c>
      <c r="BL202">
        <v>5.8894824779999997</v>
      </c>
      <c r="BM202">
        <v>5.200326113</v>
      </c>
      <c r="BN202">
        <v>12.985122977</v>
      </c>
      <c r="BO202" t="s">
        <v>131</v>
      </c>
      <c r="BP202">
        <v>257.99489649999998</v>
      </c>
      <c r="BQ202">
        <v>254.50020259999999</v>
      </c>
      <c r="BR202">
        <v>254.03495576768199</v>
      </c>
      <c r="BS202">
        <v>250.57049019940499</v>
      </c>
      <c r="BT202">
        <v>279.62856405799999</v>
      </c>
      <c r="BU202">
        <v>290.78239679900003</v>
      </c>
      <c r="BV202">
        <v>341.94408485899999</v>
      </c>
      <c r="BW202">
        <v>315.35547370099999</v>
      </c>
      <c r="BX202">
        <v>2.082806E-3</v>
      </c>
      <c r="BY202" t="s">
        <v>132</v>
      </c>
      <c r="BZ202" t="s">
        <v>148</v>
      </c>
      <c r="CA202" t="s">
        <v>134</v>
      </c>
      <c r="CB202" t="s">
        <v>135</v>
      </c>
      <c r="CC202" t="s">
        <v>209</v>
      </c>
      <c r="CD202" t="s">
        <v>209</v>
      </c>
      <c r="CE202" t="s">
        <v>210</v>
      </c>
      <c r="CF202" t="s">
        <v>211</v>
      </c>
      <c r="CG202" t="s">
        <v>212</v>
      </c>
      <c r="CH202" t="s">
        <v>169</v>
      </c>
      <c r="CK202" t="s">
        <v>141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1.77137458667899E-4</v>
      </c>
      <c r="DR202">
        <v>1.24128147535178E-3</v>
      </c>
      <c r="DS202">
        <v>6.7756315007430103E-3</v>
      </c>
      <c r="DT202">
        <v>4.0256395926157297E-2</v>
      </c>
      <c r="DU202">
        <v>-8.0603729625288099E-5</v>
      </c>
      <c r="DV202">
        <v>4.0640730284364899E-5</v>
      </c>
      <c r="DW202">
        <v>-1.5689213000003E-4</v>
      </c>
      <c r="DX202">
        <v>1.1956795999998901E-3</v>
      </c>
      <c r="DY202">
        <v>2.7202439681729899E-3</v>
      </c>
    </row>
    <row r="203" spans="1:129" x14ac:dyDescent="0.25">
      <c r="A203" s="1">
        <v>43008</v>
      </c>
      <c r="B203" t="s">
        <v>121</v>
      </c>
      <c r="C203" t="s">
        <v>122</v>
      </c>
      <c r="D203" t="s">
        <v>123</v>
      </c>
      <c r="E203" t="s">
        <v>124</v>
      </c>
      <c r="F203" t="s">
        <v>1108</v>
      </c>
      <c r="G203" t="s">
        <v>1109</v>
      </c>
      <c r="H203" t="s">
        <v>3971</v>
      </c>
      <c r="I203" t="s">
        <v>169</v>
      </c>
      <c r="J203" t="s">
        <v>169</v>
      </c>
      <c r="K203" s="4">
        <v>5</v>
      </c>
      <c r="L203" s="4">
        <v>6</v>
      </c>
      <c r="M203" s="4">
        <v>6</v>
      </c>
      <c r="N203" s="28">
        <f t="shared" si="3"/>
        <v>5.666666666666667</v>
      </c>
      <c r="O203" s="3">
        <f>AQ203/SUM(AQ:AQ)</f>
        <v>9.4560860693257149E-4</v>
      </c>
      <c r="P203" t="s">
        <v>1110</v>
      </c>
      <c r="R203" t="s">
        <v>1106</v>
      </c>
      <c r="S203" t="s">
        <v>1107</v>
      </c>
      <c r="T203" t="s">
        <v>130</v>
      </c>
      <c r="U203">
        <v>7.25</v>
      </c>
      <c r="V203" s="1">
        <v>43084</v>
      </c>
      <c r="W203" s="1">
        <v>44545</v>
      </c>
      <c r="X203">
        <v>4.2083333329999997</v>
      </c>
      <c r="Y203">
        <v>4.2083333329999997</v>
      </c>
      <c r="Z203" s="1">
        <v>43084</v>
      </c>
      <c r="AA203">
        <v>2</v>
      </c>
      <c r="AB203">
        <v>104.33942999999999</v>
      </c>
      <c r="AC203">
        <v>104.90186</v>
      </c>
      <c r="AD203">
        <v>0.56243000000000598</v>
      </c>
      <c r="AE203">
        <v>104.33942999999999</v>
      </c>
      <c r="AF203">
        <v>2.1145833330000001</v>
      </c>
      <c r="AG203">
        <v>106.45401333300001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1</v>
      </c>
      <c r="AN203" s="2">
        <v>800000000</v>
      </c>
      <c r="AO203" s="2">
        <v>800000000</v>
      </c>
      <c r="AP203" s="2">
        <v>851632106.66400003</v>
      </c>
      <c r="AQ203" s="2">
        <v>851632106.66400003</v>
      </c>
      <c r="AR203" s="2">
        <v>0</v>
      </c>
      <c r="AS203" s="2">
        <v>0</v>
      </c>
      <c r="AT203">
        <v>3.6078996920000002</v>
      </c>
      <c r="AU203">
        <v>3.6404420430000002</v>
      </c>
      <c r="AV203">
        <v>3.6078996920000002</v>
      </c>
      <c r="AW203">
        <v>6.0626585720000001</v>
      </c>
      <c r="AX203">
        <v>6.1545481439999996</v>
      </c>
      <c r="AY203">
        <v>6.0626585720000001</v>
      </c>
      <c r="AZ203">
        <v>0.20833333300000001</v>
      </c>
      <c r="BA203">
        <v>0.20464170000000001</v>
      </c>
      <c r="BB203">
        <v>0.201015481</v>
      </c>
      <c r="BC203">
        <v>0.20464170000000001</v>
      </c>
      <c r="BD203">
        <v>3.5355741350000001</v>
      </c>
      <c r="BE203">
        <v>3.4315524800000001</v>
      </c>
      <c r="BF203">
        <v>3.5355741350000001</v>
      </c>
      <c r="BG203">
        <v>0.208506572</v>
      </c>
      <c r="BH203">
        <v>0.142385966</v>
      </c>
      <c r="BI203">
        <v>0.23436189700000001</v>
      </c>
      <c r="BJ203">
        <v>0.142385966</v>
      </c>
      <c r="BK203">
        <v>15.45470525</v>
      </c>
      <c r="BL203">
        <v>16.174984294000001</v>
      </c>
      <c r="BM203">
        <v>15.45470525</v>
      </c>
      <c r="BN203">
        <v>1.5201354220000001</v>
      </c>
      <c r="BO203" t="s">
        <v>159</v>
      </c>
      <c r="BP203">
        <v>171.70771569999999</v>
      </c>
      <c r="BQ203">
        <v>169.36952529999999</v>
      </c>
      <c r="BR203">
        <v>182.601391388737</v>
      </c>
      <c r="BS203">
        <v>180.16824557969301</v>
      </c>
      <c r="BT203">
        <v>238.47885252399999</v>
      </c>
      <c r="BU203">
        <v>232.40289781800001</v>
      </c>
      <c r="BV203">
        <v>434.19637570200001</v>
      </c>
      <c r="BW203">
        <v>420.86948243099999</v>
      </c>
      <c r="BX203">
        <v>2.2196360000000001E-3</v>
      </c>
      <c r="BY203" t="s">
        <v>132</v>
      </c>
      <c r="BZ203" t="s">
        <v>148</v>
      </c>
      <c r="CA203" t="s">
        <v>134</v>
      </c>
      <c r="CB203" t="s">
        <v>135</v>
      </c>
      <c r="CC203" t="s">
        <v>209</v>
      </c>
      <c r="CD203" t="s">
        <v>209</v>
      </c>
      <c r="CE203" t="s">
        <v>210</v>
      </c>
      <c r="CF203" t="s">
        <v>211</v>
      </c>
      <c r="CG203" t="s">
        <v>212</v>
      </c>
      <c r="CH203" t="s">
        <v>169</v>
      </c>
      <c r="CK203" t="s">
        <v>141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1.89215032386994E-4</v>
      </c>
      <c r="DR203">
        <v>4.55406456427861E-4</v>
      </c>
      <c r="DS203">
        <v>7.8287686633646807E-3</v>
      </c>
      <c r="DT203">
        <v>4.92691753024199E-2</v>
      </c>
      <c r="DU203">
        <v>-8.0603729625288099E-5</v>
      </c>
      <c r="DV203">
        <v>4.0640730284364899E-5</v>
      </c>
      <c r="DW203">
        <v>-1.5689213000003E-4</v>
      </c>
      <c r="DX203">
        <v>1.1956795999998901E-3</v>
      </c>
      <c r="DY203">
        <v>3.1260365867510501E-3</v>
      </c>
    </row>
    <row r="204" spans="1:129" x14ac:dyDescent="0.25">
      <c r="A204" s="1">
        <v>43008</v>
      </c>
      <c r="B204" t="s">
        <v>121</v>
      </c>
      <c r="C204" t="s">
        <v>122</v>
      </c>
      <c r="D204" t="s">
        <v>123</v>
      </c>
      <c r="E204" t="s">
        <v>124</v>
      </c>
      <c r="F204" t="s">
        <v>1111</v>
      </c>
      <c r="G204" t="s">
        <v>1112</v>
      </c>
      <c r="H204" t="s">
        <v>3970</v>
      </c>
      <c r="I204" t="s">
        <v>3974</v>
      </c>
      <c r="K204" s="4">
        <v>7</v>
      </c>
      <c r="L204" s="4">
        <v>4</v>
      </c>
      <c r="M204" s="4"/>
      <c r="N204" s="28">
        <f t="shared" si="3"/>
        <v>5.5</v>
      </c>
      <c r="O204" s="3">
        <f>AQ204/SUM(AQ:AQ)</f>
        <v>1.0704301591685846E-3</v>
      </c>
      <c r="P204" t="s">
        <v>1113</v>
      </c>
      <c r="R204" t="s">
        <v>1114</v>
      </c>
      <c r="S204" t="s">
        <v>1115</v>
      </c>
      <c r="T204" t="s">
        <v>130</v>
      </c>
      <c r="U204">
        <v>6.25</v>
      </c>
      <c r="V204" s="1">
        <v>43221</v>
      </c>
      <c r="W204" s="1">
        <v>44682</v>
      </c>
      <c r="X204">
        <v>4.5861111110000001</v>
      </c>
      <c r="Y204">
        <v>4.5861111110000001</v>
      </c>
      <c r="Z204" s="1">
        <v>43040</v>
      </c>
      <c r="AA204">
        <v>2</v>
      </c>
      <c r="AB204">
        <v>104.52970999999999</v>
      </c>
      <c r="AC204">
        <v>105.20618</v>
      </c>
      <c r="AD204">
        <v>0.67647000000000901</v>
      </c>
      <c r="AE204">
        <v>104.52970999999999</v>
      </c>
      <c r="AF204">
        <v>2.5868055559999998</v>
      </c>
      <c r="AG204">
        <v>107.116515556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1</v>
      </c>
      <c r="AN204" s="2">
        <v>900000000</v>
      </c>
      <c r="AO204" s="2">
        <v>900000000</v>
      </c>
      <c r="AP204" s="2">
        <v>964048640.00399995</v>
      </c>
      <c r="AQ204" s="2">
        <v>964048640.00399995</v>
      </c>
      <c r="AR204" s="2">
        <v>0</v>
      </c>
      <c r="AS204" s="2">
        <v>0</v>
      </c>
      <c r="AT204">
        <v>3.6831879949999999</v>
      </c>
      <c r="AU204">
        <v>3.7171026789999999</v>
      </c>
      <c r="AV204">
        <v>3.6831879949999999</v>
      </c>
      <c r="AW204">
        <v>5.1276663539999996</v>
      </c>
      <c r="AX204">
        <v>5.19339876</v>
      </c>
      <c r="AY204">
        <v>5.1276663539999996</v>
      </c>
      <c r="AZ204">
        <v>0.57156996299999996</v>
      </c>
      <c r="BA204">
        <v>0.56123430600000002</v>
      </c>
      <c r="BB204">
        <v>0.55108554700000001</v>
      </c>
      <c r="BC204">
        <v>0.56123430600000002</v>
      </c>
      <c r="BD204">
        <v>3.8749248390000002</v>
      </c>
      <c r="BE204">
        <v>3.7780616419999999</v>
      </c>
      <c r="BF204">
        <v>3.8749248390000002</v>
      </c>
      <c r="BG204">
        <v>1.1716441289999999</v>
      </c>
      <c r="BH204">
        <v>0.59733285800000002</v>
      </c>
      <c r="BI204">
        <v>0.84159276400000005</v>
      </c>
      <c r="BJ204">
        <v>0.59733285800000002</v>
      </c>
      <c r="BK204">
        <v>18.425449292</v>
      </c>
      <c r="BL204">
        <v>19.311554100999999</v>
      </c>
      <c r="BM204">
        <v>18.425449292</v>
      </c>
      <c r="BN204">
        <v>-11.916822249000001</v>
      </c>
      <c r="BO204" t="s">
        <v>159</v>
      </c>
      <c r="BP204">
        <v>179.3737793</v>
      </c>
      <c r="BQ204">
        <v>176.8983556</v>
      </c>
      <c r="BR204">
        <v>184.461268549012</v>
      </c>
      <c r="BS204">
        <v>181.941499429114</v>
      </c>
      <c r="BT204">
        <v>218.84432761599999</v>
      </c>
      <c r="BU204">
        <v>228.73343392300001</v>
      </c>
      <c r="BV204">
        <v>332.57819967699999</v>
      </c>
      <c r="BW204">
        <v>321.69020881900002</v>
      </c>
      <c r="BX204">
        <v>1.2550244E-2</v>
      </c>
      <c r="BY204" t="s">
        <v>132</v>
      </c>
      <c r="BZ204" t="s">
        <v>133</v>
      </c>
      <c r="CA204" t="s">
        <v>134</v>
      </c>
      <c r="CB204" t="s">
        <v>135</v>
      </c>
      <c r="CC204" t="s">
        <v>136</v>
      </c>
      <c r="CD204" t="s">
        <v>184</v>
      </c>
      <c r="CE204" t="s">
        <v>184</v>
      </c>
      <c r="CF204" t="s">
        <v>185</v>
      </c>
      <c r="CG204" t="s">
        <v>265</v>
      </c>
      <c r="CH204" t="s">
        <v>169</v>
      </c>
      <c r="CI204" t="s">
        <v>141</v>
      </c>
      <c r="CJ204" t="s">
        <v>141</v>
      </c>
      <c r="CK204" t="s">
        <v>141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1.6210316589456401E-4</v>
      </c>
      <c r="DR204">
        <v>9.7583824644289809E-3</v>
      </c>
      <c r="DS204">
        <v>1.3887549873408799E-2</v>
      </c>
      <c r="DT204">
        <v>6.3064395784007105E-2</v>
      </c>
      <c r="DU204">
        <v>-2.21790873549681E-4</v>
      </c>
      <c r="DV204">
        <v>5.15783235932644E-5</v>
      </c>
      <c r="DW204">
        <v>-5.4298419000009502E-4</v>
      </c>
      <c r="DX204">
        <v>1.1979796100001199E-3</v>
      </c>
      <c r="DY204">
        <v>3.5386774365108501E-3</v>
      </c>
    </row>
    <row r="205" spans="1:129" x14ac:dyDescent="0.25">
      <c r="A205" s="1">
        <v>43008</v>
      </c>
      <c r="B205" t="s">
        <v>121</v>
      </c>
      <c r="C205" t="s">
        <v>122</v>
      </c>
      <c r="D205" t="s">
        <v>123</v>
      </c>
      <c r="E205" t="s">
        <v>124</v>
      </c>
      <c r="F205" t="s">
        <v>1116</v>
      </c>
      <c r="G205" t="s">
        <v>1117</v>
      </c>
      <c r="H205" t="s">
        <v>3960</v>
      </c>
      <c r="I205" t="s">
        <v>3946</v>
      </c>
      <c r="J205" t="s">
        <v>3974</v>
      </c>
      <c r="K205" s="4">
        <v>4</v>
      </c>
      <c r="L205" s="4">
        <v>5</v>
      </c>
      <c r="M205" s="4">
        <v>4</v>
      </c>
      <c r="N205" s="28">
        <f t="shared" si="3"/>
        <v>4.333333333333333</v>
      </c>
      <c r="O205" s="3">
        <f>AQ205/SUM(AQ:AQ)</f>
        <v>2.3752163120659207E-3</v>
      </c>
      <c r="P205" t="s">
        <v>1118</v>
      </c>
      <c r="R205" t="s">
        <v>128</v>
      </c>
      <c r="S205" t="s">
        <v>129</v>
      </c>
      <c r="T205" t="s">
        <v>130</v>
      </c>
      <c r="U205">
        <v>5.875</v>
      </c>
      <c r="V205" s="1">
        <v>45611</v>
      </c>
      <c r="W205" s="1">
        <v>45611</v>
      </c>
      <c r="X205">
        <v>7.125</v>
      </c>
      <c r="Y205">
        <v>7.125</v>
      </c>
      <c r="Z205" s="1">
        <v>43054</v>
      </c>
      <c r="AA205">
        <v>2</v>
      </c>
      <c r="AB205">
        <v>104.755</v>
      </c>
      <c r="AC205">
        <v>105.13</v>
      </c>
      <c r="AD205">
        <v>0.375</v>
      </c>
      <c r="AE205">
        <v>104.755</v>
      </c>
      <c r="AF205">
        <v>2.203125</v>
      </c>
      <c r="AG205">
        <v>106.958125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1</v>
      </c>
      <c r="AN205" s="2">
        <v>2000000000</v>
      </c>
      <c r="AO205" s="2">
        <v>2000000000</v>
      </c>
      <c r="AP205" s="2">
        <v>2139162500</v>
      </c>
      <c r="AQ205" s="2">
        <v>2139162500</v>
      </c>
      <c r="AR205" s="2">
        <v>0</v>
      </c>
      <c r="AS205" s="2">
        <v>0</v>
      </c>
      <c r="AT205">
        <v>5.0703400700000003</v>
      </c>
      <c r="AU205">
        <v>5.134610941</v>
      </c>
      <c r="AV205">
        <v>5.0703400700000003</v>
      </c>
      <c r="AW205">
        <v>5.0703400700000003</v>
      </c>
      <c r="AX205">
        <v>5.134610941</v>
      </c>
      <c r="AY205">
        <v>5.0703400700000003</v>
      </c>
      <c r="AZ205">
        <v>5.8348615519999996</v>
      </c>
      <c r="BA205">
        <v>5.6905952849999997</v>
      </c>
      <c r="BB205">
        <v>5.549895985</v>
      </c>
      <c r="BC205">
        <v>5.6905952849999997</v>
      </c>
      <c r="BD205">
        <v>5.6905952849999997</v>
      </c>
      <c r="BE205">
        <v>5.549895985</v>
      </c>
      <c r="BF205">
        <v>5.6905952849999997</v>
      </c>
      <c r="BG205">
        <v>5.8238076239999996</v>
      </c>
      <c r="BH205">
        <v>39.678871958999999</v>
      </c>
      <c r="BI205">
        <v>40.380441390000001</v>
      </c>
      <c r="BJ205">
        <v>39.678871958999999</v>
      </c>
      <c r="BK205">
        <v>39.678871958999999</v>
      </c>
      <c r="BL205">
        <v>40.380441390000001</v>
      </c>
      <c r="BM205">
        <v>39.678871958999999</v>
      </c>
      <c r="BN205">
        <v>38.698880010000003</v>
      </c>
      <c r="BO205" t="s">
        <v>579</v>
      </c>
      <c r="BP205">
        <v>297.45647889999998</v>
      </c>
      <c r="BQ205">
        <v>292.18341129999999</v>
      </c>
      <c r="BR205">
        <v>296.19224863233302</v>
      </c>
      <c r="BS205">
        <v>290.933167855063</v>
      </c>
      <c r="BT205">
        <v>295.429747163</v>
      </c>
      <c r="BU205">
        <v>300.80011524700001</v>
      </c>
      <c r="BV205">
        <v>300.84225092399998</v>
      </c>
      <c r="BW205">
        <v>299.58785312100002</v>
      </c>
      <c r="BX205">
        <v>6.2290353999999999E-2</v>
      </c>
      <c r="BY205" t="s">
        <v>132</v>
      </c>
      <c r="BZ205" t="s">
        <v>133</v>
      </c>
      <c r="CA205" t="s">
        <v>134</v>
      </c>
      <c r="CB205" t="s">
        <v>135</v>
      </c>
      <c r="CC205" t="s">
        <v>136</v>
      </c>
      <c r="CD205" t="s">
        <v>137</v>
      </c>
      <c r="CE205" t="s">
        <v>138</v>
      </c>
      <c r="CF205" t="s">
        <v>138</v>
      </c>
      <c r="CG205" t="s">
        <v>139</v>
      </c>
      <c r="CH205" t="s">
        <v>140</v>
      </c>
      <c r="CI205" t="s">
        <v>141</v>
      </c>
      <c r="CJ205" t="s">
        <v>141</v>
      </c>
      <c r="CK205" t="s">
        <v>141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1.5260116392422799E-4</v>
      </c>
      <c r="DR205">
        <v>-2.0633408286435399E-2</v>
      </c>
      <c r="DS205">
        <v>-1.75070013305745E-3</v>
      </c>
      <c r="DT205">
        <v>6.0327918574229603E-2</v>
      </c>
      <c r="DU205">
        <v>-1.5197672865702901E-3</v>
      </c>
      <c r="DV205">
        <v>6.9175105162367598E-5</v>
      </c>
      <c r="DW205">
        <v>-1.31439991400001E-2</v>
      </c>
      <c r="DX205">
        <v>-1.315752615E-2</v>
      </c>
      <c r="DY205">
        <v>7.8520997361178103E-3</v>
      </c>
    </row>
    <row r="206" spans="1:129" x14ac:dyDescent="0.25">
      <c r="A206" s="1">
        <v>43008</v>
      </c>
      <c r="B206" t="s">
        <v>121</v>
      </c>
      <c r="C206" t="s">
        <v>122</v>
      </c>
      <c r="D206" t="s">
        <v>123</v>
      </c>
      <c r="E206" t="s">
        <v>124</v>
      </c>
      <c r="F206" t="s">
        <v>1119</v>
      </c>
      <c r="G206" t="s">
        <v>1120</v>
      </c>
      <c r="H206" t="s">
        <v>3970</v>
      </c>
      <c r="I206" t="s">
        <v>3965</v>
      </c>
      <c r="K206" s="4">
        <v>7</v>
      </c>
      <c r="L206" s="4">
        <v>7</v>
      </c>
      <c r="M206" s="4"/>
      <c r="N206" s="28">
        <f t="shared" si="3"/>
        <v>7</v>
      </c>
      <c r="O206" s="3">
        <f>AQ206/SUM(AQ:AQ)</f>
        <v>5.1865428971334209E-4</v>
      </c>
      <c r="P206" t="s">
        <v>1121</v>
      </c>
      <c r="R206" t="s">
        <v>1122</v>
      </c>
      <c r="S206" t="s">
        <v>1123</v>
      </c>
      <c r="T206" t="s">
        <v>130</v>
      </c>
      <c r="U206">
        <v>6.375</v>
      </c>
      <c r="V206" s="1">
        <v>44666</v>
      </c>
      <c r="W206" s="1">
        <v>44666</v>
      </c>
      <c r="X206">
        <v>4.5416666670000003</v>
      </c>
      <c r="Y206">
        <v>4.5416666670000003</v>
      </c>
      <c r="Z206" s="1">
        <v>43023</v>
      </c>
      <c r="AA206">
        <v>2</v>
      </c>
      <c r="AB206">
        <v>90.5</v>
      </c>
      <c r="AC206">
        <v>91</v>
      </c>
      <c r="AD206">
        <v>0.5</v>
      </c>
      <c r="AE206">
        <v>90.5</v>
      </c>
      <c r="AF206">
        <v>2.921875</v>
      </c>
      <c r="AG206">
        <v>93.421875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1</v>
      </c>
      <c r="AN206" s="2">
        <v>500000000</v>
      </c>
      <c r="AO206" s="2">
        <v>500000000</v>
      </c>
      <c r="AP206" s="2">
        <v>467109375</v>
      </c>
      <c r="AQ206" s="2">
        <v>467109375</v>
      </c>
      <c r="AR206" s="2">
        <v>0</v>
      </c>
      <c r="AS206" s="2">
        <v>0</v>
      </c>
      <c r="AT206">
        <v>8.9659004119999999</v>
      </c>
      <c r="AU206">
        <v>9.1668688379999992</v>
      </c>
      <c r="AV206">
        <v>8.9659004119999999</v>
      </c>
      <c r="AW206">
        <v>8.9659004119999999</v>
      </c>
      <c r="AX206">
        <v>9.1668688379999992</v>
      </c>
      <c r="AY206">
        <v>8.9659004119999999</v>
      </c>
      <c r="AZ206">
        <v>3.85805087</v>
      </c>
      <c r="BA206">
        <v>3.6925171639999999</v>
      </c>
      <c r="BB206">
        <v>3.5340858549999998</v>
      </c>
      <c r="BC206">
        <v>3.6925171639999999</v>
      </c>
      <c r="BD206">
        <v>3.6925171639999999</v>
      </c>
      <c r="BE206">
        <v>3.5340858549999998</v>
      </c>
      <c r="BF206">
        <v>3.6925171639999999</v>
      </c>
      <c r="BG206">
        <v>3.8270421840000002</v>
      </c>
      <c r="BH206">
        <v>17.02184488</v>
      </c>
      <c r="BI206">
        <v>17.211163064000001</v>
      </c>
      <c r="BJ206">
        <v>17.02184488</v>
      </c>
      <c r="BK206">
        <v>17.02184488</v>
      </c>
      <c r="BL206">
        <v>17.211163064000001</v>
      </c>
      <c r="BM206">
        <v>17.02184488</v>
      </c>
      <c r="BN206">
        <v>17.659788743</v>
      </c>
      <c r="BO206" t="s">
        <v>159</v>
      </c>
      <c r="BP206">
        <v>724.35039519999998</v>
      </c>
      <c r="BQ206">
        <v>705.16959729999996</v>
      </c>
      <c r="BR206">
        <v>730.12096519939405</v>
      </c>
      <c r="BS206">
        <v>710.88986776318905</v>
      </c>
      <c r="BT206">
        <v>648.332362601</v>
      </c>
      <c r="BU206">
        <v>730.39378503199998</v>
      </c>
      <c r="BV206">
        <v>730.81875488799994</v>
      </c>
      <c r="BW206">
        <v>719.54509199899996</v>
      </c>
      <c r="BX206">
        <v>3.5752946000000001E-2</v>
      </c>
      <c r="BY206" t="s">
        <v>132</v>
      </c>
      <c r="BZ206" t="s">
        <v>133</v>
      </c>
      <c r="CA206" t="s">
        <v>134</v>
      </c>
      <c r="CB206" t="s">
        <v>135</v>
      </c>
      <c r="CC206" t="s">
        <v>136</v>
      </c>
      <c r="CD206" t="s">
        <v>327</v>
      </c>
      <c r="CE206" t="s">
        <v>327</v>
      </c>
      <c r="CF206" t="s">
        <v>404</v>
      </c>
      <c r="CG206" t="s">
        <v>405</v>
      </c>
      <c r="CH206" t="s">
        <v>169</v>
      </c>
      <c r="CI206" t="s">
        <v>141</v>
      </c>
      <c r="CJ206" t="s">
        <v>141</v>
      </c>
      <c r="CK206" t="s">
        <v>141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1.8958825534126899E-4</v>
      </c>
      <c r="DR206">
        <v>-2.9682851985774099E-3</v>
      </c>
      <c r="DS206">
        <v>-6.3709660810025201E-2</v>
      </c>
      <c r="DT206">
        <v>6.51619057059378E-2</v>
      </c>
      <c r="DU206">
        <v>-1.23378883436733E-3</v>
      </c>
      <c r="DV206">
        <v>6.3801866759069203E-5</v>
      </c>
      <c r="DW206">
        <v>-8.1540144900000798E-3</v>
      </c>
      <c r="DX206">
        <v>-8.6207733200000004E-3</v>
      </c>
      <c r="DY206">
        <v>1.7145912945723599E-3</v>
      </c>
    </row>
    <row r="207" spans="1:129" x14ac:dyDescent="0.25">
      <c r="A207" s="1">
        <v>43008</v>
      </c>
      <c r="B207" t="s">
        <v>121</v>
      </c>
      <c r="C207" t="s">
        <v>122</v>
      </c>
      <c r="D207" t="s">
        <v>123</v>
      </c>
      <c r="E207" t="s">
        <v>124</v>
      </c>
      <c r="F207" t="s">
        <v>1124</v>
      </c>
      <c r="G207" t="s">
        <v>1125</v>
      </c>
      <c r="H207" t="s">
        <v>3971</v>
      </c>
      <c r="I207" t="s">
        <v>3974</v>
      </c>
      <c r="K207" s="4">
        <v>5</v>
      </c>
      <c r="L207" s="4">
        <v>4</v>
      </c>
      <c r="M207" s="4"/>
      <c r="N207" s="28">
        <f t="shared" si="3"/>
        <v>4.5</v>
      </c>
      <c r="O207" s="3">
        <f>AQ207/SUM(AQ:AQ)</f>
        <v>5.9149421960507352E-4</v>
      </c>
      <c r="P207" t="s">
        <v>1126</v>
      </c>
      <c r="R207" t="s">
        <v>1127</v>
      </c>
      <c r="S207" t="s">
        <v>1128</v>
      </c>
      <c r="T207" t="s">
        <v>130</v>
      </c>
      <c r="U207">
        <v>5.625</v>
      </c>
      <c r="V207" s="1">
        <v>43511</v>
      </c>
      <c r="W207" s="1">
        <v>45337</v>
      </c>
      <c r="X207">
        <v>6.375</v>
      </c>
      <c r="Y207">
        <v>6.375</v>
      </c>
      <c r="Z207" s="1">
        <v>43054</v>
      </c>
      <c r="AA207">
        <v>2</v>
      </c>
      <c r="AB207">
        <v>104.43268999999999</v>
      </c>
      <c r="AC207">
        <v>105.06731000000001</v>
      </c>
      <c r="AD207">
        <v>0.63462000000001195</v>
      </c>
      <c r="AE207">
        <v>104.43268999999999</v>
      </c>
      <c r="AF207">
        <v>2.109375</v>
      </c>
      <c r="AG207">
        <v>106.54206499999999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1</v>
      </c>
      <c r="AN207" s="2">
        <v>500000000</v>
      </c>
      <c r="AO207" s="2">
        <v>500000000</v>
      </c>
      <c r="AP207" s="2">
        <v>532710325</v>
      </c>
      <c r="AQ207" s="2">
        <v>532710325</v>
      </c>
      <c r="AR207" s="2">
        <v>0</v>
      </c>
      <c r="AS207" s="2">
        <v>0</v>
      </c>
      <c r="AT207">
        <v>4.2801654119999997</v>
      </c>
      <c r="AU207">
        <v>4.3259649509999996</v>
      </c>
      <c r="AV207">
        <v>4.2801654119999997</v>
      </c>
      <c r="AW207">
        <v>4.8093630459999996</v>
      </c>
      <c r="AX207">
        <v>4.8671879779999996</v>
      </c>
      <c r="AY207">
        <v>4.8093630459999996</v>
      </c>
      <c r="AZ207">
        <v>1.3166028869999999</v>
      </c>
      <c r="BA207">
        <v>1.28901686</v>
      </c>
      <c r="BB207">
        <v>1.2620088270000001</v>
      </c>
      <c r="BC207">
        <v>1.28901686</v>
      </c>
      <c r="BD207">
        <v>5.2346105730000003</v>
      </c>
      <c r="BE207">
        <v>5.1116906919999998</v>
      </c>
      <c r="BF207">
        <v>5.2346105730000003</v>
      </c>
      <c r="BG207">
        <v>2.5542382780000001</v>
      </c>
      <c r="BH207">
        <v>2.3439971509999999</v>
      </c>
      <c r="BI207">
        <v>2.8516405919999999</v>
      </c>
      <c r="BJ207">
        <v>2.3439971509999999</v>
      </c>
      <c r="BK207">
        <v>33.266781066999997</v>
      </c>
      <c r="BL207">
        <v>34.159995231000003</v>
      </c>
      <c r="BM207">
        <v>33.266781066999997</v>
      </c>
      <c r="BN207">
        <v>-1349.32967057</v>
      </c>
      <c r="BO207" t="s">
        <v>579</v>
      </c>
      <c r="BP207">
        <v>216.59187990000001</v>
      </c>
      <c r="BQ207">
        <v>213.16594549999999</v>
      </c>
      <c r="BR207">
        <v>223.00744598669201</v>
      </c>
      <c r="BS207">
        <v>219.517005295925</v>
      </c>
      <c r="BT207">
        <v>256.57841811999998</v>
      </c>
      <c r="BU207">
        <v>208.884106331</v>
      </c>
      <c r="BV207">
        <v>280.09140612200002</v>
      </c>
      <c r="BW207">
        <v>277.18707422900002</v>
      </c>
      <c r="BX207">
        <v>2.7213382000000001E-2</v>
      </c>
      <c r="BY207" t="s">
        <v>132</v>
      </c>
      <c r="BZ207" t="s">
        <v>133</v>
      </c>
      <c r="CA207" t="s">
        <v>134</v>
      </c>
      <c r="CB207" t="s">
        <v>135</v>
      </c>
      <c r="CC207" t="s">
        <v>136</v>
      </c>
      <c r="CD207" t="s">
        <v>137</v>
      </c>
      <c r="CE207" t="s">
        <v>138</v>
      </c>
      <c r="CF207" t="s">
        <v>138</v>
      </c>
      <c r="CG207" t="s">
        <v>780</v>
      </c>
      <c r="CH207" t="s">
        <v>169</v>
      </c>
      <c r="CI207" t="s">
        <v>141</v>
      </c>
      <c r="CJ207" t="s">
        <v>141</v>
      </c>
      <c r="CK207" t="s">
        <v>141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1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1.4667720051472701E-4</v>
      </c>
      <c r="DR207">
        <v>8.7248654475728694E-3</v>
      </c>
      <c r="DS207">
        <v>1.1758256759307299E-2</v>
      </c>
      <c r="DT207">
        <v>4.3036026829144099E-2</v>
      </c>
      <c r="DU207">
        <v>-4.9295027592858795E-4</v>
      </c>
      <c r="DV207">
        <v>4.6931706138410299E-5</v>
      </c>
      <c r="DW207">
        <v>-1.61120517000002E-3</v>
      </c>
      <c r="DX207">
        <v>-4.2752756999997498E-4</v>
      </c>
      <c r="DY207">
        <v>1.9553888974585799E-3</v>
      </c>
    </row>
    <row r="208" spans="1:129" x14ac:dyDescent="0.25">
      <c r="A208" s="1">
        <v>43008</v>
      </c>
      <c r="B208" t="s">
        <v>121</v>
      </c>
      <c r="C208" t="s">
        <v>122</v>
      </c>
      <c r="D208" t="s">
        <v>123</v>
      </c>
      <c r="E208" t="s">
        <v>124</v>
      </c>
      <c r="F208" t="s">
        <v>1129</v>
      </c>
      <c r="G208" t="s">
        <v>1130</v>
      </c>
      <c r="H208" t="s">
        <v>3971</v>
      </c>
      <c r="I208" t="s">
        <v>3974</v>
      </c>
      <c r="K208" s="4">
        <v>5</v>
      </c>
      <c r="L208" s="4">
        <v>4</v>
      </c>
      <c r="M208" s="4"/>
      <c r="N208" s="28">
        <f t="shared" si="3"/>
        <v>4.5</v>
      </c>
      <c r="O208" s="3">
        <f>AQ208/SUM(AQ:AQ)</f>
        <v>5.2497064434219715E-4</v>
      </c>
      <c r="P208" t="s">
        <v>1131</v>
      </c>
      <c r="R208" t="s">
        <v>1127</v>
      </c>
      <c r="S208" t="s">
        <v>1128</v>
      </c>
      <c r="T208" t="s">
        <v>130</v>
      </c>
      <c r="U208">
        <v>5.875</v>
      </c>
      <c r="V208" s="1">
        <v>43723</v>
      </c>
      <c r="W208" s="1">
        <v>45731</v>
      </c>
      <c r="X208">
        <v>7.4583333329999997</v>
      </c>
      <c r="Y208">
        <v>7.4583333329999997</v>
      </c>
      <c r="Z208" s="1">
        <v>43174</v>
      </c>
      <c r="AA208">
        <v>2</v>
      </c>
      <c r="AB208">
        <v>104.82143000000001</v>
      </c>
      <c r="AC208">
        <v>105.51786</v>
      </c>
      <c r="AD208">
        <v>0.696429999999992</v>
      </c>
      <c r="AE208">
        <v>104.82143000000001</v>
      </c>
      <c r="AF208">
        <v>0.24479166699999999</v>
      </c>
      <c r="AG208">
        <v>105.06622166699999</v>
      </c>
      <c r="AH208">
        <v>1</v>
      </c>
      <c r="AI208">
        <v>2.9375</v>
      </c>
      <c r="AJ208">
        <v>0</v>
      </c>
      <c r="AK208">
        <v>0</v>
      </c>
      <c r="AL208">
        <v>1</v>
      </c>
      <c r="AM208">
        <v>1</v>
      </c>
      <c r="AN208" s="2">
        <v>450000000</v>
      </c>
      <c r="AO208" s="2">
        <v>450000000</v>
      </c>
      <c r="AP208" s="2">
        <v>472797997.50150001</v>
      </c>
      <c r="AQ208" s="2">
        <v>472797997.50150001</v>
      </c>
      <c r="AR208" s="2">
        <v>13218750</v>
      </c>
      <c r="AS208" s="2">
        <v>13218750</v>
      </c>
      <c r="AT208">
        <v>4.7168654630000004</v>
      </c>
      <c r="AU208">
        <v>4.7724875119999997</v>
      </c>
      <c r="AV208">
        <v>4.7168654630000004</v>
      </c>
      <c r="AW208">
        <v>5.0895607480000002</v>
      </c>
      <c r="AX208">
        <v>5.1543198190000004</v>
      </c>
      <c r="AY208">
        <v>5.0895607480000002</v>
      </c>
      <c r="AZ208">
        <v>1.8774847800000001</v>
      </c>
      <c r="BA208">
        <v>1.8342257989999999</v>
      </c>
      <c r="BB208">
        <v>1.7919635439999999</v>
      </c>
      <c r="BC208">
        <v>1.8342257989999999</v>
      </c>
      <c r="BD208">
        <v>6.0142541009999997</v>
      </c>
      <c r="BE208">
        <v>5.8650026640000004</v>
      </c>
      <c r="BF208">
        <v>6.0142541009999997</v>
      </c>
      <c r="BG208">
        <v>3.39754523</v>
      </c>
      <c r="BH208">
        <v>4.3446510199999997</v>
      </c>
      <c r="BI208">
        <v>5.0019169310000002</v>
      </c>
      <c r="BJ208">
        <v>4.3446510199999997</v>
      </c>
      <c r="BK208">
        <v>43.626615235000003</v>
      </c>
      <c r="BL208">
        <v>44.276941401000002</v>
      </c>
      <c r="BM208">
        <v>43.626615235000003</v>
      </c>
      <c r="BN208">
        <v>16.680516748999999</v>
      </c>
      <c r="BO208" t="s">
        <v>579</v>
      </c>
      <c r="BP208">
        <v>261.24413600000003</v>
      </c>
      <c r="BQ208">
        <v>256.83595059999999</v>
      </c>
      <c r="BR208">
        <v>257.95265719710801</v>
      </c>
      <c r="BS208">
        <v>253.58088710190901</v>
      </c>
      <c r="BT208">
        <v>305.1914372</v>
      </c>
      <c r="BU208">
        <v>232.823190541</v>
      </c>
      <c r="BV208">
        <v>300.34518066300001</v>
      </c>
      <c r="BW208">
        <v>299.87006459499997</v>
      </c>
      <c r="BX208">
        <v>3.5696723999999999E-2</v>
      </c>
      <c r="BY208" t="s">
        <v>132</v>
      </c>
      <c r="BZ208" t="s">
        <v>133</v>
      </c>
      <c r="CA208" t="s">
        <v>134</v>
      </c>
      <c r="CB208" t="s">
        <v>135</v>
      </c>
      <c r="CC208" t="s">
        <v>136</v>
      </c>
      <c r="CD208" t="s">
        <v>137</v>
      </c>
      <c r="CE208" t="s">
        <v>138</v>
      </c>
      <c r="CF208" t="s">
        <v>138</v>
      </c>
      <c r="CG208" t="s">
        <v>780</v>
      </c>
      <c r="CH208" t="s">
        <v>169</v>
      </c>
      <c r="CI208" t="s">
        <v>141</v>
      </c>
      <c r="CJ208" t="s">
        <v>141</v>
      </c>
      <c r="CK208" t="s">
        <v>141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0</v>
      </c>
      <c r="DC208">
        <v>1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1.5534945444804101E-4</v>
      </c>
      <c r="DR208">
        <v>1.2251512923830501E-2</v>
      </c>
      <c r="DS208">
        <v>1.4310202906188599E-2</v>
      </c>
      <c r="DT208">
        <v>4.5189531377698197E-2</v>
      </c>
      <c r="DU208">
        <v>-6.6769527588586E-4</v>
      </c>
      <c r="DV208">
        <v>4.5476437267062602E-5</v>
      </c>
      <c r="DW208">
        <v>-2.46690409999994E-3</v>
      </c>
      <c r="DX208">
        <v>-2.51128836999992E-3</v>
      </c>
      <c r="DY208">
        <v>1.78399349035212E-3</v>
      </c>
    </row>
    <row r="209" spans="1:129" x14ac:dyDescent="0.25">
      <c r="A209" s="1">
        <v>43008</v>
      </c>
      <c r="B209" t="s">
        <v>121</v>
      </c>
      <c r="C209" t="s">
        <v>122</v>
      </c>
      <c r="D209" t="s">
        <v>123</v>
      </c>
      <c r="E209" t="s">
        <v>124</v>
      </c>
      <c r="F209" t="s">
        <v>1132</v>
      </c>
      <c r="G209" t="s">
        <v>1133</v>
      </c>
      <c r="H209" t="s">
        <v>3971</v>
      </c>
      <c r="I209" t="s">
        <v>3974</v>
      </c>
      <c r="J209" t="s">
        <v>140</v>
      </c>
      <c r="K209" s="4">
        <v>5</v>
      </c>
      <c r="L209" s="4">
        <v>4</v>
      </c>
      <c r="M209" s="4">
        <v>3</v>
      </c>
      <c r="N209" s="28">
        <f t="shared" si="3"/>
        <v>4</v>
      </c>
      <c r="O209" s="3">
        <f>AQ209/SUM(AQ:AQ)</f>
        <v>1.1636534306100775E-3</v>
      </c>
      <c r="P209" t="s">
        <v>1134</v>
      </c>
      <c r="R209" t="s">
        <v>1135</v>
      </c>
      <c r="S209" t="s">
        <v>1136</v>
      </c>
      <c r="T209" t="s">
        <v>130</v>
      </c>
      <c r="U209">
        <v>5.375</v>
      </c>
      <c r="V209" s="1">
        <v>43327</v>
      </c>
      <c r="W209" s="1">
        <v>44788</v>
      </c>
      <c r="X209">
        <v>4.875</v>
      </c>
      <c r="Y209">
        <v>4.875</v>
      </c>
      <c r="Z209" s="1">
        <v>43054</v>
      </c>
      <c r="AA209">
        <v>2</v>
      </c>
      <c r="AB209">
        <v>102.89</v>
      </c>
      <c r="AC209">
        <v>103.14</v>
      </c>
      <c r="AD209">
        <v>0.25</v>
      </c>
      <c r="AE209">
        <v>102.89</v>
      </c>
      <c r="AF209">
        <v>2.015625</v>
      </c>
      <c r="AG209">
        <v>104.905625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1</v>
      </c>
      <c r="AN209" s="2">
        <v>999000000</v>
      </c>
      <c r="AO209" s="2">
        <v>999000000</v>
      </c>
      <c r="AP209" s="2">
        <v>1048007193.75</v>
      </c>
      <c r="AQ209" s="2">
        <v>1048007193.75</v>
      </c>
      <c r="AR209" s="2">
        <v>0</v>
      </c>
      <c r="AS209" s="2">
        <v>0</v>
      </c>
      <c r="AT209">
        <v>3.5194969739999999</v>
      </c>
      <c r="AU209">
        <v>3.5504641210000001</v>
      </c>
      <c r="AV209">
        <v>3.5194969739999999</v>
      </c>
      <c r="AW209">
        <v>4.7047662580000003</v>
      </c>
      <c r="AX209">
        <v>4.7601033209999999</v>
      </c>
      <c r="AY209">
        <v>4.7047662580000003</v>
      </c>
      <c r="AZ209">
        <v>0.84960349000000002</v>
      </c>
      <c r="BA209">
        <v>0.83491115400000004</v>
      </c>
      <c r="BB209">
        <v>0.82047289400000001</v>
      </c>
      <c r="BC209">
        <v>0.83491115400000004</v>
      </c>
      <c r="BD209">
        <v>4.1798746449999999</v>
      </c>
      <c r="BE209">
        <v>4.0838078380000002</v>
      </c>
      <c r="BF209">
        <v>4.1798746449999999</v>
      </c>
      <c r="BG209">
        <v>0.46969925699999998</v>
      </c>
      <c r="BH209">
        <v>1.1220587310000001</v>
      </c>
      <c r="BI209">
        <v>1.479756939</v>
      </c>
      <c r="BJ209">
        <v>1.1220587310000001</v>
      </c>
      <c r="BK209">
        <v>21.103468099000001</v>
      </c>
      <c r="BL209">
        <v>22.093689567999999</v>
      </c>
      <c r="BM209">
        <v>21.103468099000001</v>
      </c>
      <c r="BN209">
        <v>-37.415421254999998</v>
      </c>
      <c r="BO209" t="s">
        <v>159</v>
      </c>
      <c r="BP209">
        <v>162.7099235</v>
      </c>
      <c r="BQ209">
        <v>160.52925350000001</v>
      </c>
      <c r="BR209">
        <v>163.357387825421</v>
      </c>
      <c r="BS209">
        <v>161.17107416192101</v>
      </c>
      <c r="BT209">
        <v>181.12791141</v>
      </c>
      <c r="BU209">
        <v>145.76716247600001</v>
      </c>
      <c r="BV209">
        <v>285.15493933099998</v>
      </c>
      <c r="BW209">
        <v>276.01035386199999</v>
      </c>
      <c r="BX209">
        <v>4.9274089999999998E-3</v>
      </c>
      <c r="BY209" t="s">
        <v>132</v>
      </c>
      <c r="BZ209" t="s">
        <v>133</v>
      </c>
      <c r="CA209" t="s">
        <v>134</v>
      </c>
      <c r="CB209" t="s">
        <v>135</v>
      </c>
      <c r="CC209" t="s">
        <v>136</v>
      </c>
      <c r="CD209" t="s">
        <v>286</v>
      </c>
      <c r="CE209" t="s">
        <v>286</v>
      </c>
      <c r="CF209" t="s">
        <v>347</v>
      </c>
      <c r="CG209" t="s">
        <v>468</v>
      </c>
      <c r="CH209" t="s">
        <v>140</v>
      </c>
      <c r="CI209" t="s">
        <v>141</v>
      </c>
      <c r="CJ209" t="s">
        <v>141</v>
      </c>
      <c r="CK209" t="s">
        <v>141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1.4234395223655601E-4</v>
      </c>
      <c r="DR209">
        <v>6.1450790858322904E-3</v>
      </c>
      <c r="DS209">
        <v>1.4674756869543301E-2</v>
      </c>
      <c r="DT209">
        <v>3.4320038402714199E-2</v>
      </c>
      <c r="DU209">
        <v>-3.2449565337872499E-4</v>
      </c>
      <c r="DV209">
        <v>5.99246881651448E-5</v>
      </c>
      <c r="DW209">
        <v>-8.2675346000005102E-4</v>
      </c>
      <c r="DX209">
        <v>1.1929452399999101E-3</v>
      </c>
      <c r="DY209">
        <v>3.8468592308877601E-3</v>
      </c>
    </row>
    <row r="210" spans="1:129" x14ac:dyDescent="0.25">
      <c r="A210" s="1">
        <v>43008</v>
      </c>
      <c r="B210" t="s">
        <v>121</v>
      </c>
      <c r="C210" t="s">
        <v>122</v>
      </c>
      <c r="D210" t="s">
        <v>123</v>
      </c>
      <c r="E210" t="s">
        <v>124</v>
      </c>
      <c r="F210" t="s">
        <v>1137</v>
      </c>
      <c r="G210" t="s">
        <v>1138</v>
      </c>
      <c r="H210" t="s">
        <v>3966</v>
      </c>
      <c r="I210" t="s">
        <v>3946</v>
      </c>
      <c r="J210" t="s">
        <v>3974</v>
      </c>
      <c r="K210" s="4">
        <v>6</v>
      </c>
      <c r="L210" s="4">
        <v>5</v>
      </c>
      <c r="M210" s="4">
        <v>4</v>
      </c>
      <c r="N210" s="28">
        <f t="shared" si="3"/>
        <v>5</v>
      </c>
      <c r="O210" s="3">
        <f>AQ210/SUM(AQ:AQ)</f>
        <v>6.8937014960371681E-4</v>
      </c>
      <c r="P210" t="s">
        <v>1139</v>
      </c>
      <c r="R210" t="s">
        <v>1135</v>
      </c>
      <c r="S210" t="s">
        <v>1140</v>
      </c>
      <c r="T210" t="s">
        <v>130</v>
      </c>
      <c r="U210">
        <v>5.75</v>
      </c>
      <c r="V210" s="1">
        <v>43800</v>
      </c>
      <c r="W210" s="1">
        <v>44896</v>
      </c>
      <c r="X210">
        <v>5.1694444439999998</v>
      </c>
      <c r="Y210">
        <v>5.1694444439999998</v>
      </c>
      <c r="Z210" s="1">
        <v>43160</v>
      </c>
      <c r="AA210">
        <v>2</v>
      </c>
      <c r="AB210">
        <v>103.01333</v>
      </c>
      <c r="AC210">
        <v>103.52722</v>
      </c>
      <c r="AD210">
        <v>0.51389000000000395</v>
      </c>
      <c r="AE210">
        <v>103.01333</v>
      </c>
      <c r="AF210">
        <v>0.46319444399999998</v>
      </c>
      <c r="AG210">
        <v>103.47652444400001</v>
      </c>
      <c r="AH210">
        <v>1</v>
      </c>
      <c r="AI210">
        <v>2.875</v>
      </c>
      <c r="AJ210">
        <v>0</v>
      </c>
      <c r="AK210">
        <v>0</v>
      </c>
      <c r="AL210">
        <v>1</v>
      </c>
      <c r="AM210">
        <v>1</v>
      </c>
      <c r="AN210" s="2">
        <v>600000000</v>
      </c>
      <c r="AO210" s="2">
        <v>600000000</v>
      </c>
      <c r="AP210" s="2">
        <v>620859146.66400003</v>
      </c>
      <c r="AQ210" s="2">
        <v>620859146.66400003</v>
      </c>
      <c r="AR210" s="2">
        <v>17250000</v>
      </c>
      <c r="AS210" s="2">
        <v>17250000</v>
      </c>
      <c r="AT210">
        <v>4.2820755359999998</v>
      </c>
      <c r="AU210">
        <v>4.3279159629999997</v>
      </c>
      <c r="AV210">
        <v>4.2820755359999998</v>
      </c>
      <c r="AW210">
        <v>5.0803333259999999</v>
      </c>
      <c r="AX210">
        <v>5.1448577929999999</v>
      </c>
      <c r="AY210">
        <v>5.0803333259999999</v>
      </c>
      <c r="AZ210">
        <v>2.0622502850000002</v>
      </c>
      <c r="BA210">
        <v>2.019022256</v>
      </c>
      <c r="BB210">
        <v>1.976700355</v>
      </c>
      <c r="BC210">
        <v>2.019022256</v>
      </c>
      <c r="BD210">
        <v>4.422796806</v>
      </c>
      <c r="BE210">
        <v>4.3132334869999998</v>
      </c>
      <c r="BF210">
        <v>4.422796806</v>
      </c>
      <c r="BG210">
        <v>0.94891043500000005</v>
      </c>
      <c r="BH210">
        <v>5.1895716419999998</v>
      </c>
      <c r="BI210">
        <v>5.9216382909999998</v>
      </c>
      <c r="BJ210">
        <v>5.1895716419999998</v>
      </c>
      <c r="BK210">
        <v>23.382030811</v>
      </c>
      <c r="BL210">
        <v>24.289012407000001</v>
      </c>
      <c r="BM210">
        <v>23.382030811</v>
      </c>
      <c r="BN210">
        <v>-527.30675036699995</v>
      </c>
      <c r="BO210" t="s">
        <v>159</v>
      </c>
      <c r="BP210">
        <v>240.45510770000001</v>
      </c>
      <c r="BQ210">
        <v>236.7871097</v>
      </c>
      <c r="BR210">
        <v>237.46916794806199</v>
      </c>
      <c r="BS210">
        <v>233.831192536131</v>
      </c>
      <c r="BT210">
        <v>253.111783925</v>
      </c>
      <c r="BU210">
        <v>226.26896019</v>
      </c>
      <c r="BV210">
        <v>320.30893184500002</v>
      </c>
      <c r="BW210">
        <v>312.56885643099997</v>
      </c>
      <c r="BX210">
        <v>9.8189950000000005E-3</v>
      </c>
      <c r="BY210" t="s">
        <v>132</v>
      </c>
      <c r="BZ210" t="s">
        <v>133</v>
      </c>
      <c r="CA210" t="s">
        <v>134</v>
      </c>
      <c r="CB210" t="s">
        <v>135</v>
      </c>
      <c r="CC210" t="s">
        <v>136</v>
      </c>
      <c r="CD210" t="s">
        <v>286</v>
      </c>
      <c r="CE210" t="s">
        <v>286</v>
      </c>
      <c r="CF210" t="s">
        <v>347</v>
      </c>
      <c r="CG210" t="s">
        <v>468</v>
      </c>
      <c r="CH210" t="s">
        <v>169</v>
      </c>
      <c r="CI210" t="s">
        <v>141</v>
      </c>
      <c r="CJ210" t="s">
        <v>141</v>
      </c>
      <c r="CK210" t="s">
        <v>141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1</v>
      </c>
      <c r="DA210">
        <v>0</v>
      </c>
      <c r="DB210">
        <v>1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1.5437982551774599E-4</v>
      </c>
      <c r="DR210">
        <v>4.5957062674160196E-3</v>
      </c>
      <c r="DS210">
        <v>7.6412886751280303E-3</v>
      </c>
      <c r="DT210">
        <v>4.5750940132688801E-2</v>
      </c>
      <c r="DU210">
        <v>-7.2625482579734204E-4</v>
      </c>
      <c r="DV210">
        <v>5.5168173129020402E-5</v>
      </c>
      <c r="DW210">
        <v>-2.8822168400001202E-3</v>
      </c>
      <c r="DX210">
        <v>-2.8804386100000899E-3</v>
      </c>
      <c r="DY210">
        <v>2.3422702399349101E-3</v>
      </c>
    </row>
    <row r="211" spans="1:129" x14ac:dyDescent="0.25">
      <c r="A211" s="1">
        <v>43008</v>
      </c>
      <c r="B211" t="s">
        <v>121</v>
      </c>
      <c r="C211" t="s">
        <v>122</v>
      </c>
      <c r="D211" t="s">
        <v>123</v>
      </c>
      <c r="E211" t="s">
        <v>124</v>
      </c>
      <c r="F211" t="s">
        <v>1141</v>
      </c>
      <c r="G211" t="s">
        <v>1142</v>
      </c>
      <c r="H211" t="s">
        <v>3969</v>
      </c>
      <c r="I211" t="s">
        <v>3968</v>
      </c>
      <c r="K211" s="4">
        <v>3</v>
      </c>
      <c r="L211" s="4">
        <v>2</v>
      </c>
      <c r="M211" s="4"/>
      <c r="N211" s="28">
        <f t="shared" si="3"/>
        <v>2.5</v>
      </c>
      <c r="O211" s="3">
        <f>AQ211/SUM(AQ:AQ)</f>
        <v>9.4088173406034351E-4</v>
      </c>
      <c r="P211" t="s">
        <v>1143</v>
      </c>
      <c r="Q211" t="s">
        <v>1144</v>
      </c>
      <c r="R211" t="s">
        <v>1145</v>
      </c>
      <c r="S211" t="s">
        <v>1146</v>
      </c>
      <c r="T211" t="s">
        <v>192</v>
      </c>
      <c r="U211">
        <v>5.625</v>
      </c>
      <c r="V211" s="1">
        <v>43115</v>
      </c>
      <c r="W211" s="1">
        <v>44941</v>
      </c>
      <c r="X211">
        <v>5.2916666670000003</v>
      </c>
      <c r="Y211">
        <v>5.2916666670000003</v>
      </c>
      <c r="Z211" s="1">
        <v>43115</v>
      </c>
      <c r="AA211">
        <v>2</v>
      </c>
      <c r="AB211">
        <v>104.75</v>
      </c>
      <c r="AC211">
        <v>104.875</v>
      </c>
      <c r="AD211">
        <v>0.125</v>
      </c>
      <c r="AE211">
        <v>104.75</v>
      </c>
      <c r="AF211">
        <v>1.171875</v>
      </c>
      <c r="AG211">
        <v>105.921875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1</v>
      </c>
      <c r="AN211" s="2">
        <v>800000000</v>
      </c>
      <c r="AO211" s="2">
        <v>800000000</v>
      </c>
      <c r="AP211" s="2">
        <v>847375000</v>
      </c>
      <c r="AQ211" s="2">
        <v>847375000</v>
      </c>
      <c r="AR211" s="2">
        <v>0</v>
      </c>
      <c r="AS211" s="2">
        <v>0</v>
      </c>
      <c r="AT211">
        <v>3.6051554549999998</v>
      </c>
      <c r="AU211">
        <v>3.6376483199999998</v>
      </c>
      <c r="AV211">
        <v>3.6051554549999998</v>
      </c>
      <c r="AW211">
        <v>4.6017313</v>
      </c>
      <c r="AX211">
        <v>4.6546711280000004</v>
      </c>
      <c r="AY211">
        <v>4.6017313</v>
      </c>
      <c r="AZ211">
        <v>0.29166666699999999</v>
      </c>
      <c r="BA211">
        <v>0.28650224099999999</v>
      </c>
      <c r="BB211">
        <v>0.28142926000000001</v>
      </c>
      <c r="BC211">
        <v>0.28650224099999999</v>
      </c>
      <c r="BD211">
        <v>4.5137405529999999</v>
      </c>
      <c r="BE211">
        <v>4.4122212689999998</v>
      </c>
      <c r="BF211">
        <v>4.5137405529999999</v>
      </c>
      <c r="BG211">
        <v>1.045285383</v>
      </c>
      <c r="BH211">
        <v>0.22279816399999999</v>
      </c>
      <c r="BI211">
        <v>0.35075361100000002</v>
      </c>
      <c r="BJ211">
        <v>0.22279816399999999</v>
      </c>
      <c r="BK211">
        <v>24.443360699999999</v>
      </c>
      <c r="BL211">
        <v>25.464196722000001</v>
      </c>
      <c r="BM211">
        <v>24.443360699999999</v>
      </c>
      <c r="BN211">
        <v>-220.855294985</v>
      </c>
      <c r="BO211" t="s">
        <v>159</v>
      </c>
      <c r="BP211">
        <v>171.42834339999999</v>
      </c>
      <c r="BQ211">
        <v>169.09510159999999</v>
      </c>
      <c r="BR211">
        <v>166.99601812441401</v>
      </c>
      <c r="BS211">
        <v>164.70734181701999</v>
      </c>
      <c r="BT211">
        <v>228.68898135000001</v>
      </c>
      <c r="BU211">
        <v>179.311690849</v>
      </c>
      <c r="BV211">
        <v>269.74605487100001</v>
      </c>
      <c r="BW211">
        <v>262.726505401</v>
      </c>
      <c r="BX211">
        <v>1.1071859E-2</v>
      </c>
      <c r="BY211" t="s">
        <v>132</v>
      </c>
      <c r="BZ211" t="s">
        <v>148</v>
      </c>
      <c r="CA211" t="s">
        <v>134</v>
      </c>
      <c r="CB211" t="s">
        <v>135</v>
      </c>
      <c r="CC211" t="s">
        <v>136</v>
      </c>
      <c r="CD211" t="s">
        <v>286</v>
      </c>
      <c r="CE211" t="s">
        <v>286</v>
      </c>
      <c r="CF211" t="s">
        <v>287</v>
      </c>
      <c r="CG211" t="s">
        <v>305</v>
      </c>
      <c r="CH211" t="s">
        <v>140</v>
      </c>
      <c r="CK211" t="s">
        <v>141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1</v>
      </c>
      <c r="DA211">
        <v>0</v>
      </c>
      <c r="DB211">
        <v>1</v>
      </c>
      <c r="DC211">
        <v>1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1.4753614635585699E-4</v>
      </c>
      <c r="DR211">
        <v>1.4477338533357201E-3</v>
      </c>
      <c r="DS211">
        <v>1.78521964940896E-2</v>
      </c>
      <c r="DT211">
        <v>4.3166379116714101E-2</v>
      </c>
      <c r="DU211">
        <v>-1.12537084885396E-4</v>
      </c>
      <c r="DV211">
        <v>4.34631543117378E-5</v>
      </c>
      <c r="DW211">
        <v>-2.2737417000007201E-4</v>
      </c>
      <c r="DX211">
        <v>1.2191235500000901E-3</v>
      </c>
      <c r="DY211">
        <v>3.1104102721943002E-3</v>
      </c>
    </row>
    <row r="212" spans="1:129" x14ac:dyDescent="0.25">
      <c r="A212" s="1">
        <v>43008</v>
      </c>
      <c r="B212" t="s">
        <v>121</v>
      </c>
      <c r="C212" t="s">
        <v>122</v>
      </c>
      <c r="D212" t="s">
        <v>123</v>
      </c>
      <c r="E212" t="s">
        <v>124</v>
      </c>
      <c r="F212" t="s">
        <v>1147</v>
      </c>
      <c r="G212" t="s">
        <v>1148</v>
      </c>
      <c r="H212" t="s">
        <v>3967</v>
      </c>
      <c r="I212" t="s">
        <v>3968</v>
      </c>
      <c r="K212" s="4">
        <v>2</v>
      </c>
      <c r="L212" s="4">
        <v>2</v>
      </c>
      <c r="M212" s="4"/>
      <c r="N212" s="28">
        <f t="shared" si="3"/>
        <v>2</v>
      </c>
      <c r="O212" s="3">
        <f>AQ212/SUM(AQ:AQ)</f>
        <v>6.1062488934499103E-4</v>
      </c>
      <c r="P212" t="s">
        <v>1149</v>
      </c>
      <c r="R212" t="s">
        <v>736</v>
      </c>
      <c r="S212" t="s">
        <v>737</v>
      </c>
      <c r="T212" t="s">
        <v>147</v>
      </c>
      <c r="U212">
        <v>5.5</v>
      </c>
      <c r="V212" s="1">
        <v>44607</v>
      </c>
      <c r="W212" s="1">
        <v>44607</v>
      </c>
      <c r="X212">
        <v>4.375</v>
      </c>
      <c r="Y212">
        <v>4.375</v>
      </c>
      <c r="Z212" s="1">
        <v>43146</v>
      </c>
      <c r="AA212">
        <v>2</v>
      </c>
      <c r="AB212">
        <v>109.30045</v>
      </c>
      <c r="AC212">
        <v>109.89636</v>
      </c>
      <c r="AD212">
        <v>0.59591000000000305</v>
      </c>
      <c r="AE212">
        <v>109.30045</v>
      </c>
      <c r="AF212">
        <v>0.6875</v>
      </c>
      <c r="AG212">
        <v>109.98795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1</v>
      </c>
      <c r="AN212" s="2">
        <v>500000000</v>
      </c>
      <c r="AO212" s="2">
        <v>500000000</v>
      </c>
      <c r="AP212" s="2">
        <v>549939750</v>
      </c>
      <c r="AQ212" s="2">
        <v>549939750</v>
      </c>
      <c r="AR212" s="2">
        <v>0</v>
      </c>
      <c r="AS212" s="2">
        <v>0</v>
      </c>
      <c r="AT212">
        <v>3.2037580779999999</v>
      </c>
      <c r="AU212">
        <v>3.2294182419999999</v>
      </c>
      <c r="AV212">
        <v>3.2037580779999999</v>
      </c>
      <c r="AW212">
        <v>3.2037580779999999</v>
      </c>
      <c r="AX212">
        <v>3.2294182419999999</v>
      </c>
      <c r="AY212">
        <v>3.2037580779999999</v>
      </c>
      <c r="AZ212">
        <v>3.9462622700000001</v>
      </c>
      <c r="BA212">
        <v>3.8840445739999998</v>
      </c>
      <c r="BB212">
        <v>3.8228078170000002</v>
      </c>
      <c r="BC212">
        <v>3.8840445739999998</v>
      </c>
      <c r="BD212">
        <v>3.8840445739999998</v>
      </c>
      <c r="BE212">
        <v>3.8228078170000002</v>
      </c>
      <c r="BF212">
        <v>3.8840445739999998</v>
      </c>
      <c r="BG212">
        <v>3.9464146169999998</v>
      </c>
      <c r="BH212">
        <v>18.008612157999998</v>
      </c>
      <c r="BI212">
        <v>19.296840381999999</v>
      </c>
      <c r="BJ212">
        <v>18.008612157999998</v>
      </c>
      <c r="BK212">
        <v>18.008612157999998</v>
      </c>
      <c r="BL212">
        <v>19.296840381999999</v>
      </c>
      <c r="BM212">
        <v>18.008612157999998</v>
      </c>
      <c r="BN212">
        <v>16.623933726000001</v>
      </c>
      <c r="BO212" t="s">
        <v>159</v>
      </c>
      <c r="BP212">
        <v>130.60533559999999</v>
      </c>
      <c r="BQ212">
        <v>128.95536390000001</v>
      </c>
      <c r="BR212">
        <v>138.93745844406601</v>
      </c>
      <c r="BS212">
        <v>137.21485927144099</v>
      </c>
      <c r="BT212">
        <v>129.13381859</v>
      </c>
      <c r="BU212">
        <v>138.247456296</v>
      </c>
      <c r="BV212">
        <v>138.430472186</v>
      </c>
      <c r="BW212">
        <v>126.645700241</v>
      </c>
      <c r="BX212">
        <v>4.3405804999999999E-2</v>
      </c>
      <c r="BY212" t="s">
        <v>132</v>
      </c>
      <c r="BZ212" t="s">
        <v>148</v>
      </c>
      <c r="CA212" t="s">
        <v>134</v>
      </c>
      <c r="CB212" t="s">
        <v>135</v>
      </c>
      <c r="CC212" t="s">
        <v>136</v>
      </c>
      <c r="CD212" t="s">
        <v>149</v>
      </c>
      <c r="CE212" t="s">
        <v>150</v>
      </c>
      <c r="CF212" t="s">
        <v>193</v>
      </c>
      <c r="CG212" t="s">
        <v>194</v>
      </c>
      <c r="CH212" t="s">
        <v>140</v>
      </c>
      <c r="CI212" t="s">
        <v>141</v>
      </c>
      <c r="CJ212" t="s">
        <v>141</v>
      </c>
      <c r="CK212" t="s">
        <v>141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1.3892340425407699E-4</v>
      </c>
      <c r="DR212">
        <v>1.13188478596146E-2</v>
      </c>
      <c r="DS212">
        <v>1.9957732790176999E-2</v>
      </c>
      <c r="DT212">
        <v>6.9574370241212796E-2</v>
      </c>
      <c r="DU212">
        <v>-1.2073993854839001E-3</v>
      </c>
      <c r="DV212">
        <v>6.3183672627540899E-5</v>
      </c>
      <c r="DW212">
        <v>-7.8016636800000202E-3</v>
      </c>
      <c r="DX212">
        <v>-8.2393690100000007E-3</v>
      </c>
      <c r="DY212">
        <v>2.0186319486507902E-3</v>
      </c>
    </row>
    <row r="213" spans="1:129" x14ac:dyDescent="0.25">
      <c r="A213" s="1">
        <v>43008</v>
      </c>
      <c r="B213" t="s">
        <v>121</v>
      </c>
      <c r="C213" t="s">
        <v>122</v>
      </c>
      <c r="D213" t="s">
        <v>123</v>
      </c>
      <c r="E213" t="s">
        <v>124</v>
      </c>
      <c r="F213" t="s">
        <v>1150</v>
      </c>
      <c r="G213" t="s">
        <v>1151</v>
      </c>
      <c r="H213" t="s">
        <v>3966</v>
      </c>
      <c r="I213" t="s">
        <v>169</v>
      </c>
      <c r="J213" t="s">
        <v>169</v>
      </c>
      <c r="K213" s="4">
        <v>6</v>
      </c>
      <c r="L213" s="4">
        <v>6</v>
      </c>
      <c r="M213" s="4">
        <v>6</v>
      </c>
      <c r="N213" s="28">
        <f t="shared" si="3"/>
        <v>6</v>
      </c>
      <c r="O213" s="3">
        <f>AQ213/SUM(AQ:AQ)</f>
        <v>4.6464263349547491E-4</v>
      </c>
      <c r="P213" t="s">
        <v>1152</v>
      </c>
      <c r="R213" t="s">
        <v>412</v>
      </c>
      <c r="S213" t="s">
        <v>1153</v>
      </c>
      <c r="T213" t="s">
        <v>414</v>
      </c>
      <c r="U213">
        <v>5.75</v>
      </c>
      <c r="V213" s="1">
        <v>44941</v>
      </c>
      <c r="W213" s="1">
        <v>45672</v>
      </c>
      <c r="X213">
        <v>7.2916666670000003</v>
      </c>
      <c r="Y213">
        <v>7.2916666670000003</v>
      </c>
      <c r="Z213" s="1">
        <v>43115</v>
      </c>
      <c r="AA213">
        <v>2</v>
      </c>
      <c r="AB213">
        <v>103.41846</v>
      </c>
      <c r="AC213">
        <v>104.22615</v>
      </c>
      <c r="AD213">
        <v>0.80769000000000801</v>
      </c>
      <c r="AE213">
        <v>103.41846</v>
      </c>
      <c r="AF213">
        <v>1.1979166670000001</v>
      </c>
      <c r="AG213">
        <v>104.616376667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1</v>
      </c>
      <c r="AN213" s="2">
        <v>400000000</v>
      </c>
      <c r="AO213" s="2">
        <v>400000000</v>
      </c>
      <c r="AP213" s="2">
        <v>418465506.66799998</v>
      </c>
      <c r="AQ213" s="2">
        <v>418465506.66799998</v>
      </c>
      <c r="AR213" s="2">
        <v>0</v>
      </c>
      <c r="AS213" s="2">
        <v>0</v>
      </c>
      <c r="AT213">
        <v>5.0047971770000004</v>
      </c>
      <c r="AU213">
        <v>5.0674171640000001</v>
      </c>
      <c r="AV213">
        <v>5.0047971770000004</v>
      </c>
      <c r="AW213">
        <v>5.179631197</v>
      </c>
      <c r="AX213">
        <v>5.2467026460000001</v>
      </c>
      <c r="AY213">
        <v>5.179631197</v>
      </c>
      <c r="AZ213">
        <v>4.5987295130000003</v>
      </c>
      <c r="BA213">
        <v>4.4864603909999996</v>
      </c>
      <c r="BB213">
        <v>4.3769321039999998</v>
      </c>
      <c r="BC213">
        <v>4.4864603909999996</v>
      </c>
      <c r="BD213">
        <v>5.8627628620000003</v>
      </c>
      <c r="BE213">
        <v>5.7147610880000004</v>
      </c>
      <c r="BF213">
        <v>5.8627628620000003</v>
      </c>
      <c r="BG213">
        <v>4.0609926190000003</v>
      </c>
      <c r="BH213">
        <v>24.216135719</v>
      </c>
      <c r="BI213">
        <v>25.131103898999999</v>
      </c>
      <c r="BJ213">
        <v>24.216135719</v>
      </c>
      <c r="BK213">
        <v>41.719256186000003</v>
      </c>
      <c r="BL213">
        <v>42.354425943000003</v>
      </c>
      <c r="BM213">
        <v>41.719256186000003</v>
      </c>
      <c r="BN213">
        <v>-114.54288134399999</v>
      </c>
      <c r="BO213" t="s">
        <v>579</v>
      </c>
      <c r="BP213">
        <v>290.73710119999998</v>
      </c>
      <c r="BQ213">
        <v>285.629122</v>
      </c>
      <c r="BR213">
        <v>288.459246661679</v>
      </c>
      <c r="BS213">
        <v>283.37646852547903</v>
      </c>
      <c r="BT213">
        <v>298.55685160600001</v>
      </c>
      <c r="BU213">
        <v>266.34331634400002</v>
      </c>
      <c r="BV213">
        <v>310.70746163699999</v>
      </c>
      <c r="BW213">
        <v>309.90858018</v>
      </c>
      <c r="BX213">
        <v>4.2484633000000001E-2</v>
      </c>
      <c r="BY213" t="s">
        <v>132</v>
      </c>
      <c r="BZ213" t="s">
        <v>148</v>
      </c>
      <c r="CA213" t="s">
        <v>134</v>
      </c>
      <c r="CB213" t="s">
        <v>135</v>
      </c>
      <c r="CC213" t="s">
        <v>136</v>
      </c>
      <c r="CD213" t="s">
        <v>249</v>
      </c>
      <c r="CE213" t="s">
        <v>249</v>
      </c>
      <c r="CF213" t="s">
        <v>250</v>
      </c>
      <c r="CG213" t="s">
        <v>250</v>
      </c>
      <c r="CH213" t="s">
        <v>169</v>
      </c>
      <c r="CK213" t="s">
        <v>141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1</v>
      </c>
      <c r="DM213">
        <v>0</v>
      </c>
      <c r="DN213">
        <v>0</v>
      </c>
      <c r="DO213">
        <v>0</v>
      </c>
      <c r="DP213">
        <v>0</v>
      </c>
      <c r="DQ213">
        <v>1.52697526218044E-4</v>
      </c>
      <c r="DR213">
        <v>7.45859548766745E-3</v>
      </c>
      <c r="DS213">
        <v>1.45503485909342E-2</v>
      </c>
      <c r="DT213">
        <v>7.8862856710697302E-2</v>
      </c>
      <c r="DU213">
        <v>-1.3420817724038199E-3</v>
      </c>
      <c r="DV213">
        <v>6.5287642016106402E-5</v>
      </c>
      <c r="DW213">
        <v>-9.8329714000000602E-3</v>
      </c>
      <c r="DX213">
        <v>-1.0239969499999901E-2</v>
      </c>
      <c r="DY213">
        <v>1.53603706800311E-3</v>
      </c>
    </row>
    <row r="214" spans="1:129" x14ac:dyDescent="0.25">
      <c r="A214" s="1">
        <v>43008</v>
      </c>
      <c r="B214" t="s">
        <v>121</v>
      </c>
      <c r="C214" t="s">
        <v>122</v>
      </c>
      <c r="D214" t="s">
        <v>123</v>
      </c>
      <c r="E214" t="s">
        <v>124</v>
      </c>
      <c r="F214" t="s">
        <v>1154</v>
      </c>
      <c r="G214" t="s">
        <v>1155</v>
      </c>
      <c r="H214" t="s">
        <v>3971</v>
      </c>
      <c r="I214" t="s">
        <v>3946</v>
      </c>
      <c r="J214" t="s">
        <v>140</v>
      </c>
      <c r="K214" s="4">
        <v>5</v>
      </c>
      <c r="L214" s="4">
        <v>5</v>
      </c>
      <c r="M214" s="4">
        <v>3</v>
      </c>
      <c r="N214" s="28">
        <f t="shared" si="3"/>
        <v>4.333333333333333</v>
      </c>
      <c r="O214" s="3">
        <f>AQ214/SUM(AQ:AQ)</f>
        <v>3.0678427208744061E-3</v>
      </c>
      <c r="P214" t="s">
        <v>1156</v>
      </c>
      <c r="R214" t="s">
        <v>402</v>
      </c>
      <c r="S214" t="s">
        <v>403</v>
      </c>
      <c r="T214" t="s">
        <v>130</v>
      </c>
      <c r="U214">
        <v>5.375</v>
      </c>
      <c r="V214" s="1">
        <v>45689</v>
      </c>
      <c r="W214" s="1">
        <v>45689</v>
      </c>
      <c r="X214">
        <v>7.3361111110000001</v>
      </c>
      <c r="Y214">
        <v>7.3361111110000001</v>
      </c>
      <c r="Z214" s="1">
        <v>43132</v>
      </c>
      <c r="AA214">
        <v>2</v>
      </c>
      <c r="AB214">
        <v>105.38657000000001</v>
      </c>
      <c r="AC214">
        <v>105.83102</v>
      </c>
      <c r="AD214">
        <v>0.44444999999998902</v>
      </c>
      <c r="AE214">
        <v>105.38657000000001</v>
      </c>
      <c r="AF214">
        <v>0.88090277800000005</v>
      </c>
      <c r="AG214">
        <v>106.267472778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1</v>
      </c>
      <c r="AN214" s="2">
        <v>2600000000</v>
      </c>
      <c r="AO214" s="2">
        <v>2600000000</v>
      </c>
      <c r="AP214" s="2">
        <v>2762954292.2280002</v>
      </c>
      <c r="AQ214" s="2">
        <v>2762954292.2280002</v>
      </c>
      <c r="AR214" s="2">
        <v>0</v>
      </c>
      <c r="AS214" s="2">
        <v>0</v>
      </c>
      <c r="AT214">
        <v>4.5035588530000004</v>
      </c>
      <c r="AU214">
        <v>4.554263959</v>
      </c>
      <c r="AV214">
        <v>4.5035588530000004</v>
      </c>
      <c r="AW214">
        <v>4.5035588530000004</v>
      </c>
      <c r="AX214">
        <v>4.554263959</v>
      </c>
      <c r="AY214">
        <v>4.5035588530000004</v>
      </c>
      <c r="AZ214">
        <v>6.1450737770000003</v>
      </c>
      <c r="BA214">
        <v>6.0097475190000003</v>
      </c>
      <c r="BB214">
        <v>5.8774014030000004</v>
      </c>
      <c r="BC214">
        <v>6.0097475190000003</v>
      </c>
      <c r="BD214">
        <v>6.0097475190000003</v>
      </c>
      <c r="BE214">
        <v>5.8774014030000004</v>
      </c>
      <c r="BF214">
        <v>6.0097475190000003</v>
      </c>
      <c r="BG214">
        <v>6.136211651</v>
      </c>
      <c r="BH214">
        <v>43.348242089999999</v>
      </c>
      <c r="BI214">
        <v>44.270736591000002</v>
      </c>
      <c r="BJ214">
        <v>43.348242089999999</v>
      </c>
      <c r="BK214">
        <v>43.348242089999999</v>
      </c>
      <c r="BL214">
        <v>44.270736591000002</v>
      </c>
      <c r="BM214">
        <v>43.348242089999999</v>
      </c>
      <c r="BN214">
        <v>42.174378935</v>
      </c>
      <c r="BO214" t="s">
        <v>579</v>
      </c>
      <c r="BP214">
        <v>239.4217807</v>
      </c>
      <c r="BQ214">
        <v>235.5052896</v>
      </c>
      <c r="BR214">
        <v>236.873626359415</v>
      </c>
      <c r="BS214">
        <v>232.985326787464</v>
      </c>
      <c r="BT214">
        <v>237.820764204</v>
      </c>
      <c r="BU214">
        <v>240.53235662899999</v>
      </c>
      <c r="BV214">
        <v>240.65905123900001</v>
      </c>
      <c r="BW214">
        <v>240.16440817399999</v>
      </c>
      <c r="BX214">
        <v>6.5207970000000004E-2</v>
      </c>
      <c r="BY214" t="s">
        <v>132</v>
      </c>
      <c r="BZ214" t="s">
        <v>148</v>
      </c>
      <c r="CA214" t="s">
        <v>134</v>
      </c>
      <c r="CB214" t="s">
        <v>135</v>
      </c>
      <c r="CC214" t="s">
        <v>136</v>
      </c>
      <c r="CD214" t="s">
        <v>327</v>
      </c>
      <c r="CE214" t="s">
        <v>327</v>
      </c>
      <c r="CF214" t="s">
        <v>404</v>
      </c>
      <c r="CG214" t="s">
        <v>405</v>
      </c>
      <c r="CH214" t="s">
        <v>140</v>
      </c>
      <c r="CI214" t="s">
        <v>141</v>
      </c>
      <c r="CJ214" t="s">
        <v>141</v>
      </c>
      <c r="CK214" t="s">
        <v>141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1.4051951781835799E-4</v>
      </c>
      <c r="DR214">
        <v>1.8341732943084001E-3</v>
      </c>
      <c r="DS214">
        <v>1.1654550739936599E-2</v>
      </c>
      <c r="DT214">
        <v>8.7672571009194802E-2</v>
      </c>
      <c r="DU214">
        <v>-1.5334536798709401E-3</v>
      </c>
      <c r="DV214">
        <v>6.9906683724179803E-5</v>
      </c>
      <c r="DW214">
        <v>-1.3536992279999899E-2</v>
      </c>
      <c r="DX214">
        <v>-1.34841615000001E-2</v>
      </c>
      <c r="DY214">
        <v>1.0141816093405301E-2</v>
      </c>
    </row>
    <row r="215" spans="1:129" x14ac:dyDescent="0.25">
      <c r="A215" s="1">
        <v>43008</v>
      </c>
      <c r="B215" t="s">
        <v>121</v>
      </c>
      <c r="C215" t="s">
        <v>122</v>
      </c>
      <c r="D215" t="s">
        <v>123</v>
      </c>
      <c r="E215" t="s">
        <v>124</v>
      </c>
      <c r="F215" t="s">
        <v>1157</v>
      </c>
      <c r="G215" t="s">
        <v>1158</v>
      </c>
      <c r="H215" t="s">
        <v>3966</v>
      </c>
      <c r="I215" t="s">
        <v>169</v>
      </c>
      <c r="J215" t="s">
        <v>169</v>
      </c>
      <c r="K215" s="4">
        <v>6</v>
      </c>
      <c r="L215" s="4">
        <v>6</v>
      </c>
      <c r="M215" s="4">
        <v>6</v>
      </c>
      <c r="N215" s="28">
        <f t="shared" si="3"/>
        <v>6</v>
      </c>
      <c r="O215" s="3">
        <f>AQ215/SUM(AQ:AQ)</f>
        <v>4.6562010306699155E-4</v>
      </c>
      <c r="P215" t="s">
        <v>1159</v>
      </c>
      <c r="R215" t="s">
        <v>1160</v>
      </c>
      <c r="S215" t="s">
        <v>1161</v>
      </c>
      <c r="T215" t="s">
        <v>819</v>
      </c>
      <c r="U215">
        <v>5.875</v>
      </c>
      <c r="V215" s="1">
        <v>44941</v>
      </c>
      <c r="W215" s="1">
        <v>45672</v>
      </c>
      <c r="X215">
        <v>7.2916666670000003</v>
      </c>
      <c r="Y215">
        <v>7.2916666670000003</v>
      </c>
      <c r="Z215" s="1">
        <v>43115</v>
      </c>
      <c r="AA215">
        <v>2</v>
      </c>
      <c r="AB215">
        <v>103.6125</v>
      </c>
      <c r="AC215">
        <v>104.53749999999999</v>
      </c>
      <c r="AD215">
        <v>0.92499999999999705</v>
      </c>
      <c r="AE215">
        <v>103.6125</v>
      </c>
      <c r="AF215">
        <v>1.2239583329999999</v>
      </c>
      <c r="AG215">
        <v>104.836458333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1</v>
      </c>
      <c r="AN215" s="2">
        <v>400000000</v>
      </c>
      <c r="AO215" s="2">
        <v>400000000</v>
      </c>
      <c r="AP215" s="2">
        <v>419345833.33200002</v>
      </c>
      <c r="AQ215" s="2">
        <v>419345833.33200002</v>
      </c>
      <c r="AR215" s="2">
        <v>0</v>
      </c>
      <c r="AS215" s="2">
        <v>0</v>
      </c>
      <c r="AT215">
        <v>5.0858007489999997</v>
      </c>
      <c r="AU215">
        <v>5.1504641720000004</v>
      </c>
      <c r="AV215">
        <v>5.0858007489999997</v>
      </c>
      <c r="AW215">
        <v>5.2703238890000002</v>
      </c>
      <c r="AX215">
        <v>5.3397646730000004</v>
      </c>
      <c r="AY215">
        <v>5.2703238890000002</v>
      </c>
      <c r="AZ215">
        <v>4.5861104729999997</v>
      </c>
      <c r="BA215">
        <v>4.4723822479999997</v>
      </c>
      <c r="BB215">
        <v>4.3614743010000003</v>
      </c>
      <c r="BC215">
        <v>4.4723822479999997</v>
      </c>
      <c r="BD215">
        <v>5.8383829460000003</v>
      </c>
      <c r="BE215">
        <v>5.6884822269999997</v>
      </c>
      <c r="BF215">
        <v>5.8383829460000003</v>
      </c>
      <c r="BG215">
        <v>4.0441986160000001</v>
      </c>
      <c r="BH215">
        <v>24.107643671999998</v>
      </c>
      <c r="BI215">
        <v>25.000727319999999</v>
      </c>
      <c r="BJ215">
        <v>24.107643671999998</v>
      </c>
      <c r="BK215">
        <v>41.470832745999999</v>
      </c>
      <c r="BL215">
        <v>42.068704060999998</v>
      </c>
      <c r="BM215">
        <v>41.470832745999999</v>
      </c>
      <c r="BN215">
        <v>25.821985947000002</v>
      </c>
      <c r="BO215" t="s">
        <v>579</v>
      </c>
      <c r="BP215">
        <v>299.04180200000002</v>
      </c>
      <c r="BQ215">
        <v>293.72947920000001</v>
      </c>
      <c r="BR215">
        <v>296.76394746167898</v>
      </c>
      <c r="BS215">
        <v>291.47682572547802</v>
      </c>
      <c r="BT215">
        <v>307.03708957600003</v>
      </c>
      <c r="BU215">
        <v>274.83566163799998</v>
      </c>
      <c r="BV215">
        <v>320.13665737899998</v>
      </c>
      <c r="BW215">
        <v>319.28845601500001</v>
      </c>
      <c r="BX215">
        <v>4.2397945999999999E-2</v>
      </c>
      <c r="BY215" t="s">
        <v>132</v>
      </c>
      <c r="BZ215" t="s">
        <v>148</v>
      </c>
      <c r="CA215" t="s">
        <v>134</v>
      </c>
      <c r="CB215" t="s">
        <v>135</v>
      </c>
      <c r="CC215" t="s">
        <v>136</v>
      </c>
      <c r="CD215" t="s">
        <v>137</v>
      </c>
      <c r="CE215" t="s">
        <v>138</v>
      </c>
      <c r="CF215" t="s">
        <v>138</v>
      </c>
      <c r="CG215" t="s">
        <v>139</v>
      </c>
      <c r="CH215" t="s">
        <v>169</v>
      </c>
      <c r="CK215" t="s">
        <v>141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1.55689967338105E-4</v>
      </c>
      <c r="DR215">
        <v>1.04651240632036E-2</v>
      </c>
      <c r="DS215">
        <v>2.3669670671759801E-2</v>
      </c>
      <c r="DT215">
        <v>8.0376623031019903E-2</v>
      </c>
      <c r="DU215">
        <v>-1.3420817724038199E-3</v>
      </c>
      <c r="DV215">
        <v>6.5287642016106402E-5</v>
      </c>
      <c r="DW215">
        <v>-9.8329714000000602E-3</v>
      </c>
      <c r="DX215">
        <v>-1.0239969499999901E-2</v>
      </c>
      <c r="DY215">
        <v>1.53926843203744E-3</v>
      </c>
    </row>
    <row r="216" spans="1:129" x14ac:dyDescent="0.25">
      <c r="A216" s="1">
        <v>43008</v>
      </c>
      <c r="B216" t="s">
        <v>121</v>
      </c>
      <c r="C216" t="s">
        <v>122</v>
      </c>
      <c r="D216" t="s">
        <v>123</v>
      </c>
      <c r="E216" t="s">
        <v>124</v>
      </c>
      <c r="F216" t="s">
        <v>1162</v>
      </c>
      <c r="G216" t="s">
        <v>1163</v>
      </c>
      <c r="H216" t="s">
        <v>3963</v>
      </c>
      <c r="I216" t="s">
        <v>3965</v>
      </c>
      <c r="K216" s="4">
        <v>8</v>
      </c>
      <c r="L216" s="4">
        <v>7</v>
      </c>
      <c r="M216" s="4"/>
      <c r="N216" s="28">
        <f t="shared" si="3"/>
        <v>7.5</v>
      </c>
      <c r="O216" s="3">
        <f>AQ216/SUM(AQ:AQ)</f>
        <v>9.7925045043350915E-4</v>
      </c>
      <c r="P216" t="s">
        <v>1164</v>
      </c>
      <c r="R216" t="s">
        <v>325</v>
      </c>
      <c r="S216" t="s">
        <v>868</v>
      </c>
      <c r="T216" t="s">
        <v>192</v>
      </c>
      <c r="U216">
        <v>5.5</v>
      </c>
      <c r="V216" s="1">
        <v>44986</v>
      </c>
      <c r="W216" s="1">
        <v>44986</v>
      </c>
      <c r="X216">
        <v>5.4194444439999998</v>
      </c>
      <c r="Y216">
        <v>5.4194444439999998</v>
      </c>
      <c r="Z216" s="1">
        <v>43160</v>
      </c>
      <c r="AA216">
        <v>2</v>
      </c>
      <c r="AB216">
        <v>87.75</v>
      </c>
      <c r="AC216">
        <v>88.125</v>
      </c>
      <c r="AD216">
        <v>0.375</v>
      </c>
      <c r="AE216">
        <v>87.75</v>
      </c>
      <c r="AF216">
        <v>0.44305555600000002</v>
      </c>
      <c r="AG216">
        <v>88.193055556000004</v>
      </c>
      <c r="AH216">
        <v>1</v>
      </c>
      <c r="AI216">
        <v>2.75</v>
      </c>
      <c r="AJ216">
        <v>0</v>
      </c>
      <c r="AK216">
        <v>0</v>
      </c>
      <c r="AL216">
        <v>1</v>
      </c>
      <c r="AM216">
        <v>1</v>
      </c>
      <c r="AN216" s="2">
        <v>1000000000</v>
      </c>
      <c r="AO216" s="2">
        <v>1000000000</v>
      </c>
      <c r="AP216" s="2">
        <v>881930555.55999994</v>
      </c>
      <c r="AQ216" s="2">
        <v>881930555.55999994</v>
      </c>
      <c r="AR216" s="2">
        <v>27500000</v>
      </c>
      <c r="AS216" s="2">
        <v>27500000</v>
      </c>
      <c r="AT216">
        <v>8.3549567739999997</v>
      </c>
      <c r="AU216">
        <v>8.5294700300000006</v>
      </c>
      <c r="AV216">
        <v>8.3549567739999997</v>
      </c>
      <c r="AW216">
        <v>8.3549567739999997</v>
      </c>
      <c r="AX216">
        <v>8.5294700300000006</v>
      </c>
      <c r="AY216">
        <v>8.3549567739999997</v>
      </c>
      <c r="AZ216">
        <v>4.683002224</v>
      </c>
      <c r="BA216">
        <v>4.4952155649999996</v>
      </c>
      <c r="BB216">
        <v>4.3149590819999997</v>
      </c>
      <c r="BC216">
        <v>4.4952155649999996</v>
      </c>
      <c r="BD216">
        <v>4.4952155649999996</v>
      </c>
      <c r="BE216">
        <v>4.3149590819999997</v>
      </c>
      <c r="BF216">
        <v>4.4952155649999996</v>
      </c>
      <c r="BG216">
        <v>4.6413263669999996</v>
      </c>
      <c r="BH216">
        <v>24.320540096999999</v>
      </c>
      <c r="BI216">
        <v>24.397078167</v>
      </c>
      <c r="BJ216">
        <v>24.320540096999999</v>
      </c>
      <c r="BK216">
        <v>24.320540096999999</v>
      </c>
      <c r="BL216">
        <v>24.397078167</v>
      </c>
      <c r="BM216">
        <v>24.320540096999999</v>
      </c>
      <c r="BN216">
        <v>16.300552752000002</v>
      </c>
      <c r="BO216" t="s">
        <v>159</v>
      </c>
      <c r="BP216">
        <v>660.61051440000006</v>
      </c>
      <c r="BQ216">
        <v>644.07523349999997</v>
      </c>
      <c r="BR216">
        <v>654.66605882306203</v>
      </c>
      <c r="BS216">
        <v>638.19054736113105</v>
      </c>
      <c r="BU216">
        <v>655.70238272899996</v>
      </c>
      <c r="BV216">
        <v>656.14053911999997</v>
      </c>
      <c r="BW216">
        <v>649.55344510299994</v>
      </c>
      <c r="BX216">
        <v>4.0933274999999998E-2</v>
      </c>
      <c r="BY216" t="s">
        <v>132</v>
      </c>
      <c r="BZ216" t="s">
        <v>148</v>
      </c>
      <c r="CA216" t="s">
        <v>134</v>
      </c>
      <c r="CB216" t="s">
        <v>135</v>
      </c>
      <c r="CC216" t="s">
        <v>136</v>
      </c>
      <c r="CD216" t="s">
        <v>327</v>
      </c>
      <c r="CE216" t="s">
        <v>327</v>
      </c>
      <c r="CF216" t="s">
        <v>328</v>
      </c>
      <c r="CG216" t="s">
        <v>329</v>
      </c>
      <c r="CH216" t="s">
        <v>153</v>
      </c>
      <c r="CK216" t="s">
        <v>141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1.73261091229379E-4</v>
      </c>
      <c r="DR216">
        <v>4.48721017492461E-2</v>
      </c>
      <c r="DS216">
        <v>4.6798878509969999E-2</v>
      </c>
      <c r="DT216">
        <v>0.228995745439525</v>
      </c>
      <c r="DU216">
        <v>-1.35885112944201E-3</v>
      </c>
      <c r="DV216">
        <v>6.5846802517474599E-5</v>
      </c>
      <c r="DW216">
        <v>-1.0137067050000099E-2</v>
      </c>
      <c r="DX216">
        <v>-1.045946534E-2</v>
      </c>
      <c r="DY216">
        <v>3.33819400131133E-3</v>
      </c>
    </row>
    <row r="217" spans="1:129" x14ac:dyDescent="0.25">
      <c r="A217" s="1">
        <v>43008</v>
      </c>
      <c r="B217" t="s">
        <v>121</v>
      </c>
      <c r="C217" t="s">
        <v>122</v>
      </c>
      <c r="D217" t="s">
        <v>123</v>
      </c>
      <c r="E217" t="s">
        <v>124</v>
      </c>
      <c r="F217" t="s">
        <v>1165</v>
      </c>
      <c r="G217" t="s">
        <v>1166</v>
      </c>
      <c r="H217" t="s">
        <v>3967</v>
      </c>
      <c r="I217" t="s">
        <v>3968</v>
      </c>
      <c r="J217" t="s">
        <v>3975</v>
      </c>
      <c r="K217" s="4">
        <v>2</v>
      </c>
      <c r="L217" s="4">
        <v>2</v>
      </c>
      <c r="M217" s="4">
        <v>1</v>
      </c>
      <c r="N217" s="28">
        <f t="shared" si="3"/>
        <v>1.6666666666666667</v>
      </c>
      <c r="O217" s="3">
        <f>AQ217/SUM(AQ:AQ)</f>
        <v>6.1424921556707578E-4</v>
      </c>
      <c r="P217" t="s">
        <v>1167</v>
      </c>
      <c r="R217" t="s">
        <v>1168</v>
      </c>
      <c r="S217" t="s">
        <v>1169</v>
      </c>
      <c r="T217" t="s">
        <v>192</v>
      </c>
      <c r="U217">
        <v>5.95</v>
      </c>
      <c r="V217" s="1">
        <v>45275</v>
      </c>
      <c r="W217" s="1">
        <v>45366</v>
      </c>
      <c r="X217">
        <v>6.4583333329999997</v>
      </c>
      <c r="Y217">
        <v>6.4583333329999997</v>
      </c>
      <c r="Z217" s="1">
        <v>43174</v>
      </c>
      <c r="AA217">
        <v>2</v>
      </c>
      <c r="AB217">
        <v>110.39286</v>
      </c>
      <c r="AC217">
        <v>111.28570999999999</v>
      </c>
      <c r="AD217">
        <v>0.89284999999999604</v>
      </c>
      <c r="AE217">
        <v>110.39286</v>
      </c>
      <c r="AF217">
        <v>0.24791666700000001</v>
      </c>
      <c r="AG217">
        <v>110.640776667</v>
      </c>
      <c r="AH217">
        <v>1</v>
      </c>
      <c r="AI217">
        <v>2.9750000000000001</v>
      </c>
      <c r="AJ217">
        <v>0</v>
      </c>
      <c r="AK217">
        <v>0</v>
      </c>
      <c r="AL217">
        <v>1</v>
      </c>
      <c r="AM217">
        <v>1</v>
      </c>
      <c r="AN217" s="2">
        <v>500000000</v>
      </c>
      <c r="AO217" s="2">
        <v>500000000</v>
      </c>
      <c r="AP217" s="2">
        <v>553203883.33500004</v>
      </c>
      <c r="AQ217" s="2">
        <v>553203883.33500004</v>
      </c>
      <c r="AR217" s="2">
        <v>14875000</v>
      </c>
      <c r="AS217" s="2">
        <v>14875000</v>
      </c>
      <c r="AT217">
        <v>4.0410991010000004</v>
      </c>
      <c r="AU217">
        <v>4.0819253059999996</v>
      </c>
      <c r="AV217">
        <v>4.0410991010000004</v>
      </c>
      <c r="AW217">
        <v>4.1014945049999998</v>
      </c>
      <c r="AX217">
        <v>4.1435501480000001</v>
      </c>
      <c r="AY217">
        <v>4.1014945049999998</v>
      </c>
      <c r="AZ217">
        <v>5.3210381699999996</v>
      </c>
      <c r="BA217">
        <v>5.2156533109999996</v>
      </c>
      <c r="BB217">
        <v>5.1123556319999999</v>
      </c>
      <c r="BC217">
        <v>5.2156533109999996</v>
      </c>
      <c r="BD217">
        <v>5.3906228409999999</v>
      </c>
      <c r="BE217">
        <v>5.2822962950000001</v>
      </c>
      <c r="BF217">
        <v>5.3906228409999999</v>
      </c>
      <c r="BG217">
        <v>5.3566023410000003</v>
      </c>
      <c r="BH217">
        <v>32.473703708999999</v>
      </c>
      <c r="BI217">
        <v>33.656066048</v>
      </c>
      <c r="BJ217">
        <v>32.473703708999999</v>
      </c>
      <c r="BK217">
        <v>34.728187921</v>
      </c>
      <c r="BL217">
        <v>35.882525625</v>
      </c>
      <c r="BM217">
        <v>34.728187921</v>
      </c>
      <c r="BN217">
        <v>28.657667156999999</v>
      </c>
      <c r="BO217" t="s">
        <v>579</v>
      </c>
      <c r="BP217">
        <v>192.18791540000001</v>
      </c>
      <c r="BQ217">
        <v>189.25931439999999</v>
      </c>
      <c r="BR217">
        <v>197.61730954897001</v>
      </c>
      <c r="BS217">
        <v>194.63411787483</v>
      </c>
      <c r="BT217">
        <v>203.917170664</v>
      </c>
      <c r="BU217">
        <v>202.367096879</v>
      </c>
      <c r="BV217">
        <v>207.11225065900001</v>
      </c>
      <c r="BW217">
        <v>204.36641213999999</v>
      </c>
      <c r="BX217">
        <v>5.9265864000000001E-2</v>
      </c>
      <c r="BY217" t="s">
        <v>132</v>
      </c>
      <c r="BZ217" t="s">
        <v>133</v>
      </c>
      <c r="CA217" t="s">
        <v>134</v>
      </c>
      <c r="CB217" t="s">
        <v>135</v>
      </c>
      <c r="CC217" t="s">
        <v>136</v>
      </c>
      <c r="CD217" t="s">
        <v>200</v>
      </c>
      <c r="CE217" t="s">
        <v>201</v>
      </c>
      <c r="CF217" t="s">
        <v>480</v>
      </c>
      <c r="CG217" t="s">
        <v>1170</v>
      </c>
      <c r="CH217" t="s">
        <v>140</v>
      </c>
      <c r="CI217" t="s">
        <v>141</v>
      </c>
      <c r="CJ217" t="s">
        <v>141</v>
      </c>
      <c r="CK217" t="s">
        <v>141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1.4940465735121701E-4</v>
      </c>
      <c r="DR217">
        <v>8.1756980240618293E-3</v>
      </c>
      <c r="DS217">
        <v>1.7223153917209199E-2</v>
      </c>
      <c r="DT217">
        <v>0.12580560435072599</v>
      </c>
      <c r="DU217">
        <v>-1.44540506596452E-3</v>
      </c>
      <c r="DV217">
        <v>6.8212487909710305E-5</v>
      </c>
      <c r="DW217">
        <v>-1.1610174359999901E-2</v>
      </c>
      <c r="DX217">
        <v>-1.1786260039999901E-2</v>
      </c>
      <c r="DY217">
        <v>2.0852142134731998E-3</v>
      </c>
    </row>
    <row r="218" spans="1:129" x14ac:dyDescent="0.25">
      <c r="A218" s="1">
        <v>43008</v>
      </c>
      <c r="B218" t="s">
        <v>121</v>
      </c>
      <c r="C218" t="s">
        <v>122</v>
      </c>
      <c r="D218" t="s">
        <v>123</v>
      </c>
      <c r="E218" t="s">
        <v>124</v>
      </c>
      <c r="F218" t="s">
        <v>1171</v>
      </c>
      <c r="G218" t="s">
        <v>1172</v>
      </c>
      <c r="H218" t="s">
        <v>3970</v>
      </c>
      <c r="I218" t="s">
        <v>169</v>
      </c>
      <c r="K218" s="4">
        <v>7</v>
      </c>
      <c r="L218" s="4">
        <v>6</v>
      </c>
      <c r="M218" s="4"/>
      <c r="N218" s="28">
        <f t="shared" si="3"/>
        <v>6.5</v>
      </c>
      <c r="O218" s="3">
        <f>AQ218/SUM(AQ:AQ)</f>
        <v>1.2891321959240638E-3</v>
      </c>
      <c r="P218" t="s">
        <v>1173</v>
      </c>
      <c r="R218" t="s">
        <v>1174</v>
      </c>
      <c r="S218" t="s">
        <v>1175</v>
      </c>
      <c r="T218" t="s">
        <v>130</v>
      </c>
      <c r="U218">
        <v>5.625</v>
      </c>
      <c r="V218" s="1">
        <v>43296</v>
      </c>
      <c r="W218" s="1">
        <v>44757</v>
      </c>
      <c r="X218">
        <v>4.7916666670000003</v>
      </c>
      <c r="Y218">
        <v>4.7916666670000003</v>
      </c>
      <c r="Z218" s="1">
        <v>43115</v>
      </c>
      <c r="AA218">
        <v>2</v>
      </c>
      <c r="AB218">
        <v>104.375</v>
      </c>
      <c r="AC218">
        <v>104.5</v>
      </c>
      <c r="AD218">
        <v>0.125</v>
      </c>
      <c r="AE218">
        <v>104.375</v>
      </c>
      <c r="AF218">
        <v>1.171875</v>
      </c>
      <c r="AG218">
        <v>105.546875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1</v>
      </c>
      <c r="AN218" s="2">
        <v>1100000000</v>
      </c>
      <c r="AO218" s="2">
        <v>1100000000</v>
      </c>
      <c r="AP218" s="2">
        <v>1161015625</v>
      </c>
      <c r="AQ218" s="2">
        <v>1161015625</v>
      </c>
      <c r="AR218" s="2">
        <v>0</v>
      </c>
      <c r="AS218" s="2">
        <v>0</v>
      </c>
      <c r="AT218">
        <v>3.5011138750000002</v>
      </c>
      <c r="AU218">
        <v>3.531758371</v>
      </c>
      <c r="AV218">
        <v>3.5011138750000002</v>
      </c>
      <c r="AW218">
        <v>4.595512179</v>
      </c>
      <c r="AX218">
        <v>4.6483090090000001</v>
      </c>
      <c r="AY218">
        <v>4.595512179</v>
      </c>
      <c r="AZ218">
        <v>0.77847739900000001</v>
      </c>
      <c r="BA218">
        <v>0.76508416499999998</v>
      </c>
      <c r="BB218">
        <v>0.75192135299999996</v>
      </c>
      <c r="BC218">
        <v>0.76508416499999998</v>
      </c>
      <c r="BD218">
        <v>4.1389826970000003</v>
      </c>
      <c r="BE218">
        <v>4.0460151370000004</v>
      </c>
      <c r="BF218">
        <v>4.1389826970000003</v>
      </c>
      <c r="BG218">
        <v>0.59201607099999998</v>
      </c>
      <c r="BH218">
        <v>0.96751610600000004</v>
      </c>
      <c r="BI218">
        <v>1.2976470250000001</v>
      </c>
      <c r="BJ218">
        <v>0.96751610600000004</v>
      </c>
      <c r="BK218">
        <v>20.573496414000001</v>
      </c>
      <c r="BL218">
        <v>21.592803741000001</v>
      </c>
      <c r="BM218">
        <v>20.573496414000001</v>
      </c>
      <c r="BN218">
        <v>-29.511628385000002</v>
      </c>
      <c r="BO218" t="s">
        <v>159</v>
      </c>
      <c r="BP218">
        <v>160.8393485</v>
      </c>
      <c r="BQ218">
        <v>158.6909436</v>
      </c>
      <c r="BR218">
        <v>162.767589240072</v>
      </c>
      <c r="BS218">
        <v>160.60237670842901</v>
      </c>
      <c r="BT218">
        <v>187.756856242</v>
      </c>
      <c r="BU218">
        <v>152.77188959700001</v>
      </c>
      <c r="BV218">
        <v>275.13156063899999</v>
      </c>
      <c r="BW218">
        <v>265.501959505</v>
      </c>
      <c r="BX218">
        <v>6.2485450000000003E-3</v>
      </c>
      <c r="BY218" t="s">
        <v>132</v>
      </c>
      <c r="BZ218" t="s">
        <v>133</v>
      </c>
      <c r="CA218" t="s">
        <v>134</v>
      </c>
      <c r="CB218" t="s">
        <v>135</v>
      </c>
      <c r="CC218" t="s">
        <v>136</v>
      </c>
      <c r="CD218" t="s">
        <v>327</v>
      </c>
      <c r="CE218" t="s">
        <v>327</v>
      </c>
      <c r="CF218" t="s">
        <v>404</v>
      </c>
      <c r="CG218" t="s">
        <v>405</v>
      </c>
      <c r="CH218" t="s">
        <v>169</v>
      </c>
      <c r="CI218" t="s">
        <v>141</v>
      </c>
      <c r="CJ218" t="s">
        <v>141</v>
      </c>
      <c r="CK218" t="s">
        <v>141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1.4806040864672799E-4</v>
      </c>
      <c r="DR218">
        <v>1.3103750874571801E-3</v>
      </c>
      <c r="DS218">
        <v>1.9396738154601401E-2</v>
      </c>
      <c r="DT218">
        <v>5.3362698067525499E-2</v>
      </c>
      <c r="DU218">
        <v>-2.94985127552277E-4</v>
      </c>
      <c r="DV218">
        <v>5.7498003108170497E-5</v>
      </c>
      <c r="DW218">
        <v>-7.4412119000000199E-4</v>
      </c>
      <c r="DX218">
        <v>1.2003319500000201E-3</v>
      </c>
      <c r="DY218">
        <v>4.2616727259809197E-3</v>
      </c>
    </row>
    <row r="219" spans="1:129" x14ac:dyDescent="0.25">
      <c r="A219" s="1">
        <v>43008</v>
      </c>
      <c r="B219" t="s">
        <v>121</v>
      </c>
      <c r="C219" t="s">
        <v>122</v>
      </c>
      <c r="D219" t="s">
        <v>123</v>
      </c>
      <c r="E219" t="s">
        <v>124</v>
      </c>
      <c r="F219" t="s">
        <v>1176</v>
      </c>
      <c r="G219" t="s">
        <v>1177</v>
      </c>
      <c r="H219" t="s">
        <v>3971</v>
      </c>
      <c r="I219" t="s">
        <v>3974</v>
      </c>
      <c r="J219" t="s">
        <v>140</v>
      </c>
      <c r="K219" s="4">
        <v>5</v>
      </c>
      <c r="L219" s="4">
        <v>4</v>
      </c>
      <c r="M219" s="4">
        <v>3</v>
      </c>
      <c r="N219" s="28">
        <f t="shared" si="3"/>
        <v>4</v>
      </c>
      <c r="O219" s="3">
        <f>AQ219/SUM(AQ:AQ)</f>
        <v>1.0212296506656533E-3</v>
      </c>
      <c r="P219" t="s">
        <v>1178</v>
      </c>
      <c r="R219" t="s">
        <v>1179</v>
      </c>
      <c r="S219" t="s">
        <v>1180</v>
      </c>
      <c r="T219" t="s">
        <v>130</v>
      </c>
      <c r="U219">
        <v>5.8</v>
      </c>
      <c r="V219" s="1">
        <v>43822</v>
      </c>
      <c r="W219" s="1">
        <v>43853</v>
      </c>
      <c r="X219">
        <v>2.3138888889999998</v>
      </c>
      <c r="Y219">
        <v>2.3138888889999998</v>
      </c>
      <c r="Z219" s="1">
        <v>43123</v>
      </c>
      <c r="AA219">
        <v>2</v>
      </c>
      <c r="AB219">
        <v>107.125</v>
      </c>
      <c r="AC219">
        <v>107.25</v>
      </c>
      <c r="AD219">
        <v>0.125</v>
      </c>
      <c r="AE219">
        <v>107.125</v>
      </c>
      <c r="AF219">
        <v>1.0794444439999999</v>
      </c>
      <c r="AG219">
        <v>108.204444444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1</v>
      </c>
      <c r="AN219" s="2">
        <v>850000000</v>
      </c>
      <c r="AO219" s="2">
        <v>850000000</v>
      </c>
      <c r="AP219" s="2">
        <v>919737777.77400005</v>
      </c>
      <c r="AQ219" s="2">
        <v>919737777.77400005</v>
      </c>
      <c r="AR219" s="2">
        <v>0</v>
      </c>
      <c r="AS219" s="2">
        <v>0</v>
      </c>
      <c r="AT219">
        <v>2.4952794260000002</v>
      </c>
      <c r="AU219">
        <v>2.5108454739999999</v>
      </c>
      <c r="AV219">
        <v>2.4952794260000002</v>
      </c>
      <c r="AW219">
        <v>2.6050620630000001</v>
      </c>
      <c r="AX219">
        <v>2.622027933</v>
      </c>
      <c r="AY219">
        <v>2.6050620630000001</v>
      </c>
      <c r="AZ219">
        <v>2.1079193709999999</v>
      </c>
      <c r="BA219">
        <v>2.0819442079999999</v>
      </c>
      <c r="BB219">
        <v>2.056289129</v>
      </c>
      <c r="BC219">
        <v>2.0819442079999999</v>
      </c>
      <c r="BD219">
        <v>2.1546013510000002</v>
      </c>
      <c r="BE219">
        <v>2.1268978459999999</v>
      </c>
      <c r="BF219">
        <v>2.1546013510000002</v>
      </c>
      <c r="BG219">
        <v>2.1072452250000002</v>
      </c>
      <c r="BH219">
        <v>5.5202919689999996</v>
      </c>
      <c r="BI219">
        <v>6.3880426530000003</v>
      </c>
      <c r="BJ219">
        <v>5.5202919689999996</v>
      </c>
      <c r="BK219">
        <v>5.8816060959999996</v>
      </c>
      <c r="BL219">
        <v>6.7676064870000001</v>
      </c>
      <c r="BM219">
        <v>5.8816060959999996</v>
      </c>
      <c r="BN219">
        <v>4.4847797869999999</v>
      </c>
      <c r="BO219" t="s">
        <v>131</v>
      </c>
      <c r="BP219">
        <v>103.1597014</v>
      </c>
      <c r="BQ219">
        <v>102.1461315</v>
      </c>
      <c r="BR219">
        <v>97.764373446639397</v>
      </c>
      <c r="BS219">
        <v>96.791988951714302</v>
      </c>
      <c r="BT219">
        <v>75.362715831000003</v>
      </c>
      <c r="BU219">
        <v>100.816997625</v>
      </c>
      <c r="BV219">
        <v>110.07640268500001</v>
      </c>
      <c r="BW219">
        <v>84.306839311000004</v>
      </c>
      <c r="BX219">
        <v>2.2801330000000002E-2</v>
      </c>
      <c r="BY219" t="s">
        <v>132</v>
      </c>
      <c r="BZ219" t="s">
        <v>133</v>
      </c>
      <c r="CA219" t="s">
        <v>134</v>
      </c>
      <c r="CB219" t="s">
        <v>135</v>
      </c>
      <c r="CC219" t="s">
        <v>136</v>
      </c>
      <c r="CD219" t="s">
        <v>184</v>
      </c>
      <c r="CE219" t="s">
        <v>184</v>
      </c>
      <c r="CF219" t="s">
        <v>185</v>
      </c>
      <c r="CG219" t="s">
        <v>265</v>
      </c>
      <c r="CH219" t="s">
        <v>140</v>
      </c>
      <c r="CI219" t="s">
        <v>141</v>
      </c>
      <c r="CJ219" t="s">
        <v>141</v>
      </c>
      <c r="CK219" t="s">
        <v>141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1.48917267728039E-4</v>
      </c>
      <c r="DR219">
        <v>4.4321240520840202E-2</v>
      </c>
      <c r="DS219">
        <v>6.7435445620054796E-2</v>
      </c>
      <c r="DT219">
        <v>8.6102338988409896E-2</v>
      </c>
      <c r="DU219">
        <v>-7.4281531902566902E-4</v>
      </c>
      <c r="DV219">
        <v>5.5478955982023997E-5</v>
      </c>
      <c r="DW219">
        <v>-3.0136692600000198E-3</v>
      </c>
      <c r="DX219">
        <v>-3.0250668099999199E-3</v>
      </c>
      <c r="DY219">
        <v>3.3760281241639201E-3</v>
      </c>
    </row>
    <row r="220" spans="1:129" x14ac:dyDescent="0.25">
      <c r="A220" s="1">
        <v>43008</v>
      </c>
      <c r="B220" t="s">
        <v>121</v>
      </c>
      <c r="C220" t="s">
        <v>122</v>
      </c>
      <c r="D220" t="s">
        <v>123</v>
      </c>
      <c r="E220" t="s">
        <v>124</v>
      </c>
      <c r="F220" t="s">
        <v>1181</v>
      </c>
      <c r="G220" t="s">
        <v>1182</v>
      </c>
      <c r="H220" t="s">
        <v>3971</v>
      </c>
      <c r="I220" t="s">
        <v>3974</v>
      </c>
      <c r="J220" t="s">
        <v>140</v>
      </c>
      <c r="K220" s="4">
        <v>5</v>
      </c>
      <c r="L220" s="4">
        <v>4</v>
      </c>
      <c r="M220" s="4">
        <v>3</v>
      </c>
      <c r="N220" s="28">
        <f t="shared" si="3"/>
        <v>4</v>
      </c>
      <c r="O220" s="3">
        <f>AQ220/SUM(AQ:AQ)</f>
        <v>1.1404940556705423E-3</v>
      </c>
      <c r="P220" t="s">
        <v>1183</v>
      </c>
      <c r="R220" t="s">
        <v>1179</v>
      </c>
      <c r="S220" t="s">
        <v>1180</v>
      </c>
      <c r="T220" t="s">
        <v>130</v>
      </c>
      <c r="U220">
        <v>6.7</v>
      </c>
      <c r="V220" s="1">
        <v>45588</v>
      </c>
      <c r="W220" s="1">
        <v>45680</v>
      </c>
      <c r="X220">
        <v>7.3138888890000002</v>
      </c>
      <c r="Y220">
        <v>7.3138888890000002</v>
      </c>
      <c r="Z220" s="1">
        <v>43123</v>
      </c>
      <c r="AA220">
        <v>2</v>
      </c>
      <c r="AB220">
        <v>101.468</v>
      </c>
      <c r="AC220">
        <v>101.718</v>
      </c>
      <c r="AD220">
        <v>0.25</v>
      </c>
      <c r="AE220">
        <v>101.468</v>
      </c>
      <c r="AF220">
        <v>1.2469444439999999</v>
      </c>
      <c r="AG220">
        <v>102.714944444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1</v>
      </c>
      <c r="AN220" s="2">
        <v>1000000000</v>
      </c>
      <c r="AO220" s="2">
        <v>1000000000</v>
      </c>
      <c r="AP220" s="2">
        <v>1027149444.4400001</v>
      </c>
      <c r="AQ220" s="2">
        <v>1027149444.4400001</v>
      </c>
      <c r="AR220" s="2">
        <v>0</v>
      </c>
      <c r="AS220" s="2">
        <v>0</v>
      </c>
      <c r="AT220">
        <v>6.4373958099999999</v>
      </c>
      <c r="AU220">
        <v>6.5409959720000002</v>
      </c>
      <c r="AV220">
        <v>6.4373958099999999</v>
      </c>
      <c r="AW220">
        <v>6.442984354</v>
      </c>
      <c r="AX220">
        <v>6.5467644719999996</v>
      </c>
      <c r="AY220">
        <v>6.442984354</v>
      </c>
      <c r="AZ220">
        <v>5.6841471160000001</v>
      </c>
      <c r="BA220">
        <v>5.5068967459999998</v>
      </c>
      <c r="BB220">
        <v>5.3351736240000003</v>
      </c>
      <c r="BC220">
        <v>5.5068967459999998</v>
      </c>
      <c r="BD220">
        <v>5.6601664969999996</v>
      </c>
      <c r="BE220">
        <v>5.4835154749999999</v>
      </c>
      <c r="BF220">
        <v>5.6601664969999996</v>
      </c>
      <c r="BG220">
        <v>5.768972293</v>
      </c>
      <c r="BH220">
        <v>37.458318792</v>
      </c>
      <c r="BI220">
        <v>37.662408952</v>
      </c>
      <c r="BJ220">
        <v>37.458318792</v>
      </c>
      <c r="BK220">
        <v>39.666967534000001</v>
      </c>
      <c r="BL220">
        <v>39.802921732999998</v>
      </c>
      <c r="BM220">
        <v>39.666967534000001</v>
      </c>
      <c r="BN220">
        <v>34.647564758999998</v>
      </c>
      <c r="BO220" t="s">
        <v>579</v>
      </c>
      <c r="BP220">
        <v>438.09498200000002</v>
      </c>
      <c r="BQ220">
        <v>428.8889853</v>
      </c>
      <c r="BR220">
        <v>435.68197756054701</v>
      </c>
      <c r="BS220">
        <v>426.50267715647101</v>
      </c>
      <c r="BT220">
        <v>425.70692098900003</v>
      </c>
      <c r="BU220">
        <v>440.101252612</v>
      </c>
      <c r="BV220">
        <v>441.61536170900001</v>
      </c>
      <c r="BW220">
        <v>440.44049525000003</v>
      </c>
      <c r="BX220">
        <v>5.9255967E-2</v>
      </c>
      <c r="BY220" t="s">
        <v>132</v>
      </c>
      <c r="BZ220" t="s">
        <v>133</v>
      </c>
      <c r="CA220" t="s">
        <v>134</v>
      </c>
      <c r="CB220" t="s">
        <v>135</v>
      </c>
      <c r="CC220" t="s">
        <v>136</v>
      </c>
      <c r="CD220" t="s">
        <v>184</v>
      </c>
      <c r="CE220" t="s">
        <v>184</v>
      </c>
      <c r="CF220" t="s">
        <v>185</v>
      </c>
      <c r="CG220" t="s">
        <v>265</v>
      </c>
      <c r="CH220" t="s">
        <v>140</v>
      </c>
      <c r="CI220" t="s">
        <v>141</v>
      </c>
      <c r="CJ220" t="s">
        <v>141</v>
      </c>
      <c r="CK220" t="s">
        <v>141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1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1.81224688321156E-4</v>
      </c>
      <c r="DR220">
        <v>4.5900109177410303E-2</v>
      </c>
      <c r="DS220">
        <v>5.7988684834214599E-2</v>
      </c>
      <c r="DT220">
        <v>4.3558396832154199E-2</v>
      </c>
      <c r="DU220">
        <v>-1.5158427562866699E-3</v>
      </c>
      <c r="DV220">
        <v>6.8958577315480604E-5</v>
      </c>
      <c r="DW220">
        <v>-1.3034213879999999E-2</v>
      </c>
      <c r="DX220">
        <v>-1.3060223890000101E-2</v>
      </c>
      <c r="DY220">
        <v>3.7702979000617701E-3</v>
      </c>
    </row>
    <row r="221" spans="1:129" x14ac:dyDescent="0.25">
      <c r="A221" s="1">
        <v>43008</v>
      </c>
      <c r="B221" t="s">
        <v>121</v>
      </c>
      <c r="C221" t="s">
        <v>122</v>
      </c>
      <c r="D221" t="s">
        <v>123</v>
      </c>
      <c r="E221" t="s">
        <v>124</v>
      </c>
      <c r="F221" t="s">
        <v>1184</v>
      </c>
      <c r="G221" t="s">
        <v>1185</v>
      </c>
      <c r="H221" t="s">
        <v>3963</v>
      </c>
      <c r="I221" t="s">
        <v>3965</v>
      </c>
      <c r="K221" s="4">
        <v>8</v>
      </c>
      <c r="L221" s="4">
        <v>7</v>
      </c>
      <c r="M221" s="4"/>
      <c r="N221" s="28">
        <f t="shared" si="3"/>
        <v>7.5</v>
      </c>
      <c r="O221" s="3">
        <f>AQ221/SUM(AQ:AQ)</f>
        <v>1.1027711535871734E-3</v>
      </c>
      <c r="P221" t="s">
        <v>1186</v>
      </c>
      <c r="R221" t="s">
        <v>1187</v>
      </c>
      <c r="S221" t="s">
        <v>1188</v>
      </c>
      <c r="T221" t="s">
        <v>130</v>
      </c>
      <c r="U221">
        <v>6.375</v>
      </c>
      <c r="V221" s="1">
        <v>44228</v>
      </c>
      <c r="W221" s="1">
        <v>44958</v>
      </c>
      <c r="X221">
        <v>5.3361111110000001</v>
      </c>
      <c r="Y221">
        <v>5.3361111110000001</v>
      </c>
      <c r="Z221" s="1">
        <v>43132</v>
      </c>
      <c r="AA221">
        <v>2</v>
      </c>
      <c r="AB221">
        <v>103.5</v>
      </c>
      <c r="AC221">
        <v>104.5</v>
      </c>
      <c r="AD221">
        <v>1</v>
      </c>
      <c r="AE221">
        <v>103.5</v>
      </c>
      <c r="AF221">
        <v>1.0447916669999999</v>
      </c>
      <c r="AG221">
        <v>104.544791667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1</v>
      </c>
      <c r="AN221" s="2">
        <v>950000000</v>
      </c>
      <c r="AO221" s="2">
        <v>950000000</v>
      </c>
      <c r="AP221" s="2">
        <v>993175520.83650005</v>
      </c>
      <c r="AQ221" s="2">
        <v>993175520.83650005</v>
      </c>
      <c r="AR221" s="2">
        <v>0</v>
      </c>
      <c r="AS221" s="2">
        <v>0</v>
      </c>
      <c r="AT221">
        <v>5.2153902140000001</v>
      </c>
      <c r="AU221">
        <v>5.2833909520000004</v>
      </c>
      <c r="AV221">
        <v>5.2153902140000001</v>
      </c>
      <c r="AW221">
        <v>5.6049158229999998</v>
      </c>
      <c r="AX221">
        <v>5.6834535260000001</v>
      </c>
      <c r="AY221">
        <v>5.6049158229999998</v>
      </c>
      <c r="AZ221">
        <v>3.0344593620000002</v>
      </c>
      <c r="BA221">
        <v>2.9573409270000002</v>
      </c>
      <c r="BB221">
        <v>2.8821823979999999</v>
      </c>
      <c r="BC221">
        <v>2.9573409270000002</v>
      </c>
      <c r="BD221">
        <v>4.4520957919999997</v>
      </c>
      <c r="BE221">
        <v>4.3307289359999999</v>
      </c>
      <c r="BF221">
        <v>4.4520957919999997</v>
      </c>
      <c r="BG221">
        <v>2.9231736079999999</v>
      </c>
      <c r="BH221">
        <v>10.729412032999999</v>
      </c>
      <c r="BI221">
        <v>11.559756123</v>
      </c>
      <c r="BJ221">
        <v>10.729412032999999</v>
      </c>
      <c r="BK221">
        <v>24.013912726000001</v>
      </c>
      <c r="BL221">
        <v>24.771405855000001</v>
      </c>
      <c r="BM221">
        <v>24.013912726000001</v>
      </c>
      <c r="BN221">
        <v>-779.03795730700006</v>
      </c>
      <c r="BO221" t="s">
        <v>159</v>
      </c>
      <c r="BP221">
        <v>336.00260659999998</v>
      </c>
      <c r="BQ221">
        <v>330.11857750000001</v>
      </c>
      <c r="BR221">
        <v>331.04432296078397</v>
      </c>
      <c r="BS221">
        <v>325.21014768222602</v>
      </c>
      <c r="BU221">
        <v>326.17577505399998</v>
      </c>
      <c r="BV221">
        <v>372.63592392700002</v>
      </c>
      <c r="BW221">
        <v>365.60518877200002</v>
      </c>
      <c r="BX221">
        <v>3.0560258E-2</v>
      </c>
      <c r="BY221" t="s">
        <v>132</v>
      </c>
      <c r="BZ221" t="s">
        <v>148</v>
      </c>
      <c r="CA221" t="s">
        <v>134</v>
      </c>
      <c r="CB221" t="s">
        <v>135</v>
      </c>
      <c r="CC221" t="s">
        <v>136</v>
      </c>
      <c r="CD221" t="s">
        <v>447</v>
      </c>
      <c r="CE221" t="s">
        <v>447</v>
      </c>
      <c r="CF221" t="s">
        <v>448</v>
      </c>
      <c r="CG221" t="s">
        <v>448</v>
      </c>
      <c r="CH221" t="s">
        <v>153</v>
      </c>
      <c r="CK221" t="s">
        <v>141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1</v>
      </c>
      <c r="DA221">
        <v>0</v>
      </c>
      <c r="DB221">
        <v>1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1.69413834533108E-4</v>
      </c>
      <c r="DR221">
        <v>-6.9951518717720502E-3</v>
      </c>
      <c r="DS221">
        <v>1.4805676889164499E-2</v>
      </c>
      <c r="DT221">
        <v>6.8187519012225195E-2</v>
      </c>
      <c r="DU221">
        <v>-1.0110825515937099E-3</v>
      </c>
      <c r="DV221">
        <v>5.9183764849044497E-5</v>
      </c>
      <c r="DW221">
        <v>-5.3928095099999903E-3</v>
      </c>
      <c r="DX221">
        <v>-5.8127883299999902E-3</v>
      </c>
      <c r="DY221">
        <v>3.6455917888795E-3</v>
      </c>
    </row>
    <row r="222" spans="1:129" x14ac:dyDescent="0.25">
      <c r="A222" s="1">
        <v>43008</v>
      </c>
      <c r="B222" t="s">
        <v>121</v>
      </c>
      <c r="C222" t="s">
        <v>122</v>
      </c>
      <c r="D222" t="s">
        <v>123</v>
      </c>
      <c r="E222" t="s">
        <v>124</v>
      </c>
      <c r="F222" t="s">
        <v>1189</v>
      </c>
      <c r="G222" t="s">
        <v>1190</v>
      </c>
      <c r="H222" t="s">
        <v>3963</v>
      </c>
      <c r="I222" t="s">
        <v>3965</v>
      </c>
      <c r="K222" s="4">
        <v>8</v>
      </c>
      <c r="L222" s="4">
        <v>7</v>
      </c>
      <c r="M222" s="4"/>
      <c r="N222" s="28">
        <f t="shared" si="3"/>
        <v>7.5</v>
      </c>
      <c r="O222" s="3">
        <f>AQ222/SUM(AQ:AQ)</f>
        <v>1.1063682207474352E-3</v>
      </c>
      <c r="P222" t="s">
        <v>1191</v>
      </c>
      <c r="R222" t="s">
        <v>1192</v>
      </c>
      <c r="S222" t="s">
        <v>1193</v>
      </c>
      <c r="T222" t="s">
        <v>130</v>
      </c>
      <c r="U222">
        <v>6.125</v>
      </c>
      <c r="V222" s="1">
        <v>44941</v>
      </c>
      <c r="W222" s="1">
        <v>44941</v>
      </c>
      <c r="X222">
        <v>5.2916666670000003</v>
      </c>
      <c r="Y222">
        <v>5.2916666670000003</v>
      </c>
      <c r="Z222" s="1">
        <v>43115</v>
      </c>
      <c r="AA222">
        <v>2</v>
      </c>
      <c r="AB222">
        <v>85.368750000000006</v>
      </c>
      <c r="AC222">
        <v>86.212500000000006</v>
      </c>
      <c r="AD222">
        <v>0.84375</v>
      </c>
      <c r="AE222">
        <v>85.368750000000006</v>
      </c>
      <c r="AF222">
        <v>1.2760416670000001</v>
      </c>
      <c r="AG222">
        <v>86.644791667000007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1</v>
      </c>
      <c r="AN222" s="2">
        <v>1150000000</v>
      </c>
      <c r="AO222" s="2">
        <v>1150000000</v>
      </c>
      <c r="AP222" s="2">
        <v>996415104.17050004</v>
      </c>
      <c r="AQ222" s="2">
        <v>996415104.17050004</v>
      </c>
      <c r="AR222" s="2">
        <v>0</v>
      </c>
      <c r="AS222" s="2">
        <v>0</v>
      </c>
      <c r="AT222">
        <v>9.7228922840000003</v>
      </c>
      <c r="AU222">
        <v>9.9592288700000005</v>
      </c>
      <c r="AV222">
        <v>9.7228922840000003</v>
      </c>
      <c r="AW222">
        <v>9.7228922840000003</v>
      </c>
      <c r="AX222">
        <v>9.9592288700000005</v>
      </c>
      <c r="AY222">
        <v>9.7228922840000003</v>
      </c>
      <c r="AZ222">
        <v>4.4662716570000001</v>
      </c>
      <c r="BA222">
        <v>4.2592123429999997</v>
      </c>
      <c r="BB222">
        <v>4.0617524359999999</v>
      </c>
      <c r="BC222">
        <v>4.2592123429999997</v>
      </c>
      <c r="BD222">
        <v>4.2592123429999997</v>
      </c>
      <c r="BE222">
        <v>4.0617524359999999</v>
      </c>
      <c r="BF222">
        <v>4.2592123429999997</v>
      </c>
      <c r="BG222">
        <v>4.4541709660000004</v>
      </c>
      <c r="BH222">
        <v>22.282634863999998</v>
      </c>
      <c r="BI222">
        <v>22.111387403999998</v>
      </c>
      <c r="BJ222">
        <v>22.282634863999998</v>
      </c>
      <c r="BK222">
        <v>22.282634863999998</v>
      </c>
      <c r="BL222">
        <v>22.111387403999998</v>
      </c>
      <c r="BM222">
        <v>22.282634863999998</v>
      </c>
      <c r="BN222">
        <v>31.884648957</v>
      </c>
      <c r="BO222" t="s">
        <v>159</v>
      </c>
      <c r="BP222">
        <v>803.58639840000001</v>
      </c>
      <c r="BQ222">
        <v>780.86878449999995</v>
      </c>
      <c r="BR222">
        <v>799.15407312441403</v>
      </c>
      <c r="BS222">
        <v>776.48102471701998</v>
      </c>
      <c r="BU222">
        <v>800.84491417900006</v>
      </c>
      <c r="BV222">
        <v>801.050341011</v>
      </c>
      <c r="BW222">
        <v>793.63265275799995</v>
      </c>
      <c r="BX222">
        <v>3.8593071999999999E-2</v>
      </c>
      <c r="BY222" t="s">
        <v>132</v>
      </c>
      <c r="BZ222" t="s">
        <v>133</v>
      </c>
      <c r="CA222" t="s">
        <v>134</v>
      </c>
      <c r="CB222" t="s">
        <v>135</v>
      </c>
      <c r="CC222" t="s">
        <v>136</v>
      </c>
      <c r="CD222" t="s">
        <v>184</v>
      </c>
      <c r="CE222" t="s">
        <v>184</v>
      </c>
      <c r="CF222" t="s">
        <v>185</v>
      </c>
      <c r="CG222" t="s">
        <v>265</v>
      </c>
      <c r="CH222" t="s">
        <v>153</v>
      </c>
      <c r="CI222" t="s">
        <v>141</v>
      </c>
      <c r="CJ222" t="s">
        <v>141</v>
      </c>
      <c r="CK222" t="s">
        <v>141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0</v>
      </c>
      <c r="DB222">
        <v>1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1.9640223305276099E-4</v>
      </c>
      <c r="DR222">
        <v>0.13079471420970301</v>
      </c>
      <c r="DS222">
        <v>8.1907240507432602E-2</v>
      </c>
      <c r="DT222">
        <v>-5.2341376278934197E-2</v>
      </c>
      <c r="DU222">
        <v>-1.3420817724038199E-3</v>
      </c>
      <c r="DV222">
        <v>6.5287642016106402E-5</v>
      </c>
      <c r="DW222">
        <v>-9.8329714000000602E-3</v>
      </c>
      <c r="DX222">
        <v>-1.0239969499999901E-2</v>
      </c>
      <c r="DY222">
        <v>3.6574831395562398E-3</v>
      </c>
    </row>
    <row r="223" spans="1:129" x14ac:dyDescent="0.25">
      <c r="A223" s="1">
        <v>43008</v>
      </c>
      <c r="B223" t="s">
        <v>121</v>
      </c>
      <c r="C223" t="s">
        <v>122</v>
      </c>
      <c r="D223" t="s">
        <v>123</v>
      </c>
      <c r="E223" t="s">
        <v>124</v>
      </c>
      <c r="F223" t="s">
        <v>1194</v>
      </c>
      <c r="G223" t="s">
        <v>1195</v>
      </c>
      <c r="H223" t="s">
        <v>3960</v>
      </c>
      <c r="I223" t="s">
        <v>140</v>
      </c>
      <c r="K223" s="4">
        <v>4</v>
      </c>
      <c r="L223" s="4">
        <v>3</v>
      </c>
      <c r="M223" s="4"/>
      <c r="N223" s="28">
        <f t="shared" si="3"/>
        <v>3.5</v>
      </c>
      <c r="O223" s="3">
        <f>AQ223/SUM(AQ:AQ)</f>
        <v>1.1695705598266622E-3</v>
      </c>
      <c r="P223" t="s">
        <v>1196</v>
      </c>
      <c r="R223" t="s">
        <v>1197</v>
      </c>
      <c r="S223" t="s">
        <v>1198</v>
      </c>
      <c r="T223" t="s">
        <v>130</v>
      </c>
      <c r="U223">
        <v>5.25</v>
      </c>
      <c r="V223" s="1">
        <v>43132</v>
      </c>
      <c r="W223" s="1">
        <v>45139</v>
      </c>
      <c r="X223">
        <v>5.8361111110000001</v>
      </c>
      <c r="Y223">
        <v>5.8361111110000001</v>
      </c>
      <c r="Z223" s="1">
        <v>43132</v>
      </c>
      <c r="AA223">
        <v>2</v>
      </c>
      <c r="AB223">
        <v>104.47320999999999</v>
      </c>
      <c r="AC223">
        <v>105.11606999999999</v>
      </c>
      <c r="AD223">
        <v>0.64285999999999899</v>
      </c>
      <c r="AE223">
        <v>104.47320999999999</v>
      </c>
      <c r="AF223">
        <v>0.86041666699999997</v>
      </c>
      <c r="AG223">
        <v>105.333626667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1</v>
      </c>
      <c r="AN223" s="2">
        <v>1000000000</v>
      </c>
      <c r="AO223" s="2">
        <v>1000000000</v>
      </c>
      <c r="AP223" s="2">
        <v>1053336266.67</v>
      </c>
      <c r="AQ223" s="2">
        <v>1053336266.67</v>
      </c>
      <c r="AR223" s="2">
        <v>0</v>
      </c>
      <c r="AS223" s="2">
        <v>0</v>
      </c>
      <c r="AT223">
        <v>3.482294134</v>
      </c>
      <c r="AU223">
        <v>3.5126100650000001</v>
      </c>
      <c r="AV223">
        <v>3.482294134</v>
      </c>
      <c r="AW223">
        <v>4.3720622919999999</v>
      </c>
      <c r="AX223">
        <v>4.4198496140000003</v>
      </c>
      <c r="AY223">
        <v>4.3720622919999999</v>
      </c>
      <c r="AZ223">
        <v>0.33611111100000002</v>
      </c>
      <c r="BA223">
        <v>0.33035907399999997</v>
      </c>
      <c r="BB223">
        <v>0.32470547399999999</v>
      </c>
      <c r="BC223">
        <v>0.33035907399999997</v>
      </c>
      <c r="BD223">
        <v>4.9720108319999996</v>
      </c>
      <c r="BE223">
        <v>4.8656462889999998</v>
      </c>
      <c r="BF223">
        <v>4.9720108319999996</v>
      </c>
      <c r="BG223">
        <v>1.1878579789999999</v>
      </c>
      <c r="BH223">
        <v>0.271489855</v>
      </c>
      <c r="BI223">
        <v>0.419120522</v>
      </c>
      <c r="BJ223">
        <v>0.271489855</v>
      </c>
      <c r="BK223">
        <v>29.435931750999998</v>
      </c>
      <c r="BL223">
        <v>30.519824547999999</v>
      </c>
      <c r="BM223">
        <v>29.435931750999998</v>
      </c>
      <c r="BN223">
        <v>-42.049637525000001</v>
      </c>
      <c r="BO223" t="s">
        <v>159</v>
      </c>
      <c r="BP223">
        <v>158.92451790000001</v>
      </c>
      <c r="BQ223">
        <v>156.80896949999999</v>
      </c>
      <c r="BR223">
        <v>148.04920261078399</v>
      </c>
      <c r="BS223">
        <v>146.043001732226</v>
      </c>
      <c r="BT223">
        <v>209.563418418</v>
      </c>
      <c r="BU223">
        <v>146.43628465699999</v>
      </c>
      <c r="BV223">
        <v>240.20827546500001</v>
      </c>
      <c r="BW223">
        <v>235.62368229800001</v>
      </c>
      <c r="BX223">
        <v>1.2512139E-2</v>
      </c>
      <c r="BY223" t="s">
        <v>132</v>
      </c>
      <c r="BZ223" t="s">
        <v>148</v>
      </c>
      <c r="CA223" t="s">
        <v>134</v>
      </c>
      <c r="CB223" t="s">
        <v>135</v>
      </c>
      <c r="CC223" t="s">
        <v>136</v>
      </c>
      <c r="CD223" t="s">
        <v>286</v>
      </c>
      <c r="CE223" t="s">
        <v>286</v>
      </c>
      <c r="CF223" t="s">
        <v>347</v>
      </c>
      <c r="CG223" t="s">
        <v>1199</v>
      </c>
      <c r="CH223" t="s">
        <v>140</v>
      </c>
      <c r="CK223" t="s">
        <v>141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1.3846815863949701E-4</v>
      </c>
      <c r="DR223">
        <v>6.65274559311898E-3</v>
      </c>
      <c r="DS223">
        <v>1.9915746919891401E-2</v>
      </c>
      <c r="DT223">
        <v>7.6137966540576807E-2</v>
      </c>
      <c r="DU223">
        <v>-1.3011907454960899E-4</v>
      </c>
      <c r="DV223">
        <v>4.5227885114562399E-5</v>
      </c>
      <c r="DW223">
        <v>-2.6831717999997701E-4</v>
      </c>
      <c r="DX223">
        <v>1.2269612899999901E-3</v>
      </c>
      <c r="DY223">
        <v>3.8664203498157898E-3</v>
      </c>
    </row>
    <row r="224" spans="1:129" x14ac:dyDescent="0.25">
      <c r="A224" s="1">
        <v>43008</v>
      </c>
      <c r="B224" t="s">
        <v>121</v>
      </c>
      <c r="C224" t="s">
        <v>122</v>
      </c>
      <c r="D224" t="s">
        <v>123</v>
      </c>
      <c r="E224" t="s">
        <v>124</v>
      </c>
      <c r="F224" t="s">
        <v>1200</v>
      </c>
      <c r="G224" t="s">
        <v>1201</v>
      </c>
      <c r="H224" t="s">
        <v>3966</v>
      </c>
      <c r="I224" t="s">
        <v>169</v>
      </c>
      <c r="J224" t="s">
        <v>3974</v>
      </c>
      <c r="K224" s="4">
        <v>6</v>
      </c>
      <c r="L224" s="4">
        <v>6</v>
      </c>
      <c r="M224" s="4">
        <v>4</v>
      </c>
      <c r="N224" s="28">
        <f t="shared" si="3"/>
        <v>5.333333333333333</v>
      </c>
      <c r="O224" s="3">
        <f>AQ224/SUM(AQ:AQ)</f>
        <v>6.9118823025933484E-4</v>
      </c>
      <c r="P224" t="s">
        <v>1202</v>
      </c>
      <c r="R224" t="s">
        <v>836</v>
      </c>
      <c r="S224" t="s">
        <v>837</v>
      </c>
      <c r="T224" t="s">
        <v>130</v>
      </c>
      <c r="U224">
        <v>5.5</v>
      </c>
      <c r="V224" s="1">
        <v>45323</v>
      </c>
      <c r="W224" s="1">
        <v>45323</v>
      </c>
      <c r="X224">
        <v>6.3361111110000001</v>
      </c>
      <c r="Y224">
        <v>6.3361111110000001</v>
      </c>
      <c r="Z224" s="1">
        <v>43132</v>
      </c>
      <c r="AA224">
        <v>2</v>
      </c>
      <c r="AB224">
        <v>94.867310000000003</v>
      </c>
      <c r="AC224">
        <v>95.523560000000003</v>
      </c>
      <c r="AD224">
        <v>0.65625</v>
      </c>
      <c r="AE224">
        <v>94.867310000000003</v>
      </c>
      <c r="AF224">
        <v>0.90138888900000003</v>
      </c>
      <c r="AG224">
        <v>95.768698889000007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1</v>
      </c>
      <c r="AN224" s="2">
        <v>650000000</v>
      </c>
      <c r="AO224" s="2">
        <v>650000000</v>
      </c>
      <c r="AP224" s="2">
        <v>622496542.77849996</v>
      </c>
      <c r="AQ224" s="2">
        <v>622496542.77849996</v>
      </c>
      <c r="AR224" s="2">
        <v>0</v>
      </c>
      <c r="AS224" s="2">
        <v>0</v>
      </c>
      <c r="AT224">
        <v>6.4993046540000003</v>
      </c>
      <c r="AU224">
        <v>6.6049070560000001</v>
      </c>
      <c r="AV224">
        <v>6.4993046540000003</v>
      </c>
      <c r="AW224">
        <v>6.4993046540000003</v>
      </c>
      <c r="AX224">
        <v>6.6049070560000001</v>
      </c>
      <c r="AY224">
        <v>6.4993046540000003</v>
      </c>
      <c r="AZ224">
        <v>5.3571215470000002</v>
      </c>
      <c r="BA224">
        <v>5.1885129159999996</v>
      </c>
      <c r="BB224">
        <v>5.0252110290000003</v>
      </c>
      <c r="BC224">
        <v>5.1885129159999996</v>
      </c>
      <c r="BD224">
        <v>5.1885129159999996</v>
      </c>
      <c r="BE224">
        <v>5.0252110290000003</v>
      </c>
      <c r="BF224">
        <v>5.1885129159999996</v>
      </c>
      <c r="BG224">
        <v>4.8300716049999997</v>
      </c>
      <c r="BH224">
        <v>32.482803781000001</v>
      </c>
      <c r="BI224">
        <v>32.827203044999997</v>
      </c>
      <c r="BJ224">
        <v>32.482803781000001</v>
      </c>
      <c r="BK224">
        <v>32.482803781000001</v>
      </c>
      <c r="BL224">
        <v>32.827203044999997</v>
      </c>
      <c r="BM224">
        <v>32.482803781000001</v>
      </c>
      <c r="BN224">
        <v>28.240583018999999</v>
      </c>
      <c r="BO224" t="s">
        <v>579</v>
      </c>
      <c r="BP224">
        <v>444.48609040000002</v>
      </c>
      <c r="BQ224">
        <v>435.07986970000002</v>
      </c>
      <c r="BR224">
        <v>451.36187006078399</v>
      </c>
      <c r="BS224">
        <v>441.88651578222601</v>
      </c>
      <c r="BT224">
        <v>419.19403624699999</v>
      </c>
      <c r="BU224">
        <v>445.15331055500002</v>
      </c>
      <c r="BV224">
        <v>454.35593135800002</v>
      </c>
      <c r="BW224">
        <v>451.26900887099998</v>
      </c>
      <c r="BX224">
        <v>4.6256967000000003E-2</v>
      </c>
      <c r="BY224" t="s">
        <v>132</v>
      </c>
      <c r="BZ224" t="s">
        <v>133</v>
      </c>
      <c r="CA224" t="s">
        <v>134</v>
      </c>
      <c r="CB224" t="s">
        <v>135</v>
      </c>
      <c r="CC224" t="s">
        <v>136</v>
      </c>
      <c r="CD224" t="s">
        <v>447</v>
      </c>
      <c r="CE224" t="s">
        <v>447</v>
      </c>
      <c r="CF224" t="s">
        <v>448</v>
      </c>
      <c r="CG224" t="s">
        <v>448</v>
      </c>
      <c r="CH224" t="s">
        <v>169</v>
      </c>
      <c r="CI224" t="s">
        <v>141</v>
      </c>
      <c r="CJ224" t="s">
        <v>141</v>
      </c>
      <c r="CK224" t="s">
        <v>141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1.59553338384511E-4</v>
      </c>
      <c r="DR224">
        <v>2.8503758068789901E-2</v>
      </c>
      <c r="DS224">
        <v>2.2303202728697302E-2</v>
      </c>
      <c r="DT224">
        <v>2.6407564382589802E-2</v>
      </c>
      <c r="DU224">
        <v>-1.45766625815151E-3</v>
      </c>
      <c r="DV224">
        <v>6.8750994166404505E-5</v>
      </c>
      <c r="DW224">
        <v>-1.186787248E-2</v>
      </c>
      <c r="DX224">
        <v>-1.19773453700001E-2</v>
      </c>
      <c r="DY224">
        <v>2.2849619602462699E-3</v>
      </c>
    </row>
    <row r="225" spans="1:129" x14ac:dyDescent="0.25">
      <c r="A225" s="1">
        <v>43008</v>
      </c>
      <c r="B225" t="s">
        <v>121</v>
      </c>
      <c r="C225" t="s">
        <v>122</v>
      </c>
      <c r="D225" t="s">
        <v>123</v>
      </c>
      <c r="E225" t="s">
        <v>124</v>
      </c>
      <c r="F225" t="s">
        <v>1203</v>
      </c>
      <c r="G225" t="s">
        <v>1204</v>
      </c>
      <c r="H225" t="s">
        <v>3971</v>
      </c>
      <c r="I225" t="s">
        <v>3974</v>
      </c>
      <c r="K225" s="4">
        <v>5</v>
      </c>
      <c r="L225" s="4">
        <v>4</v>
      </c>
      <c r="M225" s="4"/>
      <c r="N225" s="28">
        <f t="shared" si="3"/>
        <v>4.5</v>
      </c>
      <c r="O225" s="3">
        <f>AQ225/SUM(AQ:AQ)</f>
        <v>2.4999039223082813E-3</v>
      </c>
      <c r="P225" t="s">
        <v>1205</v>
      </c>
      <c r="R225" t="s">
        <v>890</v>
      </c>
      <c r="S225" t="s">
        <v>891</v>
      </c>
      <c r="T225" t="s">
        <v>259</v>
      </c>
      <c r="U225">
        <v>6.625</v>
      </c>
      <c r="V225" s="1">
        <v>43146</v>
      </c>
      <c r="W225" s="1">
        <v>44972</v>
      </c>
      <c r="X225">
        <v>5.375</v>
      </c>
      <c r="Y225">
        <v>5.375</v>
      </c>
      <c r="Z225" s="1">
        <v>43009</v>
      </c>
      <c r="AA225">
        <v>2</v>
      </c>
      <c r="AB225">
        <v>106</v>
      </c>
      <c r="AC225">
        <v>106.25</v>
      </c>
      <c r="AD225">
        <v>0.25</v>
      </c>
      <c r="AE225">
        <v>106</v>
      </c>
      <c r="AF225">
        <v>3.294097222</v>
      </c>
      <c r="AG225">
        <v>109.294097222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1</v>
      </c>
      <c r="AN225" s="2">
        <v>2060000000</v>
      </c>
      <c r="AO225" s="2">
        <v>2060000000</v>
      </c>
      <c r="AP225" s="2">
        <v>2251458402.7732</v>
      </c>
      <c r="AQ225" s="2">
        <v>2251458402.7732</v>
      </c>
      <c r="AR225" s="2">
        <v>0</v>
      </c>
      <c r="AS225" s="2">
        <v>0</v>
      </c>
      <c r="AT225">
        <v>3.6644009780000002</v>
      </c>
      <c r="AU225">
        <v>3.6979705639999998</v>
      </c>
      <c r="AV225">
        <v>3.6644009780000002</v>
      </c>
      <c r="AW225">
        <v>5.3278647100000001</v>
      </c>
      <c r="AX225">
        <v>5.3988300660000004</v>
      </c>
      <c r="AY225">
        <v>5.3278647100000001</v>
      </c>
      <c r="AZ225">
        <v>0.36371977700000002</v>
      </c>
      <c r="BA225">
        <v>0.35717560399999998</v>
      </c>
      <c r="BB225">
        <v>0.350749176</v>
      </c>
      <c r="BC225">
        <v>0.35717560399999998</v>
      </c>
      <c r="BD225">
        <v>4.3774895200000001</v>
      </c>
      <c r="BE225">
        <v>4.2639020539999999</v>
      </c>
      <c r="BF225">
        <v>4.3774895200000001</v>
      </c>
      <c r="BG225">
        <v>0.54180826400000004</v>
      </c>
      <c r="BH225">
        <v>0.30687531299999998</v>
      </c>
      <c r="BI225">
        <v>0.46505239999999998</v>
      </c>
      <c r="BJ225">
        <v>0.30687531299999998</v>
      </c>
      <c r="BK225">
        <v>23.761122872000001</v>
      </c>
      <c r="BL225">
        <v>24.566756465000001</v>
      </c>
      <c r="BM225">
        <v>23.761122872000001</v>
      </c>
      <c r="BN225">
        <v>-15.449593742999999</v>
      </c>
      <c r="BO225" t="s">
        <v>159</v>
      </c>
      <c r="BP225">
        <v>177.46056780000001</v>
      </c>
      <c r="BQ225">
        <v>175.01965390000001</v>
      </c>
      <c r="BR225">
        <v>172.04207058669201</v>
      </c>
      <c r="BS225">
        <v>169.655637795925</v>
      </c>
      <c r="BT225">
        <v>227.90730784100001</v>
      </c>
      <c r="BU225">
        <v>213.94349628000001</v>
      </c>
      <c r="BV225">
        <v>343.85232545000002</v>
      </c>
      <c r="BW225">
        <v>336.94103737199998</v>
      </c>
      <c r="BX225">
        <v>5.9216449999999997E-3</v>
      </c>
      <c r="BY225" t="s">
        <v>132</v>
      </c>
      <c r="BZ225" t="s">
        <v>148</v>
      </c>
      <c r="CA225" t="s">
        <v>134</v>
      </c>
      <c r="CB225" t="s">
        <v>135</v>
      </c>
      <c r="CC225" t="s">
        <v>136</v>
      </c>
      <c r="CD225" t="s">
        <v>249</v>
      </c>
      <c r="CE225" t="s">
        <v>249</v>
      </c>
      <c r="CF225" t="s">
        <v>250</v>
      </c>
      <c r="CG225" t="s">
        <v>250</v>
      </c>
      <c r="CH225" t="s">
        <v>169</v>
      </c>
      <c r="CK225" t="s">
        <v>141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1.6840687303469999E-4</v>
      </c>
      <c r="DR225">
        <v>1.06483570436188E-2</v>
      </c>
      <c r="DS225">
        <v>1.45689950701413E-2</v>
      </c>
      <c r="DT225">
        <v>7.2441568307482399E-2</v>
      </c>
      <c r="DU225">
        <v>-1.4451122025251401E-4</v>
      </c>
      <c r="DV225">
        <v>4.6678133475071601E-5</v>
      </c>
      <c r="DW225">
        <v>-3.0302445999996801E-4</v>
      </c>
      <c r="DX225">
        <v>1.22858272000004E-3</v>
      </c>
      <c r="DY225">
        <v>8.2642977942515693E-3</v>
      </c>
    </row>
    <row r="226" spans="1:129" x14ac:dyDescent="0.25">
      <c r="A226" s="1">
        <v>43008</v>
      </c>
      <c r="B226" t="s">
        <v>121</v>
      </c>
      <c r="C226" t="s">
        <v>122</v>
      </c>
      <c r="D226" t="s">
        <v>123</v>
      </c>
      <c r="E226" t="s">
        <v>124</v>
      </c>
      <c r="F226" t="s">
        <v>1206</v>
      </c>
      <c r="G226" t="s">
        <v>1207</v>
      </c>
      <c r="H226" t="s">
        <v>3970</v>
      </c>
      <c r="I226" t="s">
        <v>169</v>
      </c>
      <c r="K226" s="4">
        <v>7</v>
      </c>
      <c r="L226" s="4">
        <v>6</v>
      </c>
      <c r="M226" s="4"/>
      <c r="N226" s="28">
        <f t="shared" si="3"/>
        <v>6.5</v>
      </c>
      <c r="O226" s="3">
        <f>AQ226/SUM(AQ:AQ)</f>
        <v>1.8299742682201367E-3</v>
      </c>
      <c r="P226" t="s">
        <v>1208</v>
      </c>
      <c r="R226" t="s">
        <v>1044</v>
      </c>
      <c r="S226" t="s">
        <v>1045</v>
      </c>
      <c r="T226" t="s">
        <v>259</v>
      </c>
      <c r="U226">
        <v>7.625</v>
      </c>
      <c r="V226" s="1">
        <v>43876</v>
      </c>
      <c r="W226" s="1">
        <v>45703</v>
      </c>
      <c r="X226">
        <v>7.375</v>
      </c>
      <c r="Y226">
        <v>7.375</v>
      </c>
      <c r="Z226" s="1">
        <v>43009</v>
      </c>
      <c r="AA226">
        <v>2</v>
      </c>
      <c r="AB226">
        <v>107.56731000000001</v>
      </c>
      <c r="AC226">
        <v>108.29808</v>
      </c>
      <c r="AD226">
        <v>0.73076999999999304</v>
      </c>
      <c r="AE226">
        <v>107.56731000000001</v>
      </c>
      <c r="AF226">
        <v>3.791319444</v>
      </c>
      <c r="AG226">
        <v>111.358629444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1</v>
      </c>
      <c r="AN226" s="2">
        <v>1480000000</v>
      </c>
      <c r="AO226" s="2">
        <v>1480000000</v>
      </c>
      <c r="AP226" s="2">
        <v>1648107715.7711999</v>
      </c>
      <c r="AQ226" s="2">
        <v>1648107715.7711999</v>
      </c>
      <c r="AR226" s="2">
        <v>0</v>
      </c>
      <c r="AS226" s="2">
        <v>0</v>
      </c>
      <c r="AT226">
        <v>5.6990957379999996</v>
      </c>
      <c r="AU226">
        <v>5.7802949689999998</v>
      </c>
      <c r="AV226">
        <v>5.6990957379999996</v>
      </c>
      <c r="AW226">
        <v>6.3263247600000003</v>
      </c>
      <c r="AX226">
        <v>6.4263807220000002</v>
      </c>
      <c r="AY226">
        <v>6.3263247600000003</v>
      </c>
      <c r="AZ226">
        <v>2.1482484369999999</v>
      </c>
      <c r="BA226">
        <v>2.0887291019999998</v>
      </c>
      <c r="BB226">
        <v>2.0308588080000001</v>
      </c>
      <c r="BC226">
        <v>2.0887291019999998</v>
      </c>
      <c r="BD226">
        <v>5.4680844410000002</v>
      </c>
      <c r="BE226">
        <v>5.3004234410000004</v>
      </c>
      <c r="BF226">
        <v>5.4680844410000002</v>
      </c>
      <c r="BG226">
        <v>3.2588758840000001</v>
      </c>
      <c r="BH226">
        <v>5.7062456350000001</v>
      </c>
      <c r="BI226">
        <v>6.3543735059999999</v>
      </c>
      <c r="BJ226">
        <v>5.7062456350000001</v>
      </c>
      <c r="BK226">
        <v>38.312800648</v>
      </c>
      <c r="BL226">
        <v>38.489528714999999</v>
      </c>
      <c r="BM226">
        <v>38.312800648</v>
      </c>
      <c r="BN226">
        <v>13.760191848</v>
      </c>
      <c r="BO226" t="s">
        <v>579</v>
      </c>
      <c r="BP226">
        <v>362.02488169999998</v>
      </c>
      <c r="BQ226">
        <v>355.05897809999999</v>
      </c>
      <c r="BR226">
        <v>359.24021502939303</v>
      </c>
      <c r="BS226">
        <v>352.30511961369302</v>
      </c>
      <c r="BT226">
        <v>408.61049183099999</v>
      </c>
      <c r="BU226">
        <v>355.407106398</v>
      </c>
      <c r="BV226">
        <v>429.80276051099997</v>
      </c>
      <c r="BW226">
        <v>428.49114511599998</v>
      </c>
      <c r="BX226">
        <v>3.6290395000000003E-2</v>
      </c>
      <c r="BY226" t="s">
        <v>132</v>
      </c>
      <c r="BZ226" t="s">
        <v>148</v>
      </c>
      <c r="CA226" t="s">
        <v>134</v>
      </c>
      <c r="CB226" t="s">
        <v>135</v>
      </c>
      <c r="CC226" t="s">
        <v>136</v>
      </c>
      <c r="CD226" t="s">
        <v>249</v>
      </c>
      <c r="CE226" t="s">
        <v>249</v>
      </c>
      <c r="CF226" t="s">
        <v>250</v>
      </c>
      <c r="CG226" t="s">
        <v>250</v>
      </c>
      <c r="CH226" t="s">
        <v>169</v>
      </c>
      <c r="CK226" t="s">
        <v>141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1.9023747365648001E-4</v>
      </c>
      <c r="DR226">
        <v>-3.4519655137689302E-4</v>
      </c>
      <c r="DS226">
        <v>-3.5919805883901602E-3</v>
      </c>
      <c r="DT226">
        <v>7.8189695924248501E-2</v>
      </c>
      <c r="DU226">
        <v>-7.8223814634674602E-4</v>
      </c>
      <c r="DV226">
        <v>5.6433615276113397E-5</v>
      </c>
      <c r="DW226">
        <v>-3.3190523800000799E-3</v>
      </c>
      <c r="DX226">
        <v>-3.37904036000003E-3</v>
      </c>
      <c r="DY226">
        <v>6.04961341651266E-3</v>
      </c>
    </row>
    <row r="227" spans="1:129" x14ac:dyDescent="0.25">
      <c r="A227" s="1">
        <v>43008</v>
      </c>
      <c r="B227" t="s">
        <v>121</v>
      </c>
      <c r="C227" t="s">
        <v>122</v>
      </c>
      <c r="D227" t="s">
        <v>123</v>
      </c>
      <c r="E227" t="s">
        <v>124</v>
      </c>
      <c r="F227" t="s">
        <v>1209</v>
      </c>
      <c r="G227" t="s">
        <v>1210</v>
      </c>
      <c r="H227" t="s">
        <v>3971</v>
      </c>
      <c r="I227" t="s">
        <v>3946</v>
      </c>
      <c r="K227" s="4">
        <v>5</v>
      </c>
      <c r="L227" s="4">
        <v>5</v>
      </c>
      <c r="M227" s="4"/>
      <c r="N227" s="28">
        <f t="shared" si="3"/>
        <v>5</v>
      </c>
      <c r="O227" s="3">
        <f>AQ227/SUM(AQ:AQ)</f>
        <v>8.6678909025101421E-4</v>
      </c>
      <c r="P227" t="s">
        <v>1211</v>
      </c>
      <c r="R227" t="s">
        <v>784</v>
      </c>
      <c r="S227" t="s">
        <v>785</v>
      </c>
      <c r="T227" t="s">
        <v>130</v>
      </c>
      <c r="U227">
        <v>5.5</v>
      </c>
      <c r="V227" s="1">
        <v>44607</v>
      </c>
      <c r="W227" s="1">
        <v>44607</v>
      </c>
      <c r="X227">
        <v>4.375</v>
      </c>
      <c r="Y227">
        <v>4.375</v>
      </c>
      <c r="Z227" s="1">
        <v>43023</v>
      </c>
      <c r="AA227">
        <v>2</v>
      </c>
      <c r="AB227">
        <v>109</v>
      </c>
      <c r="AC227">
        <v>109.375</v>
      </c>
      <c r="AD227">
        <v>0.375</v>
      </c>
      <c r="AE227">
        <v>109</v>
      </c>
      <c r="AF227">
        <v>2.5208333330000001</v>
      </c>
      <c r="AG227">
        <v>111.520833333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1</v>
      </c>
      <c r="AN227" s="2">
        <v>700000000</v>
      </c>
      <c r="AO227" s="2">
        <v>700000000</v>
      </c>
      <c r="AP227" s="2">
        <v>780645833.33099997</v>
      </c>
      <c r="AQ227" s="2">
        <v>780645833.33099997</v>
      </c>
      <c r="AR227" s="2">
        <v>0</v>
      </c>
      <c r="AS227" s="2">
        <v>0</v>
      </c>
      <c r="AT227">
        <v>3.2757963289999998</v>
      </c>
      <c r="AU227">
        <v>3.3026234329999999</v>
      </c>
      <c r="AV227">
        <v>3.2757963289999998</v>
      </c>
      <c r="AW227">
        <v>3.2757963289999998</v>
      </c>
      <c r="AX227">
        <v>3.3026234329999999</v>
      </c>
      <c r="AY227">
        <v>3.2757963289999998</v>
      </c>
      <c r="AZ227">
        <v>3.87871845</v>
      </c>
      <c r="BA227">
        <v>3.816212771</v>
      </c>
      <c r="BB227">
        <v>3.7547143730000001</v>
      </c>
      <c r="BC227">
        <v>3.816212771</v>
      </c>
      <c r="BD227">
        <v>3.816212771</v>
      </c>
      <c r="BE227">
        <v>3.7547143730000001</v>
      </c>
      <c r="BF227">
        <v>3.816212771</v>
      </c>
      <c r="BG227">
        <v>3.8784447420000001</v>
      </c>
      <c r="BH227">
        <v>17.684402222999999</v>
      </c>
      <c r="BI227">
        <v>18.936362659</v>
      </c>
      <c r="BJ227">
        <v>17.684402222999999</v>
      </c>
      <c r="BK227">
        <v>17.684402222999999</v>
      </c>
      <c r="BL227">
        <v>18.936362659</v>
      </c>
      <c r="BM227">
        <v>17.684402222999999</v>
      </c>
      <c r="BN227">
        <v>16.334226322999999</v>
      </c>
      <c r="BO227" t="s">
        <v>159</v>
      </c>
      <c r="BP227">
        <v>137.9258547</v>
      </c>
      <c r="BQ227">
        <v>136.159189</v>
      </c>
      <c r="BR227">
        <v>146.25797754406599</v>
      </c>
      <c r="BS227">
        <v>144.418684371441</v>
      </c>
      <c r="BT227">
        <v>136.288635787</v>
      </c>
      <c r="BU227">
        <v>145.81774458699999</v>
      </c>
      <c r="BV227">
        <v>145.766210564</v>
      </c>
      <c r="BW227">
        <v>133.968032373</v>
      </c>
      <c r="BX227">
        <v>4.3252738999999998E-2</v>
      </c>
      <c r="BY227" t="s">
        <v>132</v>
      </c>
      <c r="BZ227" t="s">
        <v>133</v>
      </c>
      <c r="CA227" t="s">
        <v>134</v>
      </c>
      <c r="CB227" t="s">
        <v>135</v>
      </c>
      <c r="CC227" t="s">
        <v>136</v>
      </c>
      <c r="CD227" t="s">
        <v>137</v>
      </c>
      <c r="CE227" t="s">
        <v>138</v>
      </c>
      <c r="CF227" t="s">
        <v>138</v>
      </c>
      <c r="CG227" t="s">
        <v>139</v>
      </c>
      <c r="CH227" t="s">
        <v>169</v>
      </c>
      <c r="CI227" t="s">
        <v>213</v>
      </c>
      <c r="CJ227" t="s">
        <v>141</v>
      </c>
      <c r="CK227" t="s">
        <v>141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1.3701359473808101E-4</v>
      </c>
      <c r="DR227">
        <v>1.4261172720583601E-2</v>
      </c>
      <c r="DS227">
        <v>1.8261365798039102E-2</v>
      </c>
      <c r="DT227">
        <v>5.0167931370444598E-2</v>
      </c>
      <c r="DU227">
        <v>-1.2073993854839001E-3</v>
      </c>
      <c r="DV227">
        <v>6.3183672627540899E-5</v>
      </c>
      <c r="DW227">
        <v>-7.8016636800000202E-3</v>
      </c>
      <c r="DX227">
        <v>-8.2393690100000007E-3</v>
      </c>
      <c r="DY227">
        <v>2.8654713898078402E-3</v>
      </c>
    </row>
    <row r="228" spans="1:129" x14ac:dyDescent="0.25">
      <c r="A228" s="1">
        <v>43008</v>
      </c>
      <c r="B228" t="s">
        <v>121</v>
      </c>
      <c r="C228" t="s">
        <v>122</v>
      </c>
      <c r="D228" t="s">
        <v>123</v>
      </c>
      <c r="E228" t="s">
        <v>124</v>
      </c>
      <c r="F228" t="s">
        <v>1212</v>
      </c>
      <c r="G228" t="s">
        <v>1213</v>
      </c>
      <c r="H228" t="s">
        <v>3971</v>
      </c>
      <c r="I228" t="s">
        <v>3946</v>
      </c>
      <c r="K228" s="4">
        <v>5</v>
      </c>
      <c r="L228" s="4">
        <v>5</v>
      </c>
      <c r="M228" s="4"/>
      <c r="N228" s="28">
        <f t="shared" si="3"/>
        <v>5</v>
      </c>
      <c r="O228" s="3">
        <f>AQ228/SUM(AQ:AQ)</f>
        <v>9.9760201747153767E-4</v>
      </c>
      <c r="P228" t="s">
        <v>1214</v>
      </c>
      <c r="R228" t="s">
        <v>784</v>
      </c>
      <c r="S228" t="s">
        <v>785</v>
      </c>
      <c r="T228" t="s">
        <v>130</v>
      </c>
      <c r="U228">
        <v>5.875</v>
      </c>
      <c r="V228" s="1">
        <v>45703</v>
      </c>
      <c r="W228" s="1">
        <v>45703</v>
      </c>
      <c r="X228">
        <v>7.375</v>
      </c>
      <c r="Y228">
        <v>7.375</v>
      </c>
      <c r="Z228" s="1">
        <v>43023</v>
      </c>
      <c r="AA228">
        <v>2</v>
      </c>
      <c r="AB228">
        <v>109.61458</v>
      </c>
      <c r="AC228">
        <v>110.22917</v>
      </c>
      <c r="AD228">
        <v>0.61458999999999298</v>
      </c>
      <c r="AE228">
        <v>109.61458</v>
      </c>
      <c r="AF228">
        <v>2.6927083330000001</v>
      </c>
      <c r="AG228">
        <v>112.307288333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1</v>
      </c>
      <c r="AN228" s="2">
        <v>800000000</v>
      </c>
      <c r="AO228" s="2">
        <v>800000000</v>
      </c>
      <c r="AP228" s="2">
        <v>898458306.66400003</v>
      </c>
      <c r="AQ228" s="2">
        <v>898458306.66400003</v>
      </c>
      <c r="AR228" s="2">
        <v>0</v>
      </c>
      <c r="AS228" s="2">
        <v>0</v>
      </c>
      <c r="AT228">
        <v>4.3381406780000002</v>
      </c>
      <c r="AU228">
        <v>4.3851893390000001</v>
      </c>
      <c r="AV228">
        <v>4.3381406780000002</v>
      </c>
      <c r="AW228">
        <v>4.3381406780000002</v>
      </c>
      <c r="AX228">
        <v>4.3851893390000001</v>
      </c>
      <c r="AY228">
        <v>4.3381406780000002</v>
      </c>
      <c r="AZ228">
        <v>6.009880807</v>
      </c>
      <c r="BA228">
        <v>5.882289804</v>
      </c>
      <c r="BB228">
        <v>5.7574075840000001</v>
      </c>
      <c r="BC228">
        <v>5.882289804</v>
      </c>
      <c r="BD228">
        <v>5.882289804</v>
      </c>
      <c r="BE228">
        <v>5.7574075840000001</v>
      </c>
      <c r="BF228">
        <v>5.882289804</v>
      </c>
      <c r="BG228">
        <v>5.9991011140000001</v>
      </c>
      <c r="BH228">
        <v>42.474672228999999</v>
      </c>
      <c r="BI228">
        <v>43.4480948</v>
      </c>
      <c r="BJ228">
        <v>42.474672228999999</v>
      </c>
      <c r="BK228">
        <v>42.474672228999999</v>
      </c>
      <c r="BL228">
        <v>43.4480948</v>
      </c>
      <c r="BM228">
        <v>42.474672228999999</v>
      </c>
      <c r="BN228">
        <v>41.237949669000002</v>
      </c>
      <c r="BO228" t="s">
        <v>579</v>
      </c>
      <c r="BP228">
        <v>222.51431869999999</v>
      </c>
      <c r="BQ228">
        <v>218.96347209999999</v>
      </c>
      <c r="BR228">
        <v>219.72965202939301</v>
      </c>
      <c r="BS228">
        <v>216.20961361369399</v>
      </c>
      <c r="BT228">
        <v>226.32557906</v>
      </c>
      <c r="BU228">
        <v>223.86974802200001</v>
      </c>
      <c r="BV228">
        <v>223.848601978</v>
      </c>
      <c r="BW228">
        <v>223.28553806900001</v>
      </c>
      <c r="BX228">
        <v>6.7374277999999996E-2</v>
      </c>
      <c r="BY228" t="s">
        <v>132</v>
      </c>
      <c r="BZ228" t="s">
        <v>133</v>
      </c>
      <c r="CA228" t="s">
        <v>134</v>
      </c>
      <c r="CB228" t="s">
        <v>135</v>
      </c>
      <c r="CC228" t="s">
        <v>136</v>
      </c>
      <c r="CD228" t="s">
        <v>137</v>
      </c>
      <c r="CE228" t="s">
        <v>138</v>
      </c>
      <c r="CF228" t="s">
        <v>138</v>
      </c>
      <c r="CG228" t="s">
        <v>139</v>
      </c>
      <c r="CH228" t="s">
        <v>169</v>
      </c>
      <c r="CI228" t="s">
        <v>213</v>
      </c>
      <c r="CJ228" t="s">
        <v>141</v>
      </c>
      <c r="CK228" t="s">
        <v>141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1.45331758746653E-4</v>
      </c>
      <c r="DR228">
        <v>1.51598259753759E-2</v>
      </c>
      <c r="DS228">
        <v>3.8733768470959901E-3</v>
      </c>
      <c r="DT228">
        <v>5.60196674506344E-2</v>
      </c>
      <c r="DU228">
        <v>-1.53580389704998E-3</v>
      </c>
      <c r="DV228">
        <v>6.9969998479329105E-5</v>
      </c>
      <c r="DW228">
        <v>-1.3607832800000099E-2</v>
      </c>
      <c r="DX228">
        <v>-1.354150827E-2</v>
      </c>
      <c r="DY228">
        <v>3.29791880358283E-3</v>
      </c>
    </row>
    <row r="229" spans="1:129" x14ac:dyDescent="0.25">
      <c r="A229" s="1">
        <v>43008</v>
      </c>
      <c r="B229" t="s">
        <v>121</v>
      </c>
      <c r="C229" t="s">
        <v>122</v>
      </c>
      <c r="D229" t="s">
        <v>123</v>
      </c>
      <c r="E229" t="s">
        <v>124</v>
      </c>
      <c r="F229" t="s">
        <v>1215</v>
      </c>
      <c r="G229" t="s">
        <v>1216</v>
      </c>
      <c r="H229" t="s">
        <v>3969</v>
      </c>
      <c r="I229" t="s">
        <v>3968</v>
      </c>
      <c r="K229" s="4">
        <v>3</v>
      </c>
      <c r="L229" s="4">
        <v>2</v>
      </c>
      <c r="M229" s="4"/>
      <c r="N229" s="28">
        <f t="shared" si="3"/>
        <v>2.5</v>
      </c>
      <c r="O229" s="3">
        <f>AQ229/SUM(AQ:AQ)</f>
        <v>7.0818070396430773E-4</v>
      </c>
      <c r="P229" t="s">
        <v>1217</v>
      </c>
      <c r="R229" t="s">
        <v>1218</v>
      </c>
      <c r="S229" t="s">
        <v>1219</v>
      </c>
      <c r="T229" t="s">
        <v>1220</v>
      </c>
      <c r="U229">
        <v>5.625</v>
      </c>
      <c r="V229" s="1">
        <v>43784</v>
      </c>
      <c r="W229" s="1">
        <v>43876</v>
      </c>
      <c r="X229">
        <v>2.375</v>
      </c>
      <c r="Y229">
        <v>2.375</v>
      </c>
      <c r="Z229" s="1">
        <v>43146</v>
      </c>
      <c r="AA229">
        <v>2</v>
      </c>
      <c r="AB229">
        <v>105.59692</v>
      </c>
      <c r="AC229">
        <v>106.30692000000001</v>
      </c>
      <c r="AD229">
        <v>0.71000000000000796</v>
      </c>
      <c r="AE229">
        <v>105.59692</v>
      </c>
      <c r="AF229">
        <v>0.703125</v>
      </c>
      <c r="AG229">
        <v>106.300045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1</v>
      </c>
      <c r="AN229" s="2">
        <v>600000000</v>
      </c>
      <c r="AO229" s="2">
        <v>600000000</v>
      </c>
      <c r="AP229" s="2">
        <v>637800270</v>
      </c>
      <c r="AQ229" s="2">
        <v>637800270</v>
      </c>
      <c r="AR229" s="2">
        <v>0</v>
      </c>
      <c r="AS229" s="2">
        <v>0</v>
      </c>
      <c r="AT229">
        <v>2.8909144659999999</v>
      </c>
      <c r="AU229">
        <v>2.9118079319999999</v>
      </c>
      <c r="AV229">
        <v>2.8909144659999999</v>
      </c>
      <c r="AW229">
        <v>3.1585384109999999</v>
      </c>
      <c r="AX229">
        <v>3.1834793229999998</v>
      </c>
      <c r="AY229">
        <v>3.1585384109999999</v>
      </c>
      <c r="AZ229">
        <v>2.0215978899999998</v>
      </c>
      <c r="BA229">
        <v>1.9927929200000001</v>
      </c>
      <c r="BB229">
        <v>1.9643983819999999</v>
      </c>
      <c r="BC229">
        <v>1.9927929200000001</v>
      </c>
      <c r="BD229">
        <v>2.2113487570000001</v>
      </c>
      <c r="BE229">
        <v>2.1769685619999999</v>
      </c>
      <c r="BF229">
        <v>2.2113487570000001</v>
      </c>
      <c r="BG229">
        <v>2.0207933140000001</v>
      </c>
      <c r="BH229">
        <v>5.075525259</v>
      </c>
      <c r="BI229">
        <v>5.8863259450000003</v>
      </c>
      <c r="BJ229">
        <v>5.075525259</v>
      </c>
      <c r="BK229">
        <v>6.1505954789999997</v>
      </c>
      <c r="BL229">
        <v>7.0157352780000002</v>
      </c>
      <c r="BM229">
        <v>6.1505954789999997</v>
      </c>
      <c r="BN229">
        <v>3.3761026350000001</v>
      </c>
      <c r="BO229" t="s">
        <v>131</v>
      </c>
      <c r="BP229">
        <v>143.25594720000001</v>
      </c>
      <c r="BQ229">
        <v>141.70963549999999</v>
      </c>
      <c r="BR229">
        <v>137.02960559736201</v>
      </c>
      <c r="BS229">
        <v>135.53082287117999</v>
      </c>
      <c r="BT229">
        <v>116.04819533200001</v>
      </c>
      <c r="BU229">
        <v>143.56993821099999</v>
      </c>
      <c r="BV229">
        <v>165.097742057</v>
      </c>
      <c r="BW229">
        <v>139.75255647700001</v>
      </c>
      <c r="BX229">
        <v>2.1481041999999999E-2</v>
      </c>
      <c r="BY229" t="s">
        <v>132</v>
      </c>
      <c r="BZ229" t="s">
        <v>148</v>
      </c>
      <c r="CA229" t="s">
        <v>134</v>
      </c>
      <c r="CB229" t="s">
        <v>135</v>
      </c>
      <c r="CC229" t="s">
        <v>136</v>
      </c>
      <c r="CD229" t="s">
        <v>137</v>
      </c>
      <c r="CE229" t="s">
        <v>791</v>
      </c>
      <c r="CF229" t="s">
        <v>791</v>
      </c>
      <c r="CG229" t="s">
        <v>909</v>
      </c>
      <c r="CH229" t="s">
        <v>140</v>
      </c>
      <c r="CK229" t="s">
        <v>141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1.47011198819168E-4</v>
      </c>
      <c r="DR229">
        <v>2.8187875142981602E-3</v>
      </c>
      <c r="DS229">
        <v>6.4201231492822001E-3</v>
      </c>
      <c r="DT229">
        <v>3.2797792336995799E-2</v>
      </c>
      <c r="DU229">
        <v>-7.1402166717309098E-4</v>
      </c>
      <c r="DV229">
        <v>5.4836530484139101E-5</v>
      </c>
      <c r="DW229">
        <v>-2.7906780900000001E-3</v>
      </c>
      <c r="DX229">
        <v>-2.77318679999994E-3</v>
      </c>
      <c r="DY229">
        <v>2.3411364642764998E-3</v>
      </c>
    </row>
    <row r="230" spans="1:129" x14ac:dyDescent="0.25">
      <c r="A230" s="1">
        <v>43008</v>
      </c>
      <c r="B230" t="s">
        <v>121</v>
      </c>
      <c r="C230" t="s">
        <v>122</v>
      </c>
      <c r="D230" t="s">
        <v>123</v>
      </c>
      <c r="E230" t="s">
        <v>124</v>
      </c>
      <c r="F230" t="s">
        <v>1221</v>
      </c>
      <c r="G230" t="s">
        <v>1222</v>
      </c>
      <c r="H230" t="s">
        <v>3969</v>
      </c>
      <c r="I230" t="s">
        <v>3968</v>
      </c>
      <c r="K230" s="4">
        <v>3</v>
      </c>
      <c r="L230" s="4">
        <v>2</v>
      </c>
      <c r="M230" s="4"/>
      <c r="N230" s="28">
        <f t="shared" si="3"/>
        <v>2.5</v>
      </c>
      <c r="O230" s="3">
        <f>AQ230/SUM(AQ:AQ)</f>
        <v>1.3824535347555763E-3</v>
      </c>
      <c r="P230" t="s">
        <v>1223</v>
      </c>
      <c r="R230" t="s">
        <v>1218</v>
      </c>
      <c r="S230" t="s">
        <v>1219</v>
      </c>
      <c r="T230" t="s">
        <v>1220</v>
      </c>
      <c r="U230">
        <v>6.5</v>
      </c>
      <c r="V230" s="1">
        <v>45519</v>
      </c>
      <c r="W230" s="1">
        <v>45703</v>
      </c>
      <c r="X230">
        <v>7.375</v>
      </c>
      <c r="Y230">
        <v>7.375</v>
      </c>
      <c r="Z230" s="1">
        <v>43146</v>
      </c>
      <c r="AA230">
        <v>2</v>
      </c>
      <c r="AB230">
        <v>112.375</v>
      </c>
      <c r="AC230">
        <v>112.75</v>
      </c>
      <c r="AD230">
        <v>0.375</v>
      </c>
      <c r="AE230">
        <v>112.375</v>
      </c>
      <c r="AF230">
        <v>0.8125</v>
      </c>
      <c r="AG230">
        <v>113.1875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1</v>
      </c>
      <c r="AN230" s="2">
        <v>1100000000</v>
      </c>
      <c r="AO230" s="2">
        <v>1100000000</v>
      </c>
      <c r="AP230" s="2">
        <v>1245062500</v>
      </c>
      <c r="AQ230" s="2">
        <v>1245062500</v>
      </c>
      <c r="AR230" s="2">
        <v>0</v>
      </c>
      <c r="AS230" s="2">
        <v>0</v>
      </c>
      <c r="AT230">
        <v>4.3937905539999997</v>
      </c>
      <c r="AU230">
        <v>4.4420540419999996</v>
      </c>
      <c r="AV230">
        <v>4.3937905539999997</v>
      </c>
      <c r="AW230">
        <v>4.5079194319999996</v>
      </c>
      <c r="AX230">
        <v>4.5587227759999998</v>
      </c>
      <c r="AY230">
        <v>4.5079194319999996</v>
      </c>
      <c r="AZ230">
        <v>5.693920705</v>
      </c>
      <c r="BA230">
        <v>5.5715202399999999</v>
      </c>
      <c r="BB230">
        <v>5.4517509799999999</v>
      </c>
      <c r="BC230">
        <v>5.5715202399999999</v>
      </c>
      <c r="BD230">
        <v>5.892400705</v>
      </c>
      <c r="BE230">
        <v>5.7625159180000001</v>
      </c>
      <c r="BF230">
        <v>5.892400705</v>
      </c>
      <c r="BG230">
        <v>5.7575755620000004</v>
      </c>
      <c r="BH230">
        <v>37.641316844000002</v>
      </c>
      <c r="BI230">
        <v>38.650324052000002</v>
      </c>
      <c r="BJ230">
        <v>37.641316844000002</v>
      </c>
      <c r="BK230">
        <v>42.261259602000003</v>
      </c>
      <c r="BL230">
        <v>43.174320002000002</v>
      </c>
      <c r="BM230">
        <v>42.261259602000003</v>
      </c>
      <c r="BN230">
        <v>31.997958306000001</v>
      </c>
      <c r="BO230" t="s">
        <v>579</v>
      </c>
      <c r="BP230">
        <v>228.20078899999999</v>
      </c>
      <c r="BQ230">
        <v>224.52845970000001</v>
      </c>
      <c r="BR230">
        <v>225.416122329393</v>
      </c>
      <c r="BS230">
        <v>221.77460121369401</v>
      </c>
      <c r="BT230">
        <v>238.95202166000001</v>
      </c>
      <c r="BU230">
        <v>233.02978369300001</v>
      </c>
      <c r="BV230">
        <v>241.73418111300001</v>
      </c>
      <c r="BW230">
        <v>240.96527889500001</v>
      </c>
      <c r="BX230">
        <v>6.5168558000000001E-2</v>
      </c>
      <c r="BY230" t="s">
        <v>132</v>
      </c>
      <c r="BZ230" t="s">
        <v>148</v>
      </c>
      <c r="CA230" t="s">
        <v>134</v>
      </c>
      <c r="CB230" t="s">
        <v>135</v>
      </c>
      <c r="CC230" t="s">
        <v>136</v>
      </c>
      <c r="CD230" t="s">
        <v>137</v>
      </c>
      <c r="CE230" t="s">
        <v>791</v>
      </c>
      <c r="CF230" t="s">
        <v>791</v>
      </c>
      <c r="CG230" t="s">
        <v>909</v>
      </c>
      <c r="CH230" t="s">
        <v>140</v>
      </c>
      <c r="CK230" t="s">
        <v>141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1.5954444319047199E-4</v>
      </c>
      <c r="DR230">
        <v>6.8818107677412997E-3</v>
      </c>
      <c r="DS230">
        <v>3.6670603678352398E-2</v>
      </c>
      <c r="DT230">
        <v>9.4576345098133202E-2</v>
      </c>
      <c r="DU230">
        <v>-1.5021943982952001E-3</v>
      </c>
      <c r="DV230">
        <v>7.0534405705138104E-5</v>
      </c>
      <c r="DW230">
        <v>-1.2690495289999999E-2</v>
      </c>
      <c r="DX230">
        <v>-1.2728033410000001E-2</v>
      </c>
      <c r="DY230">
        <v>4.5701787160630303E-3</v>
      </c>
    </row>
    <row r="231" spans="1:129" x14ac:dyDescent="0.25">
      <c r="A231" s="1">
        <v>43008</v>
      </c>
      <c r="B231" t="s">
        <v>121</v>
      </c>
      <c r="C231" t="s">
        <v>122</v>
      </c>
      <c r="D231" t="s">
        <v>123</v>
      </c>
      <c r="E231" t="s">
        <v>124</v>
      </c>
      <c r="F231" t="s">
        <v>1224</v>
      </c>
      <c r="G231" t="s">
        <v>1225</v>
      </c>
      <c r="H231" t="s">
        <v>3963</v>
      </c>
      <c r="I231" t="s">
        <v>3965</v>
      </c>
      <c r="J231" t="s">
        <v>3946</v>
      </c>
      <c r="K231" s="4">
        <v>8</v>
      </c>
      <c r="L231" s="4">
        <v>7</v>
      </c>
      <c r="M231" s="4">
        <v>5</v>
      </c>
      <c r="N231" s="28">
        <f t="shared" si="3"/>
        <v>6.666666666666667</v>
      </c>
      <c r="O231" s="3">
        <f>AQ231/SUM(AQ:AQ)</f>
        <v>1.8029287100521998E-3</v>
      </c>
      <c r="P231" t="s">
        <v>1226</v>
      </c>
      <c r="R231" t="s">
        <v>1227</v>
      </c>
      <c r="S231" t="s">
        <v>1228</v>
      </c>
      <c r="T231" t="s">
        <v>130</v>
      </c>
      <c r="U231">
        <v>10.75</v>
      </c>
      <c r="V231" s="1">
        <v>43876</v>
      </c>
      <c r="W231" s="1">
        <v>43876</v>
      </c>
      <c r="X231">
        <v>2.375</v>
      </c>
      <c r="Y231">
        <v>2.375</v>
      </c>
      <c r="Z231" s="1">
        <v>43190</v>
      </c>
      <c r="AA231">
        <v>2</v>
      </c>
      <c r="AB231">
        <v>108.25</v>
      </c>
      <c r="AC231">
        <v>108.75</v>
      </c>
      <c r="AD231">
        <v>0.5</v>
      </c>
      <c r="AE231">
        <v>108.25</v>
      </c>
      <c r="AF231">
        <v>0</v>
      </c>
      <c r="AG231">
        <v>108.25</v>
      </c>
      <c r="AH231">
        <v>1</v>
      </c>
      <c r="AI231">
        <v>5.375</v>
      </c>
      <c r="AJ231">
        <v>0</v>
      </c>
      <c r="AK231">
        <v>0</v>
      </c>
      <c r="AL231">
        <v>1</v>
      </c>
      <c r="AM231">
        <v>1</v>
      </c>
      <c r="AN231" s="2">
        <v>1500000000</v>
      </c>
      <c r="AO231" s="2">
        <v>1500000000</v>
      </c>
      <c r="AP231" s="2">
        <v>1623750000</v>
      </c>
      <c r="AQ231" s="2">
        <v>1623750000</v>
      </c>
      <c r="AR231" s="2">
        <v>80625000</v>
      </c>
      <c r="AS231" s="2">
        <v>80625000</v>
      </c>
      <c r="AT231">
        <v>6.9297146559999998</v>
      </c>
      <c r="AU231">
        <v>7.0497670189999999</v>
      </c>
      <c r="AV231">
        <v>6.9297146559999998</v>
      </c>
      <c r="AW231">
        <v>6.9297146559999998</v>
      </c>
      <c r="AX231">
        <v>7.0497670189999999</v>
      </c>
      <c r="AY231">
        <v>6.9297146559999998</v>
      </c>
      <c r="AZ231">
        <v>2.1657648699999998</v>
      </c>
      <c r="BA231">
        <v>2.0932371879999998</v>
      </c>
      <c r="BB231">
        <v>2.0231383310000002</v>
      </c>
      <c r="BC231">
        <v>2.0932371879999998</v>
      </c>
      <c r="BD231">
        <v>2.0932371879999998</v>
      </c>
      <c r="BE231">
        <v>2.0231383310000002</v>
      </c>
      <c r="BF231">
        <v>2.0932371879999998</v>
      </c>
      <c r="BG231">
        <v>2.166242746</v>
      </c>
      <c r="BH231">
        <v>5.6295952060000003</v>
      </c>
      <c r="BI231">
        <v>6.203810206</v>
      </c>
      <c r="BJ231">
        <v>5.6295952060000003</v>
      </c>
      <c r="BK231">
        <v>5.6295952060000003</v>
      </c>
      <c r="BL231">
        <v>6.203810206</v>
      </c>
      <c r="BM231">
        <v>5.6295952060000003</v>
      </c>
      <c r="BN231">
        <v>4.9470925110000001</v>
      </c>
      <c r="BO231" t="s">
        <v>131</v>
      </c>
      <c r="BP231">
        <v>557.05185589999996</v>
      </c>
      <c r="BQ231">
        <v>545.58965450000005</v>
      </c>
      <c r="BR231">
        <v>550.82551429736202</v>
      </c>
      <c r="BS231">
        <v>539.41084187117997</v>
      </c>
      <c r="BT231">
        <v>531.69766185599997</v>
      </c>
      <c r="BU231">
        <v>552.23964285</v>
      </c>
      <c r="BV231">
        <v>552.529870437</v>
      </c>
      <c r="BW231">
        <v>526.57536964600001</v>
      </c>
      <c r="BX231">
        <v>2.3449577999999999E-2</v>
      </c>
      <c r="BY231" t="s">
        <v>132</v>
      </c>
      <c r="BZ231" t="s">
        <v>148</v>
      </c>
      <c r="CA231" t="s">
        <v>134</v>
      </c>
      <c r="CB231" t="s">
        <v>135</v>
      </c>
      <c r="CC231" t="s">
        <v>136</v>
      </c>
      <c r="CD231" t="s">
        <v>184</v>
      </c>
      <c r="CE231" t="s">
        <v>184</v>
      </c>
      <c r="CF231" t="s">
        <v>185</v>
      </c>
      <c r="CG231" t="s">
        <v>186</v>
      </c>
      <c r="CH231" t="s">
        <v>169</v>
      </c>
      <c r="CK231" t="s">
        <v>141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2.6287314133381499E-4</v>
      </c>
      <c r="DR231">
        <v>2.6152398868030401E-2</v>
      </c>
      <c r="DS231">
        <v>1.9629837352776101E-2</v>
      </c>
      <c r="DT231">
        <v>9.0875214483770103E-2</v>
      </c>
      <c r="DU231">
        <v>-7.8223814634674602E-4</v>
      </c>
      <c r="DV231">
        <v>5.6433615276113397E-5</v>
      </c>
      <c r="DW231">
        <v>-3.3190523800000799E-3</v>
      </c>
      <c r="DX231">
        <v>-3.37904036000003E-3</v>
      </c>
      <c r="DY231">
        <v>6.2561504737231504E-3</v>
      </c>
    </row>
    <row r="232" spans="1:129" x14ac:dyDescent="0.25">
      <c r="A232" s="1">
        <v>43008</v>
      </c>
      <c r="B232" t="s">
        <v>121</v>
      </c>
      <c r="C232" t="s">
        <v>122</v>
      </c>
      <c r="D232" t="s">
        <v>123</v>
      </c>
      <c r="E232" t="s">
        <v>124</v>
      </c>
      <c r="F232" t="s">
        <v>1229</v>
      </c>
      <c r="G232" t="s">
        <v>1230</v>
      </c>
      <c r="H232" t="s">
        <v>3966</v>
      </c>
      <c r="I232" t="s">
        <v>3974</v>
      </c>
      <c r="K232" s="4">
        <v>6</v>
      </c>
      <c r="L232" s="4">
        <v>4</v>
      </c>
      <c r="M232" s="4"/>
      <c r="N232" s="28">
        <f t="shared" si="3"/>
        <v>5</v>
      </c>
      <c r="O232" s="3">
        <f>AQ232/SUM(AQ:AQ)</f>
        <v>1.7583967872946749E-3</v>
      </c>
      <c r="P232" t="s">
        <v>1231</v>
      </c>
      <c r="R232" t="s">
        <v>644</v>
      </c>
      <c r="S232" t="s">
        <v>645</v>
      </c>
      <c r="T232" t="s">
        <v>130</v>
      </c>
      <c r="U232">
        <v>5.125</v>
      </c>
      <c r="V232" s="1">
        <v>44972</v>
      </c>
      <c r="W232" s="1">
        <v>45703</v>
      </c>
      <c r="X232">
        <v>7.375</v>
      </c>
      <c r="Y232">
        <v>7.375</v>
      </c>
      <c r="Z232" s="1">
        <v>43146</v>
      </c>
      <c r="AA232">
        <v>2</v>
      </c>
      <c r="AB232">
        <v>100.875</v>
      </c>
      <c r="AC232">
        <v>101</v>
      </c>
      <c r="AD232">
        <v>0.125</v>
      </c>
      <c r="AE232">
        <v>100.875</v>
      </c>
      <c r="AF232">
        <v>0.640625</v>
      </c>
      <c r="AG232">
        <v>101.515625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1</v>
      </c>
      <c r="AN232" s="2">
        <v>1560000000</v>
      </c>
      <c r="AO232" s="2">
        <v>1560000000</v>
      </c>
      <c r="AP232" s="2">
        <v>1583643750</v>
      </c>
      <c r="AQ232" s="2">
        <v>1583643750</v>
      </c>
      <c r="AR232" s="2">
        <v>0</v>
      </c>
      <c r="AS232" s="2">
        <v>0</v>
      </c>
      <c r="AT232">
        <v>4.9364177649999998</v>
      </c>
      <c r="AU232">
        <v>4.9973383159999996</v>
      </c>
      <c r="AV232">
        <v>4.9364177649999998</v>
      </c>
      <c r="AW232">
        <v>4.980813403</v>
      </c>
      <c r="AX232">
        <v>5.0428346580000003</v>
      </c>
      <c r="AY232">
        <v>4.980813403</v>
      </c>
      <c r="AZ232">
        <v>4.7403708800000004</v>
      </c>
      <c r="BA232">
        <v>4.6261869229999997</v>
      </c>
      <c r="BB232">
        <v>4.5147533790000001</v>
      </c>
      <c r="BC232">
        <v>4.6261869229999997</v>
      </c>
      <c r="BD232">
        <v>6.0508243469999998</v>
      </c>
      <c r="BE232">
        <v>5.90379582</v>
      </c>
      <c r="BF232">
        <v>6.0508243469999998</v>
      </c>
      <c r="BG232">
        <v>4.678927013</v>
      </c>
      <c r="BH232">
        <v>25.434322771000001</v>
      </c>
      <c r="BI232">
        <v>26.373715661999999</v>
      </c>
      <c r="BJ232">
        <v>25.434322771000001</v>
      </c>
      <c r="BK232">
        <v>43.807867940999998</v>
      </c>
      <c r="BL232">
        <v>44.514950499000001</v>
      </c>
      <c r="BM232">
        <v>43.807867940999998</v>
      </c>
      <c r="BN232">
        <v>30.977402197</v>
      </c>
      <c r="BO232" t="s">
        <v>579</v>
      </c>
      <c r="BP232">
        <v>283.72921639999998</v>
      </c>
      <c r="BQ232">
        <v>278.79118080000001</v>
      </c>
      <c r="BR232">
        <v>280.94454972939297</v>
      </c>
      <c r="BS232">
        <v>276.03732231369298</v>
      </c>
      <c r="BT232">
        <v>286.64842444599998</v>
      </c>
      <c r="BU232">
        <v>259.13585492099998</v>
      </c>
      <c r="BV232">
        <v>289.10460093900002</v>
      </c>
      <c r="BW232">
        <v>288.74674278700002</v>
      </c>
      <c r="BX232">
        <v>4.749842E-2</v>
      </c>
      <c r="BY232" t="s">
        <v>132</v>
      </c>
      <c r="BZ232" t="s">
        <v>148</v>
      </c>
      <c r="CA232" t="s">
        <v>134</v>
      </c>
      <c r="CB232" t="s">
        <v>135</v>
      </c>
      <c r="CC232" t="s">
        <v>136</v>
      </c>
      <c r="CD232" t="s">
        <v>137</v>
      </c>
      <c r="CE232" t="s">
        <v>138</v>
      </c>
      <c r="CF232" t="s">
        <v>138</v>
      </c>
      <c r="CG232" t="s">
        <v>139</v>
      </c>
      <c r="CH232" t="s">
        <v>169</v>
      </c>
      <c r="CK232" t="s">
        <v>141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1.4025533202871501E-4</v>
      </c>
      <c r="DR232">
        <v>7.8215487264732507E-3</v>
      </c>
      <c r="DS232">
        <v>3.0196804390156401E-2</v>
      </c>
      <c r="DT232">
        <v>9.4290526552453402E-2</v>
      </c>
      <c r="DU232">
        <v>-1.3531572433160999E-3</v>
      </c>
      <c r="DV232">
        <v>6.5614942774136901E-5</v>
      </c>
      <c r="DW232">
        <v>-1.004637027E-2</v>
      </c>
      <c r="DX232">
        <v>-1.0391725480000001E-2</v>
      </c>
      <c r="DY232">
        <v>5.8129892757000099E-3</v>
      </c>
    </row>
    <row r="233" spans="1:129" x14ac:dyDescent="0.25">
      <c r="A233" s="1">
        <v>43008</v>
      </c>
      <c r="B233" t="s">
        <v>121</v>
      </c>
      <c r="C233" t="s">
        <v>122</v>
      </c>
      <c r="D233" t="s">
        <v>123</v>
      </c>
      <c r="E233" t="s">
        <v>124</v>
      </c>
      <c r="F233" t="s">
        <v>1232</v>
      </c>
      <c r="G233" t="s">
        <v>1233</v>
      </c>
      <c r="I233" t="s">
        <v>3968</v>
      </c>
      <c r="J233" t="s">
        <v>3968</v>
      </c>
      <c r="K233" s="4"/>
      <c r="L233" s="4">
        <v>2</v>
      </c>
      <c r="M233" s="4">
        <v>2</v>
      </c>
      <c r="N233" s="28">
        <f t="shared" si="3"/>
        <v>2</v>
      </c>
      <c r="O233" s="3">
        <f>AQ233/SUM(AQ:AQ)</f>
        <v>7.4703971732112536E-4</v>
      </c>
      <c r="P233" t="s">
        <v>1234</v>
      </c>
      <c r="R233" t="s">
        <v>309</v>
      </c>
      <c r="S233" t="s">
        <v>310</v>
      </c>
      <c r="T233" t="s">
        <v>130</v>
      </c>
      <c r="U233">
        <v>4.125</v>
      </c>
      <c r="V233" s="1">
        <v>44605</v>
      </c>
      <c r="W233" s="1">
        <v>44605</v>
      </c>
      <c r="X233">
        <v>4.369444444</v>
      </c>
      <c r="Y233">
        <v>4.369444444</v>
      </c>
      <c r="Z233" s="1">
        <v>43144</v>
      </c>
      <c r="AA233">
        <v>2</v>
      </c>
      <c r="AB233">
        <v>102.96875</v>
      </c>
      <c r="AC233">
        <v>103.50445999999999</v>
      </c>
      <c r="AD233">
        <v>0.53570999999999502</v>
      </c>
      <c r="AE233">
        <v>102.96875</v>
      </c>
      <c r="AF233">
        <v>0.53854166699999995</v>
      </c>
      <c r="AG233">
        <v>103.507291667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1</v>
      </c>
      <c r="AN233" s="2">
        <v>650000000</v>
      </c>
      <c r="AO233" s="2">
        <v>650000000</v>
      </c>
      <c r="AP233" s="2">
        <v>672797395.8355</v>
      </c>
      <c r="AQ233" s="2">
        <v>672797395.8355</v>
      </c>
      <c r="AR233" s="2">
        <v>0</v>
      </c>
      <c r="AS233" s="2">
        <v>0</v>
      </c>
      <c r="AT233">
        <v>3.3874872370000002</v>
      </c>
      <c r="AU233">
        <v>3.4161749119999998</v>
      </c>
      <c r="AV233">
        <v>3.3874872370000002</v>
      </c>
      <c r="AW233">
        <v>3.3874872370000002</v>
      </c>
      <c r="AX233">
        <v>3.4161749119999998</v>
      </c>
      <c r="AY233">
        <v>3.3874872370000002</v>
      </c>
      <c r="AZ233">
        <v>4.0286263089999998</v>
      </c>
      <c r="BA233">
        <v>3.961528178</v>
      </c>
      <c r="BB233">
        <v>3.895547589</v>
      </c>
      <c r="BC233">
        <v>3.961528178</v>
      </c>
      <c r="BD233">
        <v>3.961528178</v>
      </c>
      <c r="BE233">
        <v>3.895547589</v>
      </c>
      <c r="BF233">
        <v>3.961528178</v>
      </c>
      <c r="BG233">
        <v>4.0293837220000004</v>
      </c>
      <c r="BH233">
        <v>18.473571226000001</v>
      </c>
      <c r="BI233">
        <v>19.746761120999999</v>
      </c>
      <c r="BJ233">
        <v>18.473571226000001</v>
      </c>
      <c r="BK233">
        <v>18.473571226000001</v>
      </c>
      <c r="BL233">
        <v>19.746761120999999</v>
      </c>
      <c r="BM233">
        <v>18.473571226000001</v>
      </c>
      <c r="BN233">
        <v>17.101365877999999</v>
      </c>
      <c r="BO233" t="s">
        <v>159</v>
      </c>
      <c r="BP233">
        <v>149.28100259999999</v>
      </c>
      <c r="BQ233">
        <v>147.32827979999999</v>
      </c>
      <c r="BR233">
        <v>157.698510545548</v>
      </c>
      <c r="BS233">
        <v>155.67241600831801</v>
      </c>
      <c r="BT233">
        <v>142.70929968499999</v>
      </c>
      <c r="BU233">
        <v>156.39295638300001</v>
      </c>
      <c r="BV233">
        <v>156.56944086600001</v>
      </c>
      <c r="BW233">
        <v>145.050509562</v>
      </c>
      <c r="BX233">
        <v>4.1707059999999997E-2</v>
      </c>
      <c r="BY233" t="s">
        <v>132</v>
      </c>
      <c r="BZ233" t="s">
        <v>133</v>
      </c>
      <c r="CA233" t="s">
        <v>134</v>
      </c>
      <c r="CB233" t="s">
        <v>135</v>
      </c>
      <c r="CC233" t="s">
        <v>209</v>
      </c>
      <c r="CD233" t="s">
        <v>209</v>
      </c>
      <c r="CE233" t="s">
        <v>210</v>
      </c>
      <c r="CF233" t="s">
        <v>211</v>
      </c>
      <c r="CG233" t="s">
        <v>212</v>
      </c>
      <c r="CH233" t="s">
        <v>140</v>
      </c>
      <c r="CI233" t="s">
        <v>213</v>
      </c>
      <c r="CJ233" t="s">
        <v>141</v>
      </c>
      <c r="CK233" t="s">
        <v>141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1.10712998108277E-4</v>
      </c>
      <c r="DR233">
        <v>6.5742823023157504E-3</v>
      </c>
      <c r="DS233">
        <v>1.45436964272165E-2</v>
      </c>
      <c r="DT233">
        <v>7.2536865488493293E-2</v>
      </c>
      <c r="DU233">
        <v>-1.20647387216842E-3</v>
      </c>
      <c r="DV233">
        <v>6.3166589365818299E-5</v>
      </c>
      <c r="DW233">
        <v>-7.7868586699999503E-3</v>
      </c>
      <c r="DX233">
        <v>-8.2265391699999392E-3</v>
      </c>
      <c r="DY233">
        <v>2.4695983845550201E-3</v>
      </c>
    </row>
    <row r="234" spans="1:129" x14ac:dyDescent="0.25">
      <c r="A234" s="1">
        <v>43008</v>
      </c>
      <c r="B234" t="s">
        <v>121</v>
      </c>
      <c r="C234" t="s">
        <v>122</v>
      </c>
      <c r="D234" t="s">
        <v>123</v>
      </c>
      <c r="E234" t="s">
        <v>124</v>
      </c>
      <c r="F234" t="s">
        <v>1235</v>
      </c>
      <c r="G234" t="s">
        <v>1236</v>
      </c>
      <c r="H234" t="s">
        <v>3971</v>
      </c>
      <c r="I234" t="s">
        <v>3974</v>
      </c>
      <c r="K234" s="4">
        <v>5</v>
      </c>
      <c r="L234" s="4">
        <v>4</v>
      </c>
      <c r="M234" s="4"/>
      <c r="N234" s="28">
        <f t="shared" si="3"/>
        <v>4.5</v>
      </c>
      <c r="O234" s="3">
        <f>AQ234/SUM(AQ:AQ)</f>
        <v>2.092424376221735E-3</v>
      </c>
      <c r="P234" t="s">
        <v>1237</v>
      </c>
      <c r="R234" t="s">
        <v>1238</v>
      </c>
      <c r="S234" t="s">
        <v>1239</v>
      </c>
      <c r="T234" t="s">
        <v>130</v>
      </c>
      <c r="U234">
        <v>5.5</v>
      </c>
      <c r="V234" s="1">
        <v>45627</v>
      </c>
      <c r="W234" s="1">
        <v>45717</v>
      </c>
      <c r="X234">
        <v>7.4194444439999998</v>
      </c>
      <c r="Y234">
        <v>7.4194444439999998</v>
      </c>
      <c r="Z234" s="1">
        <v>43160</v>
      </c>
      <c r="AA234">
        <v>2</v>
      </c>
      <c r="AB234">
        <v>104.25</v>
      </c>
      <c r="AC234">
        <v>104.375</v>
      </c>
      <c r="AD234">
        <v>0.125</v>
      </c>
      <c r="AE234">
        <v>104.25</v>
      </c>
      <c r="AF234">
        <v>0.44305555600000002</v>
      </c>
      <c r="AG234">
        <v>104.693055556</v>
      </c>
      <c r="AH234">
        <v>1</v>
      </c>
      <c r="AI234">
        <v>2.75</v>
      </c>
      <c r="AJ234">
        <v>0</v>
      </c>
      <c r="AK234">
        <v>0</v>
      </c>
      <c r="AL234">
        <v>1</v>
      </c>
      <c r="AM234">
        <v>1</v>
      </c>
      <c r="AN234" s="2">
        <v>1800000000</v>
      </c>
      <c r="AO234" s="2">
        <v>1800000000</v>
      </c>
      <c r="AP234" s="2">
        <v>1884475000.0079999</v>
      </c>
      <c r="AQ234" s="2">
        <v>1884475000.0079999</v>
      </c>
      <c r="AR234" s="2">
        <v>49500000</v>
      </c>
      <c r="AS234" s="2">
        <v>49500000</v>
      </c>
      <c r="AT234">
        <v>4.7927669310000001</v>
      </c>
      <c r="AU234">
        <v>4.8501934679999996</v>
      </c>
      <c r="AV234">
        <v>4.7927669310000001</v>
      </c>
      <c r="AW234">
        <v>4.8113648510000004</v>
      </c>
      <c r="AX234">
        <v>4.8692379299999997</v>
      </c>
      <c r="AY234">
        <v>4.8113648510000004</v>
      </c>
      <c r="AZ234">
        <v>6.0231120599999999</v>
      </c>
      <c r="BA234">
        <v>5.8821531159999996</v>
      </c>
      <c r="BB234">
        <v>5.7444930349999996</v>
      </c>
      <c r="BC234">
        <v>5.8821531159999996</v>
      </c>
      <c r="BD234">
        <v>6.0504801820000003</v>
      </c>
      <c r="BE234">
        <v>5.9083441839999997</v>
      </c>
      <c r="BF234">
        <v>6.0504801820000003</v>
      </c>
      <c r="BG234">
        <v>6.0932203219999996</v>
      </c>
      <c r="BH234">
        <v>41.451610283000001</v>
      </c>
      <c r="BI234">
        <v>42.273509789999999</v>
      </c>
      <c r="BJ234">
        <v>41.451610283000001</v>
      </c>
      <c r="BK234">
        <v>43.930286838000001</v>
      </c>
      <c r="BL234">
        <v>44.707542320999998</v>
      </c>
      <c r="BM234">
        <v>43.930286838000001</v>
      </c>
      <c r="BN234">
        <v>37.536094323</v>
      </c>
      <c r="BO234" t="s">
        <v>579</v>
      </c>
      <c r="BP234">
        <v>269.0147316</v>
      </c>
      <c r="BQ234">
        <v>264.4260974</v>
      </c>
      <c r="BR234">
        <v>265.959765127129</v>
      </c>
      <c r="BS234">
        <v>261.40492957567898</v>
      </c>
      <c r="BT234">
        <v>266.285295195</v>
      </c>
      <c r="BU234">
        <v>269.53359054700002</v>
      </c>
      <c r="BV234">
        <v>271.747079165</v>
      </c>
      <c r="BW234">
        <v>271.33781287199997</v>
      </c>
      <c r="BX234">
        <v>6.3791785000000004E-2</v>
      </c>
      <c r="BY234" t="s">
        <v>132</v>
      </c>
      <c r="BZ234" t="s">
        <v>148</v>
      </c>
      <c r="CA234" t="s">
        <v>134</v>
      </c>
      <c r="CB234" t="s">
        <v>135</v>
      </c>
      <c r="CC234" t="s">
        <v>136</v>
      </c>
      <c r="CD234" t="s">
        <v>137</v>
      </c>
      <c r="CE234" t="s">
        <v>791</v>
      </c>
      <c r="CF234" t="s">
        <v>791</v>
      </c>
      <c r="CG234" t="s">
        <v>909</v>
      </c>
      <c r="CH234" t="s">
        <v>169</v>
      </c>
      <c r="CK234" t="s">
        <v>141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1.45950538159102E-4</v>
      </c>
      <c r="DR234">
        <v>3.13625735875315E-3</v>
      </c>
      <c r="DS234">
        <v>1.7481611934042601E-3</v>
      </c>
      <c r="DT234">
        <v>9.1514263153974498E-2</v>
      </c>
      <c r="DU234">
        <v>-1.5229665906696199E-3</v>
      </c>
      <c r="DV234">
        <v>6.9379873239997796E-5</v>
      </c>
      <c r="DW234">
        <v>-1.3233241930000099E-2</v>
      </c>
      <c r="DX234">
        <v>-1.3228817489999999E-2</v>
      </c>
      <c r="DY234">
        <v>7.0989298789695798E-3</v>
      </c>
    </row>
    <row r="235" spans="1:129" x14ac:dyDescent="0.25">
      <c r="A235" s="1">
        <v>43008</v>
      </c>
      <c r="B235" t="s">
        <v>121</v>
      </c>
      <c r="C235" t="s">
        <v>122</v>
      </c>
      <c r="D235" t="s">
        <v>123</v>
      </c>
      <c r="E235" t="s">
        <v>124</v>
      </c>
      <c r="F235" t="s">
        <v>1240</v>
      </c>
      <c r="G235" t="s">
        <v>1241</v>
      </c>
      <c r="H235" t="s">
        <v>3971</v>
      </c>
      <c r="I235" t="s">
        <v>140</v>
      </c>
      <c r="K235" s="4">
        <v>5</v>
      </c>
      <c r="L235" s="4">
        <v>3</v>
      </c>
      <c r="M235" s="4"/>
      <c r="N235" s="28">
        <f t="shared" si="3"/>
        <v>4</v>
      </c>
      <c r="O235" s="3">
        <f>AQ235/SUM(AQ:AQ)</f>
        <v>1.1806301326230471E-3</v>
      </c>
      <c r="P235" t="s">
        <v>1242</v>
      </c>
      <c r="R235" t="s">
        <v>1243</v>
      </c>
      <c r="S235" t="s">
        <v>1244</v>
      </c>
      <c r="T235" t="s">
        <v>130</v>
      </c>
      <c r="U235">
        <v>8</v>
      </c>
      <c r="V235" s="1">
        <v>43374</v>
      </c>
      <c r="W235" s="1">
        <v>44105</v>
      </c>
      <c r="X235">
        <v>3.002777778</v>
      </c>
      <c r="Y235">
        <v>3.002777778</v>
      </c>
      <c r="Z235" s="1">
        <v>43009</v>
      </c>
      <c r="AA235">
        <v>2</v>
      </c>
      <c r="AB235">
        <v>102.45833</v>
      </c>
      <c r="AC235">
        <v>102.95833</v>
      </c>
      <c r="AD235">
        <v>0.5</v>
      </c>
      <c r="AE235">
        <v>102.45833</v>
      </c>
      <c r="AF235">
        <v>3.9777777780000001</v>
      </c>
      <c r="AG235">
        <v>106.43610777799999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1</v>
      </c>
      <c r="AN235" s="2">
        <v>999000000</v>
      </c>
      <c r="AO235" s="2">
        <v>999000000</v>
      </c>
      <c r="AP235" s="2">
        <v>1063296716.70222</v>
      </c>
      <c r="AQ235" s="2">
        <v>1063296716.70222</v>
      </c>
      <c r="AR235" s="2">
        <v>0</v>
      </c>
      <c r="AS235" s="2">
        <v>0</v>
      </c>
      <c r="AT235">
        <v>5.4473751500000001</v>
      </c>
      <c r="AU235">
        <v>5.5215598899999998</v>
      </c>
      <c r="AV235">
        <v>5.4473751500000001</v>
      </c>
      <c r="AW235">
        <v>7.0767591459999997</v>
      </c>
      <c r="AX235">
        <v>7.2019604460000002</v>
      </c>
      <c r="AY235">
        <v>7.0767591459999997</v>
      </c>
      <c r="AZ235">
        <v>0.94691249899999996</v>
      </c>
      <c r="BA235">
        <v>0.9218054</v>
      </c>
      <c r="BB235">
        <v>0.89736400800000005</v>
      </c>
      <c r="BC235">
        <v>0.9218054</v>
      </c>
      <c r="BD235">
        <v>2.540091898</v>
      </c>
      <c r="BE235">
        <v>2.4532853509999999</v>
      </c>
      <c r="BF235">
        <v>2.540091898</v>
      </c>
      <c r="BG235">
        <v>8.1344237E-2</v>
      </c>
      <c r="BH235">
        <v>1.3397253149999999</v>
      </c>
      <c r="BI235">
        <v>1.6948264609999999</v>
      </c>
      <c r="BJ235">
        <v>1.3397253149999999</v>
      </c>
      <c r="BK235">
        <v>8.3157753069999991</v>
      </c>
      <c r="BL235">
        <v>8.9013465259999993</v>
      </c>
      <c r="BM235">
        <v>8.3157753069999991</v>
      </c>
      <c r="BN235">
        <v>6.6087430000000003E-3</v>
      </c>
      <c r="BO235" t="s">
        <v>183</v>
      </c>
      <c r="BP235">
        <v>391.20559880000002</v>
      </c>
      <c r="BQ235">
        <v>384.42959059999998</v>
      </c>
      <c r="BR235">
        <v>389.24174161959797</v>
      </c>
      <c r="BS235">
        <v>382.48285150418201</v>
      </c>
      <c r="BT235">
        <v>367.99489538199998</v>
      </c>
      <c r="BU235">
        <v>118.175673115</v>
      </c>
      <c r="BV235">
        <v>557.04473372999996</v>
      </c>
      <c r="BW235">
        <v>534.92521295699999</v>
      </c>
      <c r="BX235">
        <v>8.6579599999999995E-4</v>
      </c>
      <c r="BY235" t="s">
        <v>132</v>
      </c>
      <c r="BZ235" t="s">
        <v>133</v>
      </c>
      <c r="CA235" t="s">
        <v>134</v>
      </c>
      <c r="CB235" t="s">
        <v>135</v>
      </c>
      <c r="CC235" t="s">
        <v>136</v>
      </c>
      <c r="CD235" t="s">
        <v>137</v>
      </c>
      <c r="CE235" t="s">
        <v>791</v>
      </c>
      <c r="CF235" t="s">
        <v>791</v>
      </c>
      <c r="CG235" t="s">
        <v>909</v>
      </c>
      <c r="CH235" t="s">
        <v>169</v>
      </c>
      <c r="CI235" t="s">
        <v>141</v>
      </c>
      <c r="CJ235" t="s">
        <v>141</v>
      </c>
      <c r="CK235" t="s">
        <v>141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2.0882821714386299E-4</v>
      </c>
      <c r="DR235">
        <v>7.6790950949641498E-3</v>
      </c>
      <c r="DS235">
        <v>1.4665038979716299E-2</v>
      </c>
      <c r="DT235">
        <v>3.7267288137661198E-2</v>
      </c>
      <c r="DU235">
        <v>-3.6870722426964302E-4</v>
      </c>
      <c r="DV235">
        <v>6.3934959400042499E-5</v>
      </c>
      <c r="DW235">
        <v>-1.00158931999994E-3</v>
      </c>
      <c r="DX235">
        <v>6.6271608999990395E-4</v>
      </c>
      <c r="DY235">
        <v>3.9029815961304599E-3</v>
      </c>
    </row>
    <row r="236" spans="1:129" x14ac:dyDescent="0.25">
      <c r="A236" s="1">
        <v>43008</v>
      </c>
      <c r="B236" t="s">
        <v>121</v>
      </c>
      <c r="C236" t="s">
        <v>122</v>
      </c>
      <c r="D236" t="s">
        <v>123</v>
      </c>
      <c r="E236" t="s">
        <v>124</v>
      </c>
      <c r="F236" t="s">
        <v>1245</v>
      </c>
      <c r="G236" t="s">
        <v>1246</v>
      </c>
      <c r="H236" t="s">
        <v>3970</v>
      </c>
      <c r="I236" t="s">
        <v>3964</v>
      </c>
      <c r="K236" s="4">
        <v>7</v>
      </c>
      <c r="L236" s="4">
        <v>8</v>
      </c>
      <c r="M236" s="4"/>
      <c r="N236" s="28">
        <f t="shared" si="3"/>
        <v>7.5</v>
      </c>
      <c r="O236" s="3">
        <f>AQ236/SUM(AQ:AQ)</f>
        <v>1.6570739981063873E-3</v>
      </c>
      <c r="P236" t="s">
        <v>1247</v>
      </c>
      <c r="R236" t="s">
        <v>1248</v>
      </c>
      <c r="S236" t="s">
        <v>1249</v>
      </c>
      <c r="T236" t="s">
        <v>130</v>
      </c>
      <c r="U236">
        <v>7.125</v>
      </c>
      <c r="V236" s="1">
        <v>45000</v>
      </c>
      <c r="W236" s="1">
        <v>45000</v>
      </c>
      <c r="X236">
        <v>5.4583333329999997</v>
      </c>
      <c r="Y236">
        <v>5.4583333329999997</v>
      </c>
      <c r="Z236" s="1">
        <v>43174</v>
      </c>
      <c r="AA236">
        <v>2</v>
      </c>
      <c r="AB236">
        <v>78.25</v>
      </c>
      <c r="AC236">
        <v>78.5</v>
      </c>
      <c r="AD236">
        <v>0.25</v>
      </c>
      <c r="AE236">
        <v>78.25</v>
      </c>
      <c r="AF236">
        <v>0.296875</v>
      </c>
      <c r="AG236">
        <v>78.546875</v>
      </c>
      <c r="AH236">
        <v>1</v>
      </c>
      <c r="AI236">
        <v>3.5625</v>
      </c>
      <c r="AJ236">
        <v>0</v>
      </c>
      <c r="AK236">
        <v>0</v>
      </c>
      <c r="AL236">
        <v>1</v>
      </c>
      <c r="AM236">
        <v>1</v>
      </c>
      <c r="AN236" s="2">
        <v>1900000000</v>
      </c>
      <c r="AO236" s="2">
        <v>1900000000</v>
      </c>
      <c r="AP236" s="2">
        <v>1492390625</v>
      </c>
      <c r="AQ236" s="2">
        <v>1492390625</v>
      </c>
      <c r="AR236" s="2">
        <v>67687500</v>
      </c>
      <c r="AS236" s="2">
        <v>67687500</v>
      </c>
      <c r="AT236">
        <v>12.778640916000001</v>
      </c>
      <c r="AU236">
        <v>13.186875075</v>
      </c>
      <c r="AV236">
        <v>12.778640916000001</v>
      </c>
      <c r="AW236">
        <v>12.778640916000001</v>
      </c>
      <c r="AX236">
        <v>13.186875075</v>
      </c>
      <c r="AY236">
        <v>12.778640916000001</v>
      </c>
      <c r="AZ236">
        <v>4.4687417009999999</v>
      </c>
      <c r="BA236">
        <v>4.2003668049999998</v>
      </c>
      <c r="BB236">
        <v>3.9481094410000002</v>
      </c>
      <c r="BC236">
        <v>4.2003668049999998</v>
      </c>
      <c r="BD236">
        <v>4.2003668049999998</v>
      </c>
      <c r="BE236">
        <v>3.9481094410000002</v>
      </c>
      <c r="BF236">
        <v>4.2003668049999998</v>
      </c>
      <c r="BG236">
        <v>4.4580290060000003</v>
      </c>
      <c r="BH236">
        <v>21.9670539</v>
      </c>
      <c r="BI236">
        <v>21.151841681000001</v>
      </c>
      <c r="BJ236">
        <v>21.9670539</v>
      </c>
      <c r="BK236">
        <v>21.9670539</v>
      </c>
      <c r="BL236">
        <v>21.151841681000001</v>
      </c>
      <c r="BM236">
        <v>21.9670539</v>
      </c>
      <c r="BN236">
        <v>22.48080942</v>
      </c>
      <c r="BO236" t="s">
        <v>159</v>
      </c>
      <c r="BP236">
        <v>1126.3510189000001</v>
      </c>
      <c r="BQ236">
        <v>1086.4436476999999</v>
      </c>
      <c r="BR236">
        <v>1119.9463497489701</v>
      </c>
      <c r="BS236">
        <v>1080.1033752748299</v>
      </c>
      <c r="BT236">
        <v>914.93165499300005</v>
      </c>
      <c r="BU236">
        <v>1123.090406736</v>
      </c>
      <c r="BV236">
        <v>1123.105681499</v>
      </c>
      <c r="BW236">
        <v>1115.9157237520001</v>
      </c>
      <c r="BX236">
        <v>3.5016424999999997E-2</v>
      </c>
      <c r="BY236" t="s">
        <v>132</v>
      </c>
      <c r="BZ236" t="s">
        <v>148</v>
      </c>
      <c r="CA236" t="s">
        <v>134</v>
      </c>
      <c r="CB236" t="s">
        <v>135</v>
      </c>
      <c r="CC236" t="s">
        <v>136</v>
      </c>
      <c r="CD236" t="s">
        <v>137</v>
      </c>
      <c r="CE236" t="s">
        <v>175</v>
      </c>
      <c r="CF236" t="s">
        <v>176</v>
      </c>
      <c r="CG236" t="s">
        <v>1250</v>
      </c>
      <c r="CH236" t="s">
        <v>169</v>
      </c>
      <c r="CK236" t="s">
        <v>141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2.5203619133641901E-4</v>
      </c>
      <c r="DR236">
        <v>-3.1562523039903298E-2</v>
      </c>
      <c r="DS236">
        <v>-9.9400171379605606E-2</v>
      </c>
      <c r="DT236">
        <v>-0.17977895250103501</v>
      </c>
      <c r="DU236">
        <v>-1.3636256223350299E-3</v>
      </c>
      <c r="DV236">
        <v>6.5909444119578701E-5</v>
      </c>
      <c r="DW236">
        <v>-1.0222250199999901E-2</v>
      </c>
      <c r="DX236">
        <v>-1.052893247E-2</v>
      </c>
      <c r="DY236">
        <v>5.72648830261173E-3</v>
      </c>
    </row>
    <row r="237" spans="1:129" x14ac:dyDescent="0.25">
      <c r="A237" s="1">
        <v>43008</v>
      </c>
      <c r="B237" t="s">
        <v>121</v>
      </c>
      <c r="C237" t="s">
        <v>122</v>
      </c>
      <c r="D237" t="s">
        <v>123</v>
      </c>
      <c r="E237" t="s">
        <v>124</v>
      </c>
      <c r="F237" t="s">
        <v>1251</v>
      </c>
      <c r="G237" t="s">
        <v>1252</v>
      </c>
      <c r="H237" t="s">
        <v>3970</v>
      </c>
      <c r="I237" t="s">
        <v>169</v>
      </c>
      <c r="J237" t="s">
        <v>3946</v>
      </c>
      <c r="K237" s="4">
        <v>7</v>
      </c>
      <c r="L237" s="4">
        <v>6</v>
      </c>
      <c r="M237" s="4">
        <v>5</v>
      </c>
      <c r="N237" s="28">
        <f t="shared" si="3"/>
        <v>6</v>
      </c>
      <c r="O237" s="3">
        <f>AQ237/SUM(AQ:AQ)</f>
        <v>1.9290005611873838E-3</v>
      </c>
      <c r="P237" t="s">
        <v>1253</v>
      </c>
      <c r="R237" t="s">
        <v>494</v>
      </c>
      <c r="S237" t="s">
        <v>632</v>
      </c>
      <c r="T237" t="s">
        <v>130</v>
      </c>
      <c r="U237">
        <v>7.625</v>
      </c>
      <c r="V237" s="1">
        <v>45611</v>
      </c>
      <c r="W237" s="1">
        <v>45703</v>
      </c>
      <c r="X237">
        <v>7.375</v>
      </c>
      <c r="Y237">
        <v>7.375</v>
      </c>
      <c r="Z237" s="1">
        <v>43146</v>
      </c>
      <c r="AA237">
        <v>2</v>
      </c>
      <c r="AB237">
        <v>114.86638000000001</v>
      </c>
      <c r="AC237">
        <v>115.29741</v>
      </c>
      <c r="AD237">
        <v>0.43102999999999297</v>
      </c>
      <c r="AE237">
        <v>114.86638000000001</v>
      </c>
      <c r="AF237">
        <v>0.953125</v>
      </c>
      <c r="AG237">
        <v>115.81950500000001</v>
      </c>
      <c r="AH237">
        <v>1</v>
      </c>
      <c r="AI237">
        <v>0</v>
      </c>
      <c r="AJ237">
        <v>0</v>
      </c>
      <c r="AK237">
        <v>0</v>
      </c>
      <c r="AL237">
        <v>1</v>
      </c>
      <c r="AM237">
        <v>1</v>
      </c>
      <c r="AN237" s="2">
        <v>1500000000</v>
      </c>
      <c r="AO237" s="2">
        <v>1500000000</v>
      </c>
      <c r="AP237" s="2">
        <v>1737292575</v>
      </c>
      <c r="AQ237" s="2">
        <v>1737292575</v>
      </c>
      <c r="AR237" s="2">
        <v>0</v>
      </c>
      <c r="AS237" s="2">
        <v>0</v>
      </c>
      <c r="AT237">
        <v>5.1093553729999996</v>
      </c>
      <c r="AU237">
        <v>5.1746191540000002</v>
      </c>
      <c r="AV237">
        <v>5.1093553729999996</v>
      </c>
      <c r="AW237">
        <v>5.1731465910000001</v>
      </c>
      <c r="AX237">
        <v>5.2400502050000002</v>
      </c>
      <c r="AY237">
        <v>5.1731465910000001</v>
      </c>
      <c r="AZ237">
        <v>5.6957584629999998</v>
      </c>
      <c r="BA237">
        <v>5.5538748609999997</v>
      </c>
      <c r="BB237">
        <v>5.4155256359999999</v>
      </c>
      <c r="BC237">
        <v>5.5538748609999997</v>
      </c>
      <c r="BD237">
        <v>5.7040414259999999</v>
      </c>
      <c r="BE237">
        <v>5.5602222030000004</v>
      </c>
      <c r="BF237">
        <v>5.7040414259999999</v>
      </c>
      <c r="BG237">
        <v>5.710351255</v>
      </c>
      <c r="BH237">
        <v>38.126173665000003</v>
      </c>
      <c r="BI237">
        <v>38.824895978999997</v>
      </c>
      <c r="BJ237">
        <v>38.126173665000003</v>
      </c>
      <c r="BK237">
        <v>40.315678628999997</v>
      </c>
      <c r="BL237">
        <v>40.949989709999997</v>
      </c>
      <c r="BM237">
        <v>40.315678628999997</v>
      </c>
      <c r="BN237">
        <v>35.589906495000001</v>
      </c>
      <c r="BO237" t="s">
        <v>579</v>
      </c>
      <c r="BP237">
        <v>301.45730020000002</v>
      </c>
      <c r="BQ237">
        <v>296.08494159999998</v>
      </c>
      <c r="BR237">
        <v>298.67263352939301</v>
      </c>
      <c r="BS237">
        <v>293.33108311369301</v>
      </c>
      <c r="BT237">
        <v>317.16387461400001</v>
      </c>
      <c r="BU237">
        <v>305.60073661600001</v>
      </c>
      <c r="BV237">
        <v>310.88340249100003</v>
      </c>
      <c r="BW237">
        <v>309.707432939</v>
      </c>
      <c r="BX237">
        <v>6.6137005999999998E-2</v>
      </c>
      <c r="BY237" t="s">
        <v>132</v>
      </c>
      <c r="BZ237" t="s">
        <v>133</v>
      </c>
      <c r="CA237" t="s">
        <v>134</v>
      </c>
      <c r="CB237" t="s">
        <v>135</v>
      </c>
      <c r="CC237" t="s">
        <v>136</v>
      </c>
      <c r="CD237" t="s">
        <v>249</v>
      </c>
      <c r="CE237" t="s">
        <v>249</v>
      </c>
      <c r="CF237" t="s">
        <v>299</v>
      </c>
      <c r="CG237" t="s">
        <v>299</v>
      </c>
      <c r="CH237" t="s">
        <v>169</v>
      </c>
      <c r="CI237" t="s">
        <v>141</v>
      </c>
      <c r="CJ237" t="s">
        <v>141</v>
      </c>
      <c r="CK237" t="s">
        <v>141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1.8290900236857401E-4</v>
      </c>
      <c r="DR237">
        <v>2.3734315658435999E-2</v>
      </c>
      <c r="DS237">
        <v>1.4731756458834301E-2</v>
      </c>
      <c r="DT237">
        <v>0.14625118840357501</v>
      </c>
      <c r="DU237">
        <v>-1.5197672865702901E-3</v>
      </c>
      <c r="DV237">
        <v>6.9175105162367598E-5</v>
      </c>
      <c r="DW237">
        <v>-1.31439991400001E-2</v>
      </c>
      <c r="DX237">
        <v>-1.315752615E-2</v>
      </c>
      <c r="DY237">
        <v>6.3769791073454802E-3</v>
      </c>
    </row>
    <row r="238" spans="1:129" x14ac:dyDescent="0.25">
      <c r="A238" s="1">
        <v>43008</v>
      </c>
      <c r="B238" t="s">
        <v>121</v>
      </c>
      <c r="C238" t="s">
        <v>122</v>
      </c>
      <c r="D238" t="s">
        <v>123</v>
      </c>
      <c r="E238" t="s">
        <v>124</v>
      </c>
      <c r="F238" t="s">
        <v>1254</v>
      </c>
      <c r="G238" t="s">
        <v>1255</v>
      </c>
      <c r="H238" t="s">
        <v>3960</v>
      </c>
      <c r="I238" t="s">
        <v>3974</v>
      </c>
      <c r="K238" s="4">
        <v>4</v>
      </c>
      <c r="L238" s="4">
        <v>4</v>
      </c>
      <c r="M238" s="4"/>
      <c r="N238" s="28">
        <f t="shared" si="3"/>
        <v>4</v>
      </c>
      <c r="O238" s="3">
        <f>AQ238/SUM(AQ:AQ)</f>
        <v>6.124281881725737E-4</v>
      </c>
      <c r="P238" t="s">
        <v>1256</v>
      </c>
      <c r="R238" t="s">
        <v>1092</v>
      </c>
      <c r="S238" t="s">
        <v>1093</v>
      </c>
      <c r="T238" t="s">
        <v>130</v>
      </c>
      <c r="U238">
        <v>5</v>
      </c>
      <c r="V238" s="1">
        <v>43160</v>
      </c>
      <c r="W238" s="1">
        <v>45170</v>
      </c>
      <c r="X238">
        <v>5.9194444439999998</v>
      </c>
      <c r="Y238">
        <v>5.9194444439999998</v>
      </c>
      <c r="Z238" s="1">
        <v>43160</v>
      </c>
      <c r="AA238">
        <v>2</v>
      </c>
      <c r="AB238">
        <v>104.657</v>
      </c>
      <c r="AC238">
        <v>104.907</v>
      </c>
      <c r="AD238">
        <v>0.25</v>
      </c>
      <c r="AE238">
        <v>104.657</v>
      </c>
      <c r="AF238">
        <v>0.40277777799999998</v>
      </c>
      <c r="AG238">
        <v>105.059777778</v>
      </c>
      <c r="AH238">
        <v>1</v>
      </c>
      <c r="AI238">
        <v>2.5</v>
      </c>
      <c r="AJ238">
        <v>0</v>
      </c>
      <c r="AK238">
        <v>0</v>
      </c>
      <c r="AL238">
        <v>1</v>
      </c>
      <c r="AM238">
        <v>1</v>
      </c>
      <c r="AN238" s="2">
        <v>525000000</v>
      </c>
      <c r="AO238" s="2">
        <v>525000000</v>
      </c>
      <c r="AP238" s="2">
        <v>551563833.33449996</v>
      </c>
      <c r="AQ238" s="2">
        <v>551563833.33449996</v>
      </c>
      <c r="AR238" s="2">
        <v>13125000</v>
      </c>
      <c r="AS238" s="2">
        <v>13125000</v>
      </c>
      <c r="AT238">
        <v>2.7038830470000002</v>
      </c>
      <c r="AU238">
        <v>2.7221605059999998</v>
      </c>
      <c r="AV238">
        <v>2.7038830470000002</v>
      </c>
      <c r="AW238">
        <v>4.1051495459999998</v>
      </c>
      <c r="AX238">
        <v>4.1472801779999999</v>
      </c>
      <c r="AY238">
        <v>4.1051495459999998</v>
      </c>
      <c r="AZ238">
        <v>0.41944444400000003</v>
      </c>
      <c r="BA238">
        <v>0.41384944200000001</v>
      </c>
      <c r="BB238">
        <v>0.40832907200000002</v>
      </c>
      <c r="BC238">
        <v>0.41384944200000001</v>
      </c>
      <c r="BD238">
        <v>5.0924111319999996</v>
      </c>
      <c r="BE238">
        <v>4.9899879</v>
      </c>
      <c r="BF238">
        <v>5.0924111319999996</v>
      </c>
      <c r="BG238">
        <v>0.68626578999999999</v>
      </c>
      <c r="BH238">
        <v>0.37543589599999999</v>
      </c>
      <c r="BI238">
        <v>0.56424088999999999</v>
      </c>
      <c r="BJ238">
        <v>0.37543589599999999</v>
      </c>
      <c r="BK238">
        <v>30.635830328000001</v>
      </c>
      <c r="BL238">
        <v>31.811511757000002</v>
      </c>
      <c r="BM238">
        <v>30.635830328000001</v>
      </c>
      <c r="BN238">
        <v>4.8062968850000001</v>
      </c>
      <c r="BO238" t="s">
        <v>579</v>
      </c>
      <c r="BP238">
        <v>56.211435399999999</v>
      </c>
      <c r="BQ238">
        <v>55.537709</v>
      </c>
      <c r="BR238">
        <v>68.018074773062295</v>
      </c>
      <c r="BS238">
        <v>67.2256367111315</v>
      </c>
      <c r="BT238">
        <v>129.294033144</v>
      </c>
      <c r="BU238">
        <v>104.616742116</v>
      </c>
      <c r="BV238">
        <v>211.89832225000001</v>
      </c>
      <c r="BW238">
        <v>207.728903116</v>
      </c>
      <c r="BX238">
        <v>7.2098930000000002E-3</v>
      </c>
      <c r="BY238" t="s">
        <v>132</v>
      </c>
      <c r="BZ238" t="s">
        <v>148</v>
      </c>
      <c r="CA238" t="s">
        <v>134</v>
      </c>
      <c r="CB238" t="s">
        <v>135</v>
      </c>
      <c r="CC238" t="s">
        <v>136</v>
      </c>
      <c r="CD238" t="s">
        <v>286</v>
      </c>
      <c r="CE238" t="s">
        <v>286</v>
      </c>
      <c r="CF238" t="s">
        <v>347</v>
      </c>
      <c r="CG238" t="s">
        <v>1094</v>
      </c>
      <c r="CH238" t="s">
        <v>140</v>
      </c>
      <c r="CI238" t="s">
        <v>141</v>
      </c>
      <c r="CJ238" t="s">
        <v>141</v>
      </c>
      <c r="CK238" t="s">
        <v>141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1</v>
      </c>
      <c r="DA238">
        <v>0</v>
      </c>
      <c r="DB238">
        <v>1</v>
      </c>
      <c r="DC238">
        <v>1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1.3221734945454699E-4</v>
      </c>
      <c r="DR238">
        <v>1.0395634003434099E-2</v>
      </c>
      <c r="DS238">
        <v>1.68466386554267E-2</v>
      </c>
      <c r="DT238">
        <v>8.0297190146554301E-2</v>
      </c>
      <c r="DU238">
        <v>-1.6128605375317399E-4</v>
      </c>
      <c r="DV238">
        <v>4.81235533933864E-5</v>
      </c>
      <c r="DW238">
        <v>-4.2272806999998902E-4</v>
      </c>
      <c r="DX238">
        <v>1.2252879300001E-3</v>
      </c>
      <c r="DY238">
        <v>2.0727705535294799E-3</v>
      </c>
    </row>
    <row r="239" spans="1:129" x14ac:dyDescent="0.25">
      <c r="A239" s="1">
        <v>43008</v>
      </c>
      <c r="B239" t="s">
        <v>121</v>
      </c>
      <c r="C239" t="s">
        <v>122</v>
      </c>
      <c r="D239" t="s">
        <v>123</v>
      </c>
      <c r="E239" t="s">
        <v>124</v>
      </c>
      <c r="F239" t="s">
        <v>1257</v>
      </c>
      <c r="G239" t="s">
        <v>1258</v>
      </c>
      <c r="H239" t="s">
        <v>3970</v>
      </c>
      <c r="I239" t="s">
        <v>3965</v>
      </c>
      <c r="J239" t="s">
        <v>169</v>
      </c>
      <c r="K239" s="4">
        <v>7</v>
      </c>
      <c r="L239" s="4">
        <v>7</v>
      </c>
      <c r="M239" s="4">
        <v>6</v>
      </c>
      <c r="N239" s="28">
        <f t="shared" si="3"/>
        <v>6.666666666666667</v>
      </c>
      <c r="O239" s="3">
        <f>AQ239/SUM(AQ:AQ)</f>
        <v>1.6613993892461722E-3</v>
      </c>
      <c r="P239" t="s">
        <v>1259</v>
      </c>
      <c r="R239" t="s">
        <v>190</v>
      </c>
      <c r="S239" t="s">
        <v>191</v>
      </c>
      <c r="T239" t="s">
        <v>192</v>
      </c>
      <c r="U239">
        <v>7.5</v>
      </c>
      <c r="V239" s="1">
        <v>45731</v>
      </c>
      <c r="W239" s="1">
        <v>45731</v>
      </c>
      <c r="X239">
        <v>7.4583333329999997</v>
      </c>
      <c r="Y239">
        <v>7.4583333329999997</v>
      </c>
      <c r="Z239" s="1">
        <v>43174</v>
      </c>
      <c r="AA239">
        <v>2</v>
      </c>
      <c r="AB239">
        <v>99.439909999999998</v>
      </c>
      <c r="AC239">
        <v>100.17601999999999</v>
      </c>
      <c r="AD239">
        <v>0.73610999999999605</v>
      </c>
      <c r="AE239">
        <v>99.439909999999998</v>
      </c>
      <c r="AF239">
        <v>0.3125</v>
      </c>
      <c r="AG239">
        <v>99.752409999999998</v>
      </c>
      <c r="AH239">
        <v>1</v>
      </c>
      <c r="AI239">
        <v>3.75</v>
      </c>
      <c r="AJ239">
        <v>0</v>
      </c>
      <c r="AK239">
        <v>0</v>
      </c>
      <c r="AL239">
        <v>1</v>
      </c>
      <c r="AM239">
        <v>1</v>
      </c>
      <c r="AN239" s="2">
        <v>1500000000</v>
      </c>
      <c r="AO239" s="2">
        <v>1500000000</v>
      </c>
      <c r="AP239" s="2">
        <v>1496286150</v>
      </c>
      <c r="AQ239" s="2">
        <v>1496286150</v>
      </c>
      <c r="AR239" s="2">
        <v>56250000</v>
      </c>
      <c r="AS239" s="2">
        <v>56250000</v>
      </c>
      <c r="AT239">
        <v>7.598810061</v>
      </c>
      <c r="AU239">
        <v>7.7431648470000001</v>
      </c>
      <c r="AV239">
        <v>7.598810061</v>
      </c>
      <c r="AW239">
        <v>7.598810061</v>
      </c>
      <c r="AX239">
        <v>7.7431648470000001</v>
      </c>
      <c r="AY239">
        <v>7.598810061</v>
      </c>
      <c r="AZ239">
        <v>5.8228469399999998</v>
      </c>
      <c r="BA239">
        <v>5.6097112869999997</v>
      </c>
      <c r="BB239">
        <v>5.4043771109999996</v>
      </c>
      <c r="BC239">
        <v>5.6097112869999997</v>
      </c>
      <c r="BD239">
        <v>5.6097112869999997</v>
      </c>
      <c r="BE239">
        <v>5.4043771109999996</v>
      </c>
      <c r="BF239">
        <v>5.6097112869999997</v>
      </c>
      <c r="BG239">
        <v>4.9250829600000001</v>
      </c>
      <c r="BH239">
        <v>39.340004139999998</v>
      </c>
      <c r="BI239">
        <v>39.020751576999999</v>
      </c>
      <c r="BJ239">
        <v>39.340004139999998</v>
      </c>
      <c r="BK239">
        <v>39.340004139999998</v>
      </c>
      <c r="BL239">
        <v>39.020751576999999</v>
      </c>
      <c r="BM239">
        <v>39.340004139999998</v>
      </c>
      <c r="BN239">
        <v>-48.773639019000001</v>
      </c>
      <c r="BO239" t="s">
        <v>579</v>
      </c>
      <c r="BP239">
        <v>558.31186949999994</v>
      </c>
      <c r="BQ239">
        <v>545.03041040000005</v>
      </c>
      <c r="BR239">
        <v>555.02039069710804</v>
      </c>
      <c r="BS239">
        <v>541.77534690190896</v>
      </c>
      <c r="BT239">
        <v>532.373930567</v>
      </c>
      <c r="BU239">
        <v>542.94503240400002</v>
      </c>
      <c r="BV239">
        <v>561.18277431800004</v>
      </c>
      <c r="BW239">
        <v>559.91844085900004</v>
      </c>
      <c r="BX239">
        <v>4.9128889000000002E-2</v>
      </c>
      <c r="BY239" t="s">
        <v>132</v>
      </c>
      <c r="BZ239" t="s">
        <v>148</v>
      </c>
      <c r="CA239" t="s">
        <v>134</v>
      </c>
      <c r="CB239" t="s">
        <v>135</v>
      </c>
      <c r="CC239" t="s">
        <v>136</v>
      </c>
      <c r="CD239" t="s">
        <v>149</v>
      </c>
      <c r="CE239" t="s">
        <v>150</v>
      </c>
      <c r="CF239" t="s">
        <v>193</v>
      </c>
      <c r="CG239" t="s">
        <v>194</v>
      </c>
      <c r="CH239" t="s">
        <v>169</v>
      </c>
      <c r="CK239" t="s">
        <v>141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1</v>
      </c>
      <c r="DM239">
        <v>0</v>
      </c>
      <c r="DN239">
        <v>0</v>
      </c>
      <c r="DO239">
        <v>0</v>
      </c>
      <c r="DP239">
        <v>0</v>
      </c>
      <c r="DQ239">
        <v>2.0889405037243601E-4</v>
      </c>
      <c r="DR239">
        <v>-5.7725516460022198E-2</v>
      </c>
      <c r="DS239">
        <v>-2.29861002949854E-2</v>
      </c>
      <c r="DT239">
        <v>6.4257327682617299E-2</v>
      </c>
      <c r="DU239">
        <v>-1.5410982999567501E-3</v>
      </c>
      <c r="DV239">
        <v>7.0208140060164397E-5</v>
      </c>
      <c r="DW239">
        <v>-1.37295342599999E-2</v>
      </c>
      <c r="DX239">
        <v>-1.365181459E-2</v>
      </c>
      <c r="DY239">
        <v>5.6988044123475199E-3</v>
      </c>
    </row>
    <row r="240" spans="1:129" x14ac:dyDescent="0.25">
      <c r="A240" s="1">
        <v>43008</v>
      </c>
      <c r="B240" t="s">
        <v>121</v>
      </c>
      <c r="C240" t="s">
        <v>122</v>
      </c>
      <c r="D240" t="s">
        <v>123</v>
      </c>
      <c r="E240" t="s">
        <v>124</v>
      </c>
      <c r="F240" t="s">
        <v>1260</v>
      </c>
      <c r="G240" t="s">
        <v>1261</v>
      </c>
      <c r="H240" t="s">
        <v>3960</v>
      </c>
      <c r="I240" t="s">
        <v>140</v>
      </c>
      <c r="K240" s="4">
        <v>4</v>
      </c>
      <c r="L240" s="4">
        <v>3</v>
      </c>
      <c r="M240" s="4"/>
      <c r="N240" s="28">
        <f t="shared" si="3"/>
        <v>3.5</v>
      </c>
      <c r="O240" s="3">
        <f>AQ240/SUM(AQ:AQ)</f>
        <v>1.2001597228582465E-3</v>
      </c>
      <c r="P240" t="s">
        <v>1262</v>
      </c>
      <c r="R240" t="s">
        <v>1263</v>
      </c>
      <c r="S240" t="s">
        <v>1264</v>
      </c>
      <c r="T240" t="s">
        <v>130</v>
      </c>
      <c r="U240">
        <v>5.375</v>
      </c>
      <c r="V240" s="1">
        <v>43936</v>
      </c>
      <c r="W240" s="1">
        <v>45762</v>
      </c>
      <c r="X240">
        <v>7.5416666670000003</v>
      </c>
      <c r="Y240">
        <v>7.5416666670000003</v>
      </c>
      <c r="Z240" s="1">
        <v>43023</v>
      </c>
      <c r="AA240">
        <v>2</v>
      </c>
      <c r="AB240">
        <v>105.625</v>
      </c>
      <c r="AC240">
        <v>105.75</v>
      </c>
      <c r="AD240">
        <v>0.125</v>
      </c>
      <c r="AE240">
        <v>105.625</v>
      </c>
      <c r="AF240">
        <v>2.4635416669999999</v>
      </c>
      <c r="AG240">
        <v>108.088541667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1</v>
      </c>
      <c r="AN240" s="2">
        <v>1000000000</v>
      </c>
      <c r="AO240" s="2">
        <v>1000000000</v>
      </c>
      <c r="AP240" s="2">
        <v>1080885416.6700001</v>
      </c>
      <c r="AQ240" s="2">
        <v>1080885416.6700001</v>
      </c>
      <c r="AR240" s="2">
        <v>0</v>
      </c>
      <c r="AS240" s="2">
        <v>0</v>
      </c>
      <c r="AT240">
        <v>4.0381236979999997</v>
      </c>
      <c r="AU240">
        <v>4.0788898060000003</v>
      </c>
      <c r="AV240">
        <v>4.0381236979999997</v>
      </c>
      <c r="AW240">
        <v>4.4872178160000002</v>
      </c>
      <c r="AX240">
        <v>4.5375556250000004</v>
      </c>
      <c r="AY240">
        <v>4.4872178160000002</v>
      </c>
      <c r="AZ240">
        <v>2.3603382609999999</v>
      </c>
      <c r="BA240">
        <v>2.313624747</v>
      </c>
      <c r="BB240">
        <v>2.2678357409999998</v>
      </c>
      <c r="BC240">
        <v>2.313624747</v>
      </c>
      <c r="BD240">
        <v>6.0588169650000001</v>
      </c>
      <c r="BE240">
        <v>5.9258637580000002</v>
      </c>
      <c r="BF240">
        <v>6.0588169650000001</v>
      </c>
      <c r="BG240">
        <v>3.6370852600000001</v>
      </c>
      <c r="BH240">
        <v>6.7772817160000001</v>
      </c>
      <c r="BI240">
        <v>7.601156778</v>
      </c>
      <c r="BJ240">
        <v>6.7772817160000001</v>
      </c>
      <c r="BK240">
        <v>44.778304427000002</v>
      </c>
      <c r="BL240">
        <v>45.668980894999997</v>
      </c>
      <c r="BM240">
        <v>44.778304427000002</v>
      </c>
      <c r="BN240">
        <v>-80.851125306</v>
      </c>
      <c r="BO240" t="s">
        <v>579</v>
      </c>
      <c r="BP240">
        <v>191.88436540000001</v>
      </c>
      <c r="BQ240">
        <v>188.96177410000001</v>
      </c>
      <c r="BR240">
        <v>188.08607445874</v>
      </c>
      <c r="BS240">
        <v>185.20550558410901</v>
      </c>
      <c r="BT240">
        <v>230.263687992</v>
      </c>
      <c r="BU240">
        <v>173.28133546000001</v>
      </c>
      <c r="BV240">
        <v>237.51413654800001</v>
      </c>
      <c r="BW240">
        <v>237.42801396799999</v>
      </c>
      <c r="BX240">
        <v>3.9312724E-2</v>
      </c>
      <c r="BY240" t="s">
        <v>132</v>
      </c>
      <c r="BZ240" t="s">
        <v>148</v>
      </c>
      <c r="CA240" t="s">
        <v>134</v>
      </c>
      <c r="CB240" t="s">
        <v>135</v>
      </c>
      <c r="CC240" t="s">
        <v>136</v>
      </c>
      <c r="CD240" t="s">
        <v>137</v>
      </c>
      <c r="CE240" t="s">
        <v>138</v>
      </c>
      <c r="CF240" t="s">
        <v>138</v>
      </c>
      <c r="CG240" t="s">
        <v>139</v>
      </c>
      <c r="CH240" t="s">
        <v>140</v>
      </c>
      <c r="CK240" t="s">
        <v>141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1.38151726832382E-4</v>
      </c>
      <c r="DR240">
        <v>6.3589458428330997E-3</v>
      </c>
      <c r="DS240">
        <v>3.2802060179080203E-2</v>
      </c>
      <c r="DT240">
        <v>0.10086877551504</v>
      </c>
      <c r="DU240">
        <v>-8.2469144358573803E-4</v>
      </c>
      <c r="DV240">
        <v>5.7413627304534802E-5</v>
      </c>
      <c r="DW240">
        <v>-3.6360580100001099E-3</v>
      </c>
      <c r="DX240">
        <v>-3.7899305699999899E-3</v>
      </c>
      <c r="DY240">
        <v>3.9675434171121101E-3</v>
      </c>
    </row>
    <row r="241" spans="1:129" x14ac:dyDescent="0.25">
      <c r="A241" s="1">
        <v>43008</v>
      </c>
      <c r="B241" t="s">
        <v>121</v>
      </c>
      <c r="C241" t="s">
        <v>122</v>
      </c>
      <c r="D241" t="s">
        <v>123</v>
      </c>
      <c r="E241" t="s">
        <v>124</v>
      </c>
      <c r="F241" t="s">
        <v>1265</v>
      </c>
      <c r="G241" t="s">
        <v>1266</v>
      </c>
      <c r="H241" t="s">
        <v>3967</v>
      </c>
      <c r="I241" t="s">
        <v>3968</v>
      </c>
      <c r="J241" t="s">
        <v>3968</v>
      </c>
      <c r="K241" s="4">
        <v>2</v>
      </c>
      <c r="L241" s="4">
        <v>2</v>
      </c>
      <c r="M241" s="4">
        <v>2</v>
      </c>
      <c r="N241" s="28">
        <f t="shared" si="3"/>
        <v>2</v>
      </c>
      <c r="O241" s="3">
        <f>AQ241/SUM(AQ:AQ)</f>
        <v>5.6123609778518544E-4</v>
      </c>
      <c r="P241" t="s">
        <v>1267</v>
      </c>
      <c r="R241" t="s">
        <v>773</v>
      </c>
      <c r="S241" t="s">
        <v>774</v>
      </c>
      <c r="T241" t="s">
        <v>414</v>
      </c>
      <c r="U241">
        <v>3.5</v>
      </c>
      <c r="V241" s="1">
        <v>43814</v>
      </c>
      <c r="W241" s="1">
        <v>43905</v>
      </c>
      <c r="X241">
        <v>2.4583333330000001</v>
      </c>
      <c r="Y241">
        <v>2.4583333330000001</v>
      </c>
      <c r="Z241" s="1">
        <v>43174</v>
      </c>
      <c r="AA241">
        <v>2</v>
      </c>
      <c r="AB241">
        <v>100.94602999999999</v>
      </c>
      <c r="AC241">
        <v>101.63273</v>
      </c>
      <c r="AD241">
        <v>0.68670000000000198</v>
      </c>
      <c r="AE241">
        <v>100.94602999999999</v>
      </c>
      <c r="AF241">
        <v>0.14583333300000001</v>
      </c>
      <c r="AG241">
        <v>101.09186333300001</v>
      </c>
      <c r="AH241">
        <v>1</v>
      </c>
      <c r="AI241">
        <v>1.75</v>
      </c>
      <c r="AJ241">
        <v>0</v>
      </c>
      <c r="AK241">
        <v>0</v>
      </c>
      <c r="AL241">
        <v>1</v>
      </c>
      <c r="AM241">
        <v>1</v>
      </c>
      <c r="AN241" s="2">
        <v>500000000</v>
      </c>
      <c r="AO241" s="2">
        <v>500000000</v>
      </c>
      <c r="AP241" s="2">
        <v>505459316.66500002</v>
      </c>
      <c r="AQ241" s="2">
        <v>505459316.66500002</v>
      </c>
      <c r="AR241" s="2">
        <v>8750000</v>
      </c>
      <c r="AS241" s="2">
        <v>8750000</v>
      </c>
      <c r="AT241">
        <v>3.0547212140000002</v>
      </c>
      <c r="AU241">
        <v>3.0780495179999998</v>
      </c>
      <c r="AV241">
        <v>3.0547212140000002</v>
      </c>
      <c r="AW241">
        <v>3.0969328389999999</v>
      </c>
      <c r="AX241">
        <v>3.1209103210000002</v>
      </c>
      <c r="AY241">
        <v>3.0969328389999999</v>
      </c>
      <c r="AZ241">
        <v>2.1409379949999998</v>
      </c>
      <c r="BA241">
        <v>2.1087300830000002</v>
      </c>
      <c r="BB241">
        <v>2.0770067000000001</v>
      </c>
      <c r="BC241">
        <v>2.1087300830000002</v>
      </c>
      <c r="BD241">
        <v>2.3380761790000002</v>
      </c>
      <c r="BE241">
        <v>2.3024239180000001</v>
      </c>
      <c r="BF241">
        <v>2.3380761790000002</v>
      </c>
      <c r="BG241">
        <v>2.2686686919999999</v>
      </c>
      <c r="BH241">
        <v>5.5670780600000001</v>
      </c>
      <c r="BI241">
        <v>6.4083298439999998</v>
      </c>
      <c r="BJ241">
        <v>5.5670780600000001</v>
      </c>
      <c r="BK241">
        <v>6.7338479519999996</v>
      </c>
      <c r="BL241">
        <v>7.6464219389999997</v>
      </c>
      <c r="BM241">
        <v>6.7338479519999996</v>
      </c>
      <c r="BN241">
        <v>-6.3106367240000001</v>
      </c>
      <c r="BO241" t="s">
        <v>183</v>
      </c>
      <c r="BP241">
        <v>146.85456160000001</v>
      </c>
      <c r="BQ241">
        <v>145.164197</v>
      </c>
      <c r="BR241">
        <v>152.520563769001</v>
      </c>
      <c r="BS241">
        <v>150.786947563815</v>
      </c>
      <c r="BT241">
        <v>128.01944227300001</v>
      </c>
      <c r="BU241">
        <v>154.35516451000001</v>
      </c>
      <c r="BV241">
        <v>157.09819436199999</v>
      </c>
      <c r="BW241">
        <v>132.45776049299999</v>
      </c>
      <c r="BX241">
        <v>2.2934395E-2</v>
      </c>
      <c r="BY241" t="s">
        <v>132</v>
      </c>
      <c r="BZ241" t="s">
        <v>148</v>
      </c>
      <c r="CA241" t="s">
        <v>134</v>
      </c>
      <c r="CB241" t="s">
        <v>135</v>
      </c>
      <c r="CC241" t="s">
        <v>136</v>
      </c>
      <c r="CD241" t="s">
        <v>160</v>
      </c>
      <c r="CE241" t="s">
        <v>161</v>
      </c>
      <c r="CF241" t="s">
        <v>161</v>
      </c>
      <c r="CG241" t="s">
        <v>162</v>
      </c>
      <c r="CH241" t="s">
        <v>140</v>
      </c>
      <c r="CK241" t="s">
        <v>141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9.6181401513026595E-5</v>
      </c>
      <c r="DR241">
        <v>5.2831584191533098E-3</v>
      </c>
      <c r="DS241">
        <v>4.8329596435716703E-3</v>
      </c>
      <c r="DT241">
        <v>2.7394771729399001E-2</v>
      </c>
      <c r="DU241">
        <v>-7.3681421818380698E-4</v>
      </c>
      <c r="DV241">
        <v>5.5366322205462999E-5</v>
      </c>
      <c r="DW241">
        <v>-2.96564915000008E-3</v>
      </c>
      <c r="DX241">
        <v>-2.9723133100000299E-3</v>
      </c>
      <c r="DY241">
        <v>1.8874783190592399E-3</v>
      </c>
    </row>
    <row r="242" spans="1:129" x14ac:dyDescent="0.25">
      <c r="A242" s="1">
        <v>43008</v>
      </c>
      <c r="B242" t="s">
        <v>121</v>
      </c>
      <c r="C242" t="s">
        <v>122</v>
      </c>
      <c r="D242" t="s">
        <v>123</v>
      </c>
      <c r="E242" t="s">
        <v>124</v>
      </c>
      <c r="F242" t="s">
        <v>1268</v>
      </c>
      <c r="G242" t="s">
        <v>1269</v>
      </c>
      <c r="H242" t="s">
        <v>3971</v>
      </c>
      <c r="I242" t="s">
        <v>140</v>
      </c>
      <c r="K242" s="4">
        <v>5</v>
      </c>
      <c r="L242" s="4">
        <v>3</v>
      </c>
      <c r="M242" s="4"/>
      <c r="N242" s="28">
        <f t="shared" si="3"/>
        <v>4</v>
      </c>
      <c r="O242" s="3">
        <f>AQ242/SUM(AQ:AQ)</f>
        <v>6.208223342986989E-4</v>
      </c>
      <c r="P242" t="s">
        <v>1270</v>
      </c>
      <c r="R242" t="s">
        <v>263</v>
      </c>
      <c r="S242" t="s">
        <v>1271</v>
      </c>
      <c r="T242" t="s">
        <v>414</v>
      </c>
      <c r="U242">
        <v>5.2</v>
      </c>
      <c r="V242" s="1">
        <v>45731</v>
      </c>
      <c r="W242" s="1">
        <v>45731</v>
      </c>
      <c r="X242">
        <v>7.4583333329999997</v>
      </c>
      <c r="Y242">
        <v>7.4583333329999997</v>
      </c>
      <c r="Z242" s="1">
        <v>43174</v>
      </c>
      <c r="AA242">
        <v>2</v>
      </c>
      <c r="AB242">
        <v>83.359380000000002</v>
      </c>
      <c r="AC242">
        <v>84.203130000000002</v>
      </c>
      <c r="AD242">
        <v>0.84375</v>
      </c>
      <c r="AE242">
        <v>83.359380000000002</v>
      </c>
      <c r="AF242">
        <v>0.21666666700000001</v>
      </c>
      <c r="AG242">
        <v>83.576046667</v>
      </c>
      <c r="AH242">
        <v>1</v>
      </c>
      <c r="AI242">
        <v>2.6</v>
      </c>
      <c r="AJ242">
        <v>0</v>
      </c>
      <c r="AK242">
        <v>0</v>
      </c>
      <c r="AL242">
        <v>1</v>
      </c>
      <c r="AM242">
        <v>1</v>
      </c>
      <c r="AN242" s="2">
        <v>669000000</v>
      </c>
      <c r="AO242" s="2">
        <v>669000000</v>
      </c>
      <c r="AP242" s="2">
        <v>559123752.20222998</v>
      </c>
      <c r="AQ242" s="2">
        <v>559123752.20222998</v>
      </c>
      <c r="AR242" s="2">
        <v>17394000</v>
      </c>
      <c r="AS242" s="2">
        <v>17394000</v>
      </c>
      <c r="AT242">
        <v>8.2289033109999998</v>
      </c>
      <c r="AU242">
        <v>8.3981904360000001</v>
      </c>
      <c r="AV242">
        <v>8.2289033109999998</v>
      </c>
      <c r="AW242">
        <v>8.2289033109999998</v>
      </c>
      <c r="AX242">
        <v>8.3981904360000001</v>
      </c>
      <c r="AY242">
        <v>8.2289033109999998</v>
      </c>
      <c r="AZ242">
        <v>6.1245419539999997</v>
      </c>
      <c r="BA242">
        <v>5.8825089659999996</v>
      </c>
      <c r="BB242">
        <v>5.6500407700000004</v>
      </c>
      <c r="BC242">
        <v>5.8825089659999996</v>
      </c>
      <c r="BD242">
        <v>5.8825089659999996</v>
      </c>
      <c r="BE242">
        <v>5.6500407700000004</v>
      </c>
      <c r="BF242">
        <v>5.8825089659999996</v>
      </c>
      <c r="BG242">
        <v>6.1021688349999996</v>
      </c>
      <c r="BH242">
        <v>42.009962256999998</v>
      </c>
      <c r="BI242">
        <v>41.361375555999999</v>
      </c>
      <c r="BJ242">
        <v>42.009962256999998</v>
      </c>
      <c r="BK242">
        <v>42.009962256999998</v>
      </c>
      <c r="BL242">
        <v>41.361375555999999</v>
      </c>
      <c r="BM242">
        <v>42.009962256999998</v>
      </c>
      <c r="BN242">
        <v>41.759572253000002</v>
      </c>
      <c r="BO242" t="s">
        <v>579</v>
      </c>
      <c r="BP242">
        <v>623.8144284</v>
      </c>
      <c r="BQ242">
        <v>608.03973540000004</v>
      </c>
      <c r="BR242">
        <v>620.52294959710798</v>
      </c>
      <c r="BS242">
        <v>604.78467190190895</v>
      </c>
      <c r="BT242">
        <v>535.58573404799995</v>
      </c>
      <c r="BU242">
        <v>624.66035491100001</v>
      </c>
      <c r="BV242">
        <v>624.81374881399995</v>
      </c>
      <c r="BW242">
        <v>624.29091848500002</v>
      </c>
      <c r="BX242">
        <v>5.0999515000000002E-2</v>
      </c>
      <c r="BY242" t="s">
        <v>132</v>
      </c>
      <c r="BZ242" t="s">
        <v>133</v>
      </c>
      <c r="CA242" t="s">
        <v>134</v>
      </c>
      <c r="CB242" t="s">
        <v>135</v>
      </c>
      <c r="CC242" t="s">
        <v>136</v>
      </c>
      <c r="CD242" t="s">
        <v>184</v>
      </c>
      <c r="CE242" t="s">
        <v>184</v>
      </c>
      <c r="CF242" t="s">
        <v>185</v>
      </c>
      <c r="CG242" t="s">
        <v>265</v>
      </c>
      <c r="CH242" t="s">
        <v>140</v>
      </c>
      <c r="CI242" t="s">
        <v>141</v>
      </c>
      <c r="CJ242" t="s">
        <v>141</v>
      </c>
      <c r="CK242" t="s">
        <v>141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1.7285983772331599E-4</v>
      </c>
      <c r="DR242">
        <v>0.12562367894319501</v>
      </c>
      <c r="DS242">
        <v>4.51387740662181E-2</v>
      </c>
      <c r="DT242">
        <v>9.2249702504729695E-3</v>
      </c>
      <c r="DU242">
        <v>-1.5410982999567501E-3</v>
      </c>
      <c r="DV242">
        <v>7.0208140060164397E-5</v>
      </c>
      <c r="DW242">
        <v>-1.37295342599999E-2</v>
      </c>
      <c r="DX242">
        <v>-1.365181459E-2</v>
      </c>
      <c r="DY242">
        <v>2.11619028004388E-3</v>
      </c>
    </row>
    <row r="243" spans="1:129" x14ac:dyDescent="0.25">
      <c r="A243" s="1">
        <v>43008</v>
      </c>
      <c r="B243" t="s">
        <v>121</v>
      </c>
      <c r="C243" t="s">
        <v>122</v>
      </c>
      <c r="D243" t="s">
        <v>123</v>
      </c>
      <c r="E243" t="s">
        <v>124</v>
      </c>
      <c r="F243" t="s">
        <v>1272</v>
      </c>
      <c r="G243" t="s">
        <v>1273</v>
      </c>
      <c r="H243" t="s">
        <v>3970</v>
      </c>
      <c r="I243" t="s">
        <v>3965</v>
      </c>
      <c r="K243" s="4">
        <v>7</v>
      </c>
      <c r="L243" s="4">
        <v>7</v>
      </c>
      <c r="M243" s="4"/>
      <c r="N243" s="28">
        <f t="shared" si="3"/>
        <v>7</v>
      </c>
      <c r="O243" s="3">
        <f>AQ243/SUM(AQ:AQ)</f>
        <v>6.8532387607382205E-4</v>
      </c>
      <c r="P243" t="s">
        <v>1274</v>
      </c>
      <c r="R243" t="s">
        <v>1275</v>
      </c>
      <c r="S243" t="s">
        <v>1276</v>
      </c>
      <c r="T243" t="s">
        <v>130</v>
      </c>
      <c r="U243">
        <v>7.5</v>
      </c>
      <c r="V243" s="1">
        <v>43174</v>
      </c>
      <c r="W243" s="1">
        <v>44635</v>
      </c>
      <c r="X243">
        <v>4.4583333329999997</v>
      </c>
      <c r="Y243">
        <v>4.4583333329999997</v>
      </c>
      <c r="Z243" s="1">
        <v>43174</v>
      </c>
      <c r="AA243">
        <v>2</v>
      </c>
      <c r="AB243">
        <v>105.375</v>
      </c>
      <c r="AC243">
        <v>105.5</v>
      </c>
      <c r="AD243">
        <v>0.125</v>
      </c>
      <c r="AE243">
        <v>105.375</v>
      </c>
      <c r="AF243">
        <v>0.3125</v>
      </c>
      <c r="AG243">
        <v>105.6875</v>
      </c>
      <c r="AH243">
        <v>1</v>
      </c>
      <c r="AI243">
        <v>3.75</v>
      </c>
      <c r="AJ243">
        <v>0</v>
      </c>
      <c r="AK243">
        <v>0</v>
      </c>
      <c r="AL243">
        <v>1</v>
      </c>
      <c r="AM243">
        <v>1</v>
      </c>
      <c r="AN243" s="2">
        <v>584000000</v>
      </c>
      <c r="AO243" s="2">
        <v>584000000</v>
      </c>
      <c r="AP243" s="2">
        <v>617215000</v>
      </c>
      <c r="AQ243" s="2">
        <v>617215000</v>
      </c>
      <c r="AR243" s="2">
        <v>21900000</v>
      </c>
      <c r="AS243" s="2">
        <v>21900000</v>
      </c>
      <c r="AT243">
        <v>3.7446360670000001</v>
      </c>
      <c r="AU243">
        <v>3.7796918150000001</v>
      </c>
      <c r="AV243">
        <v>3.7446360670000001</v>
      </c>
      <c r="AW243">
        <v>6.1036209340000003</v>
      </c>
      <c r="AX243">
        <v>6.1967564060000004</v>
      </c>
      <c r="AY243">
        <v>6.1036209340000003</v>
      </c>
      <c r="AZ243">
        <v>0.45833333300000001</v>
      </c>
      <c r="BA243">
        <v>0.449909595</v>
      </c>
      <c r="BB243">
        <v>0.44164067699999998</v>
      </c>
      <c r="BC243">
        <v>0.449909595</v>
      </c>
      <c r="BD243">
        <v>3.7632513300000001</v>
      </c>
      <c r="BE243">
        <v>3.6518051580000002</v>
      </c>
      <c r="BF243">
        <v>3.7632513300000001</v>
      </c>
      <c r="BG243">
        <v>0.45495377599999998</v>
      </c>
      <c r="BH243">
        <v>0.42323898199999999</v>
      </c>
      <c r="BI243">
        <v>0.62060245999999997</v>
      </c>
      <c r="BJ243">
        <v>0.42323898199999999</v>
      </c>
      <c r="BK243">
        <v>17.250386536000001</v>
      </c>
      <c r="BL243">
        <v>17.963156089999998</v>
      </c>
      <c r="BM243">
        <v>17.250386536000001</v>
      </c>
      <c r="BN243">
        <v>1.7000009810000001</v>
      </c>
      <c r="BO243" t="s">
        <v>159</v>
      </c>
      <c r="BP243">
        <v>185.6326929</v>
      </c>
      <c r="BQ243">
        <v>183.0431628</v>
      </c>
      <c r="BR243">
        <v>192.68403932941499</v>
      </c>
      <c r="BS243">
        <v>190.033045724933</v>
      </c>
      <c r="BU243">
        <v>239.93004652600001</v>
      </c>
      <c r="BV243">
        <v>435.18856604500002</v>
      </c>
      <c r="BW243">
        <v>423.302155298</v>
      </c>
      <c r="BX243">
        <v>4.8082929999999999E-3</v>
      </c>
      <c r="BY243" t="s">
        <v>132</v>
      </c>
      <c r="BZ243" t="s">
        <v>148</v>
      </c>
      <c r="CA243" t="s">
        <v>134</v>
      </c>
      <c r="CB243" t="s">
        <v>135</v>
      </c>
      <c r="CC243" t="s">
        <v>136</v>
      </c>
      <c r="CD243" t="s">
        <v>200</v>
      </c>
      <c r="CE243" t="s">
        <v>233</v>
      </c>
      <c r="CF243" t="s">
        <v>233</v>
      </c>
      <c r="CG243" t="s">
        <v>234</v>
      </c>
      <c r="CH243" t="s">
        <v>153</v>
      </c>
      <c r="CK243" t="s">
        <v>141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1.9716088012555001E-4</v>
      </c>
      <c r="DR243">
        <v>9.8038905127902001E-3</v>
      </c>
      <c r="DS243">
        <v>4.0347862855747901E-2</v>
      </c>
      <c r="DT243">
        <v>0.19221905571418499</v>
      </c>
      <c r="DU243">
        <v>-1.7567284772258601E-4</v>
      </c>
      <c r="DV243">
        <v>4.9539410481973303E-5</v>
      </c>
      <c r="DW243">
        <v>-4.6119739000005698E-4</v>
      </c>
      <c r="DX243">
        <v>1.2100773599998901E-3</v>
      </c>
      <c r="DY243">
        <v>2.3459623674447101E-3</v>
      </c>
    </row>
    <row r="244" spans="1:129" x14ac:dyDescent="0.25">
      <c r="A244" s="1">
        <v>43008</v>
      </c>
      <c r="B244" t="s">
        <v>121</v>
      </c>
      <c r="C244" t="s">
        <v>122</v>
      </c>
      <c r="D244" t="s">
        <v>123</v>
      </c>
      <c r="E244" t="s">
        <v>124</v>
      </c>
      <c r="F244" t="s">
        <v>1277</v>
      </c>
      <c r="G244" t="s">
        <v>1278</v>
      </c>
      <c r="H244" t="s">
        <v>3966</v>
      </c>
      <c r="I244" t="s">
        <v>3974</v>
      </c>
      <c r="K244" s="4">
        <v>6</v>
      </c>
      <c r="L244" s="4">
        <v>4</v>
      </c>
      <c r="M244" s="4"/>
      <c r="N244" s="28">
        <f t="shared" si="3"/>
        <v>5</v>
      </c>
      <c r="O244" s="3">
        <f>AQ244/SUM(AQ:AQ)</f>
        <v>4.4111892276773663E-4</v>
      </c>
      <c r="P244" t="s">
        <v>1279</v>
      </c>
      <c r="R244" t="s">
        <v>1280</v>
      </c>
      <c r="S244" t="s">
        <v>1281</v>
      </c>
      <c r="T244" t="s">
        <v>659</v>
      </c>
      <c r="U244">
        <v>5.95</v>
      </c>
      <c r="V244" s="1">
        <v>45748</v>
      </c>
      <c r="W244" s="1">
        <v>45748</v>
      </c>
      <c r="X244">
        <v>7.5027777779999996</v>
      </c>
      <c r="Y244">
        <v>7.5027777779999996</v>
      </c>
      <c r="Z244" s="1">
        <v>43009</v>
      </c>
      <c r="AA244">
        <v>2</v>
      </c>
      <c r="AB244">
        <v>85.325890000000001</v>
      </c>
      <c r="AC244">
        <v>86.165180000000007</v>
      </c>
      <c r="AD244">
        <v>0.83929000000000498</v>
      </c>
      <c r="AE244">
        <v>85.325890000000001</v>
      </c>
      <c r="AF244">
        <v>2.9584722220000002</v>
      </c>
      <c r="AG244">
        <v>88.284362221999999</v>
      </c>
      <c r="AH244">
        <v>1</v>
      </c>
      <c r="AI244">
        <v>0</v>
      </c>
      <c r="AJ244">
        <v>0</v>
      </c>
      <c r="AK244">
        <v>0</v>
      </c>
      <c r="AL244">
        <v>1</v>
      </c>
      <c r="AM244">
        <v>1</v>
      </c>
      <c r="AN244" s="2">
        <v>450000000</v>
      </c>
      <c r="AO244" s="2">
        <v>450000000</v>
      </c>
      <c r="AP244" s="2">
        <v>397279629.99900001</v>
      </c>
      <c r="AQ244" s="2">
        <v>397279629.99900001</v>
      </c>
      <c r="AR244" s="2">
        <v>0</v>
      </c>
      <c r="AS244" s="2">
        <v>0</v>
      </c>
      <c r="AT244">
        <v>8.6490815540000003</v>
      </c>
      <c r="AU244">
        <v>8.8360980829999995</v>
      </c>
      <c r="AV244">
        <v>8.6490815540000003</v>
      </c>
      <c r="AW244">
        <v>8.6490815540000003</v>
      </c>
      <c r="AX244">
        <v>8.8360980829999995</v>
      </c>
      <c r="AY244">
        <v>8.6490815540000003</v>
      </c>
      <c r="AZ244">
        <v>5.824594684</v>
      </c>
      <c r="BA244">
        <v>5.5831491240000002</v>
      </c>
      <c r="BB244">
        <v>5.35171215</v>
      </c>
      <c r="BC244">
        <v>5.5831491240000002</v>
      </c>
      <c r="BD244">
        <v>5.5831491240000002</v>
      </c>
      <c r="BE244">
        <v>5.35171215</v>
      </c>
      <c r="BF244">
        <v>5.5831491240000002</v>
      </c>
      <c r="BG244">
        <v>5.8018940710000004</v>
      </c>
      <c r="BH244">
        <v>39.638234144999998</v>
      </c>
      <c r="BI244">
        <v>38.878727705999999</v>
      </c>
      <c r="BJ244">
        <v>39.638234144999998</v>
      </c>
      <c r="BK244">
        <v>39.638234144999998</v>
      </c>
      <c r="BL244">
        <v>38.878727705999999</v>
      </c>
      <c r="BM244">
        <v>39.638234144999998</v>
      </c>
      <c r="BN244">
        <v>39.411613181</v>
      </c>
      <c r="BO244" t="s">
        <v>579</v>
      </c>
      <c r="BP244">
        <v>667.60519309999995</v>
      </c>
      <c r="BQ244">
        <v>650.05755969999996</v>
      </c>
      <c r="BR244">
        <v>664.04341448876198</v>
      </c>
      <c r="BS244">
        <v>646.53518685787901</v>
      </c>
      <c r="BT244">
        <v>579.75033490500005</v>
      </c>
      <c r="BU244">
        <v>668.90100009299999</v>
      </c>
      <c r="BV244">
        <v>669.08859889899998</v>
      </c>
      <c r="BW244">
        <v>668.32300621900004</v>
      </c>
      <c r="BX244">
        <v>5.1221651999999999E-2</v>
      </c>
      <c r="BY244" t="s">
        <v>132</v>
      </c>
      <c r="BZ244" t="s">
        <v>133</v>
      </c>
      <c r="CA244" t="s">
        <v>134</v>
      </c>
      <c r="CB244" t="s">
        <v>135</v>
      </c>
      <c r="CC244" t="s">
        <v>136</v>
      </c>
      <c r="CD244" t="s">
        <v>184</v>
      </c>
      <c r="CE244" t="s">
        <v>184</v>
      </c>
      <c r="CF244" t="s">
        <v>185</v>
      </c>
      <c r="CG244" t="s">
        <v>265</v>
      </c>
      <c r="CH244" t="s">
        <v>169</v>
      </c>
      <c r="CI244" t="s">
        <v>141</v>
      </c>
      <c r="CJ244" t="s">
        <v>141</v>
      </c>
      <c r="CK244" t="s">
        <v>141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1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1.8724576289999001E-4</v>
      </c>
      <c r="DR244">
        <v>0.15012875197112199</v>
      </c>
      <c r="DS244">
        <v>0.125502211705768</v>
      </c>
      <c r="DT244">
        <v>-4.2575805726340697E-2</v>
      </c>
      <c r="DU244">
        <v>-1.54292336227911E-3</v>
      </c>
      <c r="DV244">
        <v>7.0443038458833994E-5</v>
      </c>
      <c r="DW244">
        <v>-1.3740373E-2</v>
      </c>
      <c r="DX244">
        <v>-1.372221721E-2</v>
      </c>
      <c r="DY244">
        <v>1.45827129910894E-3</v>
      </c>
    </row>
    <row r="245" spans="1:129" x14ac:dyDescent="0.25">
      <c r="A245" s="1">
        <v>43008</v>
      </c>
      <c r="B245" t="s">
        <v>121</v>
      </c>
      <c r="C245" t="s">
        <v>122</v>
      </c>
      <c r="D245" t="s">
        <v>123</v>
      </c>
      <c r="E245" t="s">
        <v>124</v>
      </c>
      <c r="F245" t="s">
        <v>1282</v>
      </c>
      <c r="G245" t="s">
        <v>1283</v>
      </c>
      <c r="H245" t="s">
        <v>3967</v>
      </c>
      <c r="I245" t="s">
        <v>3968</v>
      </c>
      <c r="K245" s="4">
        <v>2</v>
      </c>
      <c r="L245" s="4">
        <v>2</v>
      </c>
      <c r="M245" s="4"/>
      <c r="N245" s="28">
        <f t="shared" si="3"/>
        <v>2</v>
      </c>
      <c r="O245" s="3">
        <f>AQ245/SUM(AQ:AQ)</f>
        <v>1.1696450087073454E-3</v>
      </c>
      <c r="P245" t="s">
        <v>1284</v>
      </c>
      <c r="R245" t="s">
        <v>983</v>
      </c>
      <c r="S245" t="s">
        <v>984</v>
      </c>
      <c r="T245" t="s">
        <v>130</v>
      </c>
      <c r="U245">
        <v>4.625</v>
      </c>
      <c r="V245" s="1">
        <v>43296</v>
      </c>
      <c r="W245" s="1">
        <v>45122</v>
      </c>
      <c r="X245">
        <v>5.7916666670000003</v>
      </c>
      <c r="Y245">
        <v>5.7916666670000003</v>
      </c>
      <c r="Z245" s="1">
        <v>43115</v>
      </c>
      <c r="AA245">
        <v>2</v>
      </c>
      <c r="AB245">
        <v>104.37679</v>
      </c>
      <c r="AC245">
        <v>104.79821</v>
      </c>
      <c r="AD245">
        <v>0.42141999999999802</v>
      </c>
      <c r="AE245">
        <v>104.37679</v>
      </c>
      <c r="AF245">
        <v>0.96354166699999999</v>
      </c>
      <c r="AG245">
        <v>105.340331667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1</v>
      </c>
      <c r="AN245" s="2">
        <v>1000000000</v>
      </c>
      <c r="AO245" s="2">
        <v>1000000000</v>
      </c>
      <c r="AP245" s="2">
        <v>1053403316.67</v>
      </c>
      <c r="AQ245" s="2">
        <v>1053403316.67</v>
      </c>
      <c r="AR245" s="2">
        <v>0</v>
      </c>
      <c r="AS245" s="2">
        <v>0</v>
      </c>
      <c r="AT245">
        <v>3.3320253869999998</v>
      </c>
      <c r="AU245">
        <v>3.3597813699999999</v>
      </c>
      <c r="AV245">
        <v>3.3320253869999998</v>
      </c>
      <c r="AW245">
        <v>3.7755611779999998</v>
      </c>
      <c r="AX245">
        <v>3.8111983330000001</v>
      </c>
      <c r="AY245">
        <v>3.7755611779999998</v>
      </c>
      <c r="AZ245">
        <v>0.78079562400000002</v>
      </c>
      <c r="BA245">
        <v>0.76800063600000001</v>
      </c>
      <c r="BB245">
        <v>0.75541532099999997</v>
      </c>
      <c r="BC245">
        <v>0.76800063600000001</v>
      </c>
      <c r="BD245">
        <v>5.0227355349999998</v>
      </c>
      <c r="BE245">
        <v>4.9296741040000001</v>
      </c>
      <c r="BF245">
        <v>5.0227355349999998</v>
      </c>
      <c r="BG245">
        <v>1.9419422930000001</v>
      </c>
      <c r="BH245">
        <v>0.97267713600000005</v>
      </c>
      <c r="BI245">
        <v>1.3064896020000001</v>
      </c>
      <c r="BJ245">
        <v>0.97267713600000005</v>
      </c>
      <c r="BK245">
        <v>29.787409025999999</v>
      </c>
      <c r="BL245">
        <v>31.068176263000002</v>
      </c>
      <c r="BM245">
        <v>29.787409025999999</v>
      </c>
      <c r="BN245">
        <v>-171.941045656</v>
      </c>
      <c r="BO245" t="s">
        <v>159</v>
      </c>
      <c r="BP245">
        <v>143.64164840000001</v>
      </c>
      <c r="BQ245">
        <v>141.78209480000001</v>
      </c>
      <c r="BR245">
        <v>133.29229147441399</v>
      </c>
      <c r="BS245">
        <v>131.53679706701999</v>
      </c>
      <c r="BT245">
        <v>170.43083586200001</v>
      </c>
      <c r="BU245">
        <v>107.341941042</v>
      </c>
      <c r="BV245">
        <v>179.33047377</v>
      </c>
      <c r="BW245">
        <v>174.78321527700001</v>
      </c>
      <c r="BX245">
        <v>2.0456485E-2</v>
      </c>
      <c r="BY245" t="s">
        <v>132</v>
      </c>
      <c r="BZ245" t="s">
        <v>133</v>
      </c>
      <c r="CA245" t="s">
        <v>134</v>
      </c>
      <c r="CB245" t="s">
        <v>135</v>
      </c>
      <c r="CC245" t="s">
        <v>136</v>
      </c>
      <c r="CD245" t="s">
        <v>149</v>
      </c>
      <c r="CE245" t="s">
        <v>150</v>
      </c>
      <c r="CF245" t="s">
        <v>526</v>
      </c>
      <c r="CG245" t="s">
        <v>985</v>
      </c>
      <c r="CH245" t="s">
        <v>140</v>
      </c>
      <c r="CI245" t="s">
        <v>141</v>
      </c>
      <c r="CJ245" t="s">
        <v>141</v>
      </c>
      <c r="CK245" t="s">
        <v>141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1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1.21974079869199E-4</v>
      </c>
      <c r="DR245">
        <v>5.1625290772825102E-3</v>
      </c>
      <c r="DS245">
        <v>1.81359192439083E-2</v>
      </c>
      <c r="DT245">
        <v>5.8251578710080097E-2</v>
      </c>
      <c r="DU245">
        <v>-2.94985127552277E-4</v>
      </c>
      <c r="DV245">
        <v>5.7498003108170497E-5</v>
      </c>
      <c r="DW245">
        <v>-7.4412119000000199E-4</v>
      </c>
      <c r="DX245">
        <v>1.2003319500000201E-3</v>
      </c>
      <c r="DY245">
        <v>3.8666664663624798E-3</v>
      </c>
    </row>
    <row r="246" spans="1:129" x14ac:dyDescent="0.25">
      <c r="A246" s="1">
        <v>43008</v>
      </c>
      <c r="B246" t="s">
        <v>121</v>
      </c>
      <c r="C246" t="s">
        <v>122</v>
      </c>
      <c r="D246" t="s">
        <v>123</v>
      </c>
      <c r="E246" t="s">
        <v>124</v>
      </c>
      <c r="F246" t="s">
        <v>1285</v>
      </c>
      <c r="G246" t="s">
        <v>1286</v>
      </c>
      <c r="H246" t="s">
        <v>3963</v>
      </c>
      <c r="I246" t="s">
        <v>3965</v>
      </c>
      <c r="K246" s="4">
        <v>8</v>
      </c>
      <c r="L246" s="4">
        <v>7</v>
      </c>
      <c r="M246" s="4"/>
      <c r="N246" s="28">
        <f t="shared" si="3"/>
        <v>7.5</v>
      </c>
      <c r="O246" s="3">
        <f>AQ246/SUM(AQ:AQ)</f>
        <v>2.2228949755182092E-3</v>
      </c>
      <c r="P246" t="s">
        <v>1287</v>
      </c>
      <c r="R246" t="s">
        <v>325</v>
      </c>
      <c r="S246" t="s">
        <v>868</v>
      </c>
      <c r="T246" t="s">
        <v>192</v>
      </c>
      <c r="U246">
        <v>5.375</v>
      </c>
      <c r="V246" s="1">
        <v>43905</v>
      </c>
      <c r="W246" s="1">
        <v>43905</v>
      </c>
      <c r="X246">
        <v>2.4583333330000001</v>
      </c>
      <c r="Y246">
        <v>2.4583333330000001</v>
      </c>
      <c r="Z246" s="1">
        <v>43174</v>
      </c>
      <c r="AA246">
        <v>2</v>
      </c>
      <c r="AB246">
        <v>99.875</v>
      </c>
      <c r="AC246">
        <v>100</v>
      </c>
      <c r="AD246">
        <v>0.125</v>
      </c>
      <c r="AE246">
        <v>99.875</v>
      </c>
      <c r="AF246">
        <v>0.22395833300000001</v>
      </c>
      <c r="AG246">
        <v>100.098958333</v>
      </c>
      <c r="AH246">
        <v>1</v>
      </c>
      <c r="AI246">
        <v>2.6875</v>
      </c>
      <c r="AJ246">
        <v>0</v>
      </c>
      <c r="AK246">
        <v>0</v>
      </c>
      <c r="AL246">
        <v>1</v>
      </c>
      <c r="AM246">
        <v>1</v>
      </c>
      <c r="AN246" s="2">
        <v>2000000000</v>
      </c>
      <c r="AO246" s="2">
        <v>2000000000</v>
      </c>
      <c r="AP246" s="2">
        <v>2001979166.6600001</v>
      </c>
      <c r="AQ246" s="2">
        <v>2001979166.6600001</v>
      </c>
      <c r="AR246" s="2">
        <v>53750000</v>
      </c>
      <c r="AS246" s="2">
        <v>53750000</v>
      </c>
      <c r="AT246">
        <v>5.4287967699999999</v>
      </c>
      <c r="AU246">
        <v>5.5024763559999998</v>
      </c>
      <c r="AV246">
        <v>5.4287967699999999</v>
      </c>
      <c r="AW246">
        <v>5.4287967699999999</v>
      </c>
      <c r="AX246">
        <v>5.5024763559999998</v>
      </c>
      <c r="AY246">
        <v>5.4287967699999999</v>
      </c>
      <c r="AZ246">
        <v>2.3307627750000002</v>
      </c>
      <c r="BA246">
        <v>2.2691685019999999</v>
      </c>
      <c r="BB246">
        <v>2.209201959</v>
      </c>
      <c r="BC246">
        <v>2.2691685019999999</v>
      </c>
      <c r="BD246">
        <v>2.2691685019999999</v>
      </c>
      <c r="BE246">
        <v>2.209201959</v>
      </c>
      <c r="BF246">
        <v>2.2691685019999999</v>
      </c>
      <c r="BG246">
        <v>1.9572880050000001</v>
      </c>
      <c r="BH246">
        <v>6.4212829349999998</v>
      </c>
      <c r="BI246">
        <v>7.1333718169999996</v>
      </c>
      <c r="BJ246">
        <v>6.4212829349999998</v>
      </c>
      <c r="BK246">
        <v>6.4212829349999998</v>
      </c>
      <c r="BL246">
        <v>7.1333718169999996</v>
      </c>
      <c r="BM246">
        <v>6.4212829349999998</v>
      </c>
      <c r="BN246">
        <v>-26.035631997999999</v>
      </c>
      <c r="BO246" t="s">
        <v>183</v>
      </c>
      <c r="BP246">
        <v>389.29724540000001</v>
      </c>
      <c r="BQ246">
        <v>382.57175260000002</v>
      </c>
      <c r="BR246">
        <v>394.963247569001</v>
      </c>
      <c r="BS246">
        <v>388.194503163815</v>
      </c>
      <c r="BU246">
        <v>387.53125055200002</v>
      </c>
      <c r="BV246">
        <v>395.59229524699998</v>
      </c>
      <c r="BW246">
        <v>370.72639626300003</v>
      </c>
      <c r="BX246">
        <v>1.9592248999999999E-2</v>
      </c>
      <c r="BY246" t="s">
        <v>132</v>
      </c>
      <c r="BZ246" t="s">
        <v>148</v>
      </c>
      <c r="CA246" t="s">
        <v>134</v>
      </c>
      <c r="CB246" t="s">
        <v>135</v>
      </c>
      <c r="CC246" t="s">
        <v>136</v>
      </c>
      <c r="CD246" t="s">
        <v>327</v>
      </c>
      <c r="CE246" t="s">
        <v>327</v>
      </c>
      <c r="CF246" t="s">
        <v>328</v>
      </c>
      <c r="CG246" t="s">
        <v>329</v>
      </c>
      <c r="CH246" t="s">
        <v>153</v>
      </c>
      <c r="CK246" t="s">
        <v>141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1.4918019719500401E-4</v>
      </c>
      <c r="DR246">
        <v>1.53907895358062E-2</v>
      </c>
      <c r="DS246">
        <v>4.87856725303248E-2</v>
      </c>
      <c r="DT246">
        <v>0.23069676792518101</v>
      </c>
      <c r="DU246">
        <v>-8.0362940636893496E-4</v>
      </c>
      <c r="DV246">
        <v>5.6942235466369701E-5</v>
      </c>
      <c r="DW246">
        <v>-3.4865853200000099E-3</v>
      </c>
      <c r="DX246">
        <v>-3.5770431000000701E-3</v>
      </c>
      <c r="DY246">
        <v>7.5458458378270298E-3</v>
      </c>
    </row>
    <row r="247" spans="1:129" x14ac:dyDescent="0.25">
      <c r="A247" s="1">
        <v>43008</v>
      </c>
      <c r="B247" t="s">
        <v>121</v>
      </c>
      <c r="C247" t="s">
        <v>122</v>
      </c>
      <c r="D247" t="s">
        <v>123</v>
      </c>
      <c r="E247" t="s">
        <v>124</v>
      </c>
      <c r="F247" t="s">
        <v>1288</v>
      </c>
      <c r="G247" t="s">
        <v>1289</v>
      </c>
      <c r="H247" t="s">
        <v>3963</v>
      </c>
      <c r="I247" t="s">
        <v>3965</v>
      </c>
      <c r="K247" s="4">
        <v>8</v>
      </c>
      <c r="L247" s="4">
        <v>7</v>
      </c>
      <c r="M247" s="4"/>
      <c r="N247" s="28">
        <f t="shared" si="3"/>
        <v>7.5</v>
      </c>
      <c r="O247" s="3">
        <f>AQ247/SUM(AQ:AQ)</f>
        <v>3.2686323738992454E-3</v>
      </c>
      <c r="P247" t="s">
        <v>1290</v>
      </c>
      <c r="R247" t="s">
        <v>325</v>
      </c>
      <c r="S247" t="s">
        <v>868</v>
      </c>
      <c r="T247" t="s">
        <v>192</v>
      </c>
      <c r="U247">
        <v>5.875</v>
      </c>
      <c r="V247" s="1">
        <v>45061</v>
      </c>
      <c r="W247" s="1">
        <v>45061</v>
      </c>
      <c r="X247">
        <v>5.625</v>
      </c>
      <c r="Y247">
        <v>5.625</v>
      </c>
      <c r="Z247" s="1">
        <v>43054</v>
      </c>
      <c r="AA247">
        <v>2</v>
      </c>
      <c r="AB247">
        <v>88.375</v>
      </c>
      <c r="AC247">
        <v>88.5</v>
      </c>
      <c r="AD247">
        <v>0.125</v>
      </c>
      <c r="AE247">
        <v>88.375</v>
      </c>
      <c r="AF247">
        <v>2.203125</v>
      </c>
      <c r="AG247">
        <v>90.578125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1</v>
      </c>
      <c r="AN247" s="2">
        <v>3250000000</v>
      </c>
      <c r="AO247" s="2">
        <v>3250000000</v>
      </c>
      <c r="AP247" s="2">
        <v>2943789062.5</v>
      </c>
      <c r="AQ247" s="2">
        <v>2943789062.5</v>
      </c>
      <c r="AR247" s="2">
        <v>0</v>
      </c>
      <c r="AS247" s="2">
        <v>0</v>
      </c>
      <c r="AT247">
        <v>8.5163141190000005</v>
      </c>
      <c r="AU247">
        <v>8.6976331350000002</v>
      </c>
      <c r="AV247">
        <v>8.5163141190000005</v>
      </c>
      <c r="AW247">
        <v>8.5163141190000005</v>
      </c>
      <c r="AX247">
        <v>8.6976331350000002</v>
      </c>
      <c r="AY247">
        <v>8.5163141190000005</v>
      </c>
      <c r="AZ247">
        <v>4.6976546990000001</v>
      </c>
      <c r="BA247">
        <v>4.5057910400000001</v>
      </c>
      <c r="BB247">
        <v>4.3217635599999999</v>
      </c>
      <c r="BC247">
        <v>4.5057910400000001</v>
      </c>
      <c r="BD247">
        <v>4.5057910400000001</v>
      </c>
      <c r="BE247">
        <v>4.3217635599999999</v>
      </c>
      <c r="BF247">
        <v>4.5057910400000001</v>
      </c>
      <c r="BG247">
        <v>4.6385793150000003</v>
      </c>
      <c r="BH247">
        <v>25.066467032999999</v>
      </c>
      <c r="BI247">
        <v>25.048704398999998</v>
      </c>
      <c r="BJ247">
        <v>25.066467032999999</v>
      </c>
      <c r="BK247">
        <v>25.066467032999999</v>
      </c>
      <c r="BL247">
        <v>25.048704398999998</v>
      </c>
      <c r="BM247">
        <v>25.066467032999999</v>
      </c>
      <c r="BN247">
        <v>3.465672847</v>
      </c>
      <c r="BO247" t="s">
        <v>159</v>
      </c>
      <c r="BP247">
        <v>677.42682490000004</v>
      </c>
      <c r="BQ247">
        <v>660.21096799999998</v>
      </c>
      <c r="BR247">
        <v>669.04981186169198</v>
      </c>
      <c r="BS247">
        <v>651.91818292092501</v>
      </c>
      <c r="BU247">
        <v>670.28817154599994</v>
      </c>
      <c r="BV247">
        <v>671.07330846599996</v>
      </c>
      <c r="BW247">
        <v>665.22918621199995</v>
      </c>
      <c r="BX247">
        <v>4.2015381999999997E-2</v>
      </c>
      <c r="BY247" t="s">
        <v>132</v>
      </c>
      <c r="BZ247" t="s">
        <v>148</v>
      </c>
      <c r="CA247" t="s">
        <v>134</v>
      </c>
      <c r="CB247" t="s">
        <v>135</v>
      </c>
      <c r="CC247" t="s">
        <v>136</v>
      </c>
      <c r="CD247" t="s">
        <v>327</v>
      </c>
      <c r="CE247" t="s">
        <v>327</v>
      </c>
      <c r="CF247" t="s">
        <v>328</v>
      </c>
      <c r="CG247" t="s">
        <v>329</v>
      </c>
      <c r="CH247" t="s">
        <v>153</v>
      </c>
      <c r="CK247" t="s">
        <v>141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1.80202281743519E-4</v>
      </c>
      <c r="DR247">
        <v>4.2867651175467099E-2</v>
      </c>
      <c r="DS247">
        <v>4.7335140018066602E-2</v>
      </c>
      <c r="DT247">
        <v>0.23348068284030801</v>
      </c>
      <c r="DU247">
        <v>-1.38260926771766E-3</v>
      </c>
      <c r="DV247">
        <v>6.6413806902585197E-5</v>
      </c>
      <c r="DW247">
        <v>-1.04939443300001E-2</v>
      </c>
      <c r="DX247">
        <v>-1.08310937999999E-2</v>
      </c>
      <c r="DY247">
        <v>1.0805595797814699E-2</v>
      </c>
    </row>
    <row r="248" spans="1:129" x14ac:dyDescent="0.25">
      <c r="A248" s="1">
        <v>43008</v>
      </c>
      <c r="B248" t="s">
        <v>121</v>
      </c>
      <c r="C248" t="s">
        <v>122</v>
      </c>
      <c r="D248" t="s">
        <v>123</v>
      </c>
      <c r="E248" t="s">
        <v>124</v>
      </c>
      <c r="F248" t="s">
        <v>1291</v>
      </c>
      <c r="G248" t="s">
        <v>1292</v>
      </c>
      <c r="H248" t="s">
        <v>3963</v>
      </c>
      <c r="I248" t="s">
        <v>3965</v>
      </c>
      <c r="K248" s="4">
        <v>8</v>
      </c>
      <c r="L248" s="4">
        <v>7</v>
      </c>
      <c r="M248" s="4"/>
      <c r="N248" s="28">
        <f t="shared" si="3"/>
        <v>7.5</v>
      </c>
      <c r="O248" s="3">
        <f>AQ248/SUM(AQ:AQ)</f>
        <v>3.2633697836939673E-3</v>
      </c>
      <c r="P248" t="s">
        <v>1293</v>
      </c>
      <c r="R248" t="s">
        <v>325</v>
      </c>
      <c r="S248" t="s">
        <v>868</v>
      </c>
      <c r="T248" t="s">
        <v>192</v>
      </c>
      <c r="U248">
        <v>6.125</v>
      </c>
      <c r="V248" s="1">
        <v>45762</v>
      </c>
      <c r="W248" s="1">
        <v>45762</v>
      </c>
      <c r="X248">
        <v>7.5416666670000003</v>
      </c>
      <c r="Y248">
        <v>7.5416666670000003</v>
      </c>
      <c r="Z248" s="1">
        <v>43023</v>
      </c>
      <c r="AA248">
        <v>2</v>
      </c>
      <c r="AB248">
        <v>87.625</v>
      </c>
      <c r="AC248">
        <v>87.75</v>
      </c>
      <c r="AD248">
        <v>0.125</v>
      </c>
      <c r="AE248">
        <v>87.625</v>
      </c>
      <c r="AF248">
        <v>2.8072916669999999</v>
      </c>
      <c r="AG248">
        <v>90.432291667000001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1</v>
      </c>
      <c r="AN248" s="2">
        <v>3250000000</v>
      </c>
      <c r="AO248" s="2">
        <v>3250000000</v>
      </c>
      <c r="AP248" s="2">
        <v>2939049479.1774998</v>
      </c>
      <c r="AQ248" s="2">
        <v>2939049479.1774998</v>
      </c>
      <c r="AR248" s="2">
        <v>0</v>
      </c>
      <c r="AS248" s="2">
        <v>0</v>
      </c>
      <c r="AT248">
        <v>8.3700462219999991</v>
      </c>
      <c r="AU248">
        <v>8.5451904069999998</v>
      </c>
      <c r="AV248">
        <v>8.3700462219999991</v>
      </c>
      <c r="AW248">
        <v>8.3700462219999991</v>
      </c>
      <c r="AX248">
        <v>8.5451904069999998</v>
      </c>
      <c r="AY248">
        <v>8.3700462219999991</v>
      </c>
      <c r="AZ248">
        <v>5.8511730450000004</v>
      </c>
      <c r="BA248">
        <v>5.6161364369999998</v>
      </c>
      <c r="BB248">
        <v>5.3905410490000003</v>
      </c>
      <c r="BC248">
        <v>5.6161364369999998</v>
      </c>
      <c r="BD248">
        <v>5.6161364369999998</v>
      </c>
      <c r="BE248">
        <v>5.3905410490000003</v>
      </c>
      <c r="BF248">
        <v>5.6161364369999998</v>
      </c>
      <c r="BG248">
        <v>5.7045741789999997</v>
      </c>
      <c r="BH248">
        <v>40.053508940999997</v>
      </c>
      <c r="BI248">
        <v>39.383393501999997</v>
      </c>
      <c r="BJ248">
        <v>40.053508940999997</v>
      </c>
      <c r="BK248">
        <v>40.053508940999997</v>
      </c>
      <c r="BL248">
        <v>39.383393501999997</v>
      </c>
      <c r="BM248">
        <v>40.053508940999997</v>
      </c>
      <c r="BN248">
        <v>8.2243180420000002</v>
      </c>
      <c r="BO248" t="s">
        <v>579</v>
      </c>
      <c r="BP248">
        <v>638.51442550000002</v>
      </c>
      <c r="BQ248">
        <v>622.15402649999999</v>
      </c>
      <c r="BR248">
        <v>634.71613455874001</v>
      </c>
      <c r="BS248">
        <v>618.39775798410903</v>
      </c>
      <c r="BU248">
        <v>637.75173958400001</v>
      </c>
      <c r="BV248">
        <v>639.83679245799999</v>
      </c>
      <c r="BW248">
        <v>639.11657803499997</v>
      </c>
      <c r="BX248">
        <v>5.1587771999999997E-2</v>
      </c>
      <c r="BY248" t="s">
        <v>132</v>
      </c>
      <c r="BZ248" t="s">
        <v>148</v>
      </c>
      <c r="CA248" t="s">
        <v>134</v>
      </c>
      <c r="CB248" t="s">
        <v>135</v>
      </c>
      <c r="CC248" t="s">
        <v>136</v>
      </c>
      <c r="CD248" t="s">
        <v>327</v>
      </c>
      <c r="CE248" t="s">
        <v>327</v>
      </c>
      <c r="CF248" t="s">
        <v>328</v>
      </c>
      <c r="CG248" t="s">
        <v>329</v>
      </c>
      <c r="CH248" t="s">
        <v>153</v>
      </c>
      <c r="CK248" t="s">
        <v>141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1.8817493479113601E-4</v>
      </c>
      <c r="DR248">
        <v>4.7075797777903099E-2</v>
      </c>
      <c r="DS248">
        <v>4.9694698022902099E-2</v>
      </c>
      <c r="DT248">
        <v>0.22829781982726299</v>
      </c>
      <c r="DU248">
        <v>-1.54497408521454E-3</v>
      </c>
      <c r="DV248">
        <v>7.0329176620706406E-5</v>
      </c>
      <c r="DW248">
        <v>-1.3808782949999999E-2</v>
      </c>
      <c r="DX248">
        <v>-1.3778903300000001E-2</v>
      </c>
      <c r="DY248">
        <v>1.0788198484167E-2</v>
      </c>
    </row>
    <row r="249" spans="1:129" x14ac:dyDescent="0.25">
      <c r="A249" s="1">
        <v>43008</v>
      </c>
      <c r="B249" t="s">
        <v>121</v>
      </c>
      <c r="C249" t="s">
        <v>122</v>
      </c>
      <c r="D249" t="s">
        <v>123</v>
      </c>
      <c r="E249" t="s">
        <v>124</v>
      </c>
      <c r="F249" t="s">
        <v>1294</v>
      </c>
      <c r="G249" t="s">
        <v>1295</v>
      </c>
      <c r="H249" t="s">
        <v>3960</v>
      </c>
      <c r="I249" t="s">
        <v>3974</v>
      </c>
      <c r="J249" t="s">
        <v>3968</v>
      </c>
      <c r="K249" s="4">
        <v>4</v>
      </c>
      <c r="L249" s="4">
        <v>4</v>
      </c>
      <c r="M249" s="4">
        <v>2</v>
      </c>
      <c r="N249" s="28">
        <f t="shared" si="3"/>
        <v>3.3333333333333335</v>
      </c>
      <c r="O249" s="3">
        <f>AQ249/SUM(AQ:AQ)</f>
        <v>1.1696829641235499E-3</v>
      </c>
      <c r="P249" t="s">
        <v>1296</v>
      </c>
      <c r="R249" t="s">
        <v>412</v>
      </c>
      <c r="S249" t="s">
        <v>413</v>
      </c>
      <c r="T249" t="s">
        <v>414</v>
      </c>
      <c r="U249">
        <v>5.25</v>
      </c>
      <c r="V249" s="1">
        <v>44211</v>
      </c>
      <c r="W249" s="1">
        <v>46037</v>
      </c>
      <c r="X249">
        <v>8.2916666669999994</v>
      </c>
      <c r="Y249">
        <v>8.2916666669999994</v>
      </c>
      <c r="Z249" s="1">
        <v>43115</v>
      </c>
      <c r="AA249">
        <v>2</v>
      </c>
      <c r="AB249">
        <v>104.25</v>
      </c>
      <c r="AC249">
        <v>104.5</v>
      </c>
      <c r="AD249">
        <v>0.25</v>
      </c>
      <c r="AE249">
        <v>104.25</v>
      </c>
      <c r="AF249">
        <v>1.09375</v>
      </c>
      <c r="AG249">
        <v>105.34375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1</v>
      </c>
      <c r="AN249" s="2">
        <v>1000000000</v>
      </c>
      <c r="AO249" s="2">
        <v>1000000000</v>
      </c>
      <c r="AP249" s="2">
        <v>1053437500</v>
      </c>
      <c r="AQ249" s="2">
        <v>1053437500</v>
      </c>
      <c r="AR249" s="2">
        <v>0</v>
      </c>
      <c r="AS249" s="2">
        <v>0</v>
      </c>
      <c r="AT249">
        <v>4.2271566509999996</v>
      </c>
      <c r="AU249">
        <v>4.2718287850000003</v>
      </c>
      <c r="AV249">
        <v>4.2271566509999996</v>
      </c>
      <c r="AW249">
        <v>4.6259638990000003</v>
      </c>
      <c r="AX249">
        <v>4.6794627540000002</v>
      </c>
      <c r="AY249">
        <v>4.6259638990000003</v>
      </c>
      <c r="AZ249">
        <v>3.0419303069999999</v>
      </c>
      <c r="BA249">
        <v>2.9789674960000001</v>
      </c>
      <c r="BB249">
        <v>2.9173079080000002</v>
      </c>
      <c r="BC249">
        <v>2.9789674960000001</v>
      </c>
      <c r="BD249">
        <v>6.6409425329999996</v>
      </c>
      <c r="BE249">
        <v>6.4908112410000003</v>
      </c>
      <c r="BF249">
        <v>6.6409425329999996</v>
      </c>
      <c r="BG249">
        <v>3.8745989619999999</v>
      </c>
      <c r="BH249">
        <v>10.797530822000001</v>
      </c>
      <c r="BI249">
        <v>11.754070989000001</v>
      </c>
      <c r="BJ249">
        <v>10.797530822000001</v>
      </c>
      <c r="BK249">
        <v>53.311348092000003</v>
      </c>
      <c r="BL249">
        <v>54.028509724000003</v>
      </c>
      <c r="BM249">
        <v>53.311348092000003</v>
      </c>
      <c r="BN249">
        <v>-128.45353591099999</v>
      </c>
      <c r="BO249" t="s">
        <v>579</v>
      </c>
      <c r="BP249">
        <v>211.1782633</v>
      </c>
      <c r="BQ249">
        <v>207.86506940000001</v>
      </c>
      <c r="BR249">
        <v>202.818663149922</v>
      </c>
      <c r="BS249">
        <v>199.59795576000101</v>
      </c>
      <c r="BT249">
        <v>238.47560567299999</v>
      </c>
      <c r="BU249">
        <v>180.04678160700001</v>
      </c>
      <c r="BV249">
        <v>246.629149928</v>
      </c>
      <c r="BW249">
        <v>247.84667307000001</v>
      </c>
      <c r="BX249">
        <v>4.0816478000000003E-2</v>
      </c>
      <c r="BY249" t="s">
        <v>132</v>
      </c>
      <c r="BZ249" t="s">
        <v>148</v>
      </c>
      <c r="CA249" t="s">
        <v>134</v>
      </c>
      <c r="CB249" t="s">
        <v>135</v>
      </c>
      <c r="CC249" t="s">
        <v>136</v>
      </c>
      <c r="CD249" t="s">
        <v>249</v>
      </c>
      <c r="CE249" t="s">
        <v>249</v>
      </c>
      <c r="CF249" t="s">
        <v>250</v>
      </c>
      <c r="CG249" t="s">
        <v>250</v>
      </c>
      <c r="CH249" t="s">
        <v>140</v>
      </c>
      <c r="CK249" t="s">
        <v>141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1.3845484077653399E-4</v>
      </c>
      <c r="DR249">
        <v>8.5366096926693599E-3</v>
      </c>
      <c r="DS249">
        <v>1.7365360664478999E-2</v>
      </c>
      <c r="DT249">
        <v>9.4830062263828702E-2</v>
      </c>
      <c r="DU249">
        <v>-1.0009763231713499E-3</v>
      </c>
      <c r="DV249">
        <v>5.8920768462713702E-5</v>
      </c>
      <c r="DW249">
        <v>-5.2733033600000897E-3</v>
      </c>
      <c r="DX249">
        <v>-5.7089688000000497E-3</v>
      </c>
      <c r="DY249">
        <v>3.8667919411295801E-3</v>
      </c>
    </row>
    <row r="250" spans="1:129" x14ac:dyDescent="0.25">
      <c r="A250" s="1">
        <v>43008</v>
      </c>
      <c r="B250" t="s">
        <v>121</v>
      </c>
      <c r="C250" t="s">
        <v>122</v>
      </c>
      <c r="D250" t="s">
        <v>123</v>
      </c>
      <c r="E250" t="s">
        <v>124</v>
      </c>
      <c r="F250" t="s">
        <v>1297</v>
      </c>
      <c r="G250" t="s">
        <v>1298</v>
      </c>
      <c r="H250" t="s">
        <v>3960</v>
      </c>
      <c r="I250" t="s">
        <v>140</v>
      </c>
      <c r="K250" s="4">
        <v>4</v>
      </c>
      <c r="L250" s="4">
        <v>3</v>
      </c>
      <c r="M250" s="4"/>
      <c r="N250" s="28">
        <f t="shared" si="3"/>
        <v>3.5</v>
      </c>
      <c r="O250" s="3">
        <f>AQ250/SUM(AQ:AQ)</f>
        <v>8.3954884378227687E-4</v>
      </c>
      <c r="P250" t="s">
        <v>1299</v>
      </c>
      <c r="R250" t="s">
        <v>1300</v>
      </c>
      <c r="S250" t="s">
        <v>1301</v>
      </c>
      <c r="T250" t="s">
        <v>819</v>
      </c>
      <c r="U250">
        <v>5</v>
      </c>
      <c r="V250" s="1">
        <v>45931</v>
      </c>
      <c r="W250" s="1">
        <v>45931</v>
      </c>
      <c r="X250">
        <v>8.0027777780000005</v>
      </c>
      <c r="Y250">
        <v>8.0027777780000005</v>
      </c>
      <c r="Z250" s="1">
        <v>43009</v>
      </c>
      <c r="AA250">
        <v>2</v>
      </c>
      <c r="AB250">
        <v>105.53</v>
      </c>
      <c r="AC250">
        <v>105.905</v>
      </c>
      <c r="AD250">
        <v>0.375</v>
      </c>
      <c r="AE250">
        <v>105.53</v>
      </c>
      <c r="AF250">
        <v>2.486111111</v>
      </c>
      <c r="AG250">
        <v>108.016111111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 s="2">
        <v>700000000</v>
      </c>
      <c r="AO250" s="2">
        <v>700000000</v>
      </c>
      <c r="AP250" s="2">
        <v>756112777.77699995</v>
      </c>
      <c r="AQ250" s="2">
        <v>756112777.77699995</v>
      </c>
      <c r="AR250" s="2">
        <v>0</v>
      </c>
      <c r="AS250" s="2">
        <v>0</v>
      </c>
      <c r="AT250">
        <v>4.1798351599999997</v>
      </c>
      <c r="AU250">
        <v>4.223512715</v>
      </c>
      <c r="AV250">
        <v>4.1798351599999997</v>
      </c>
      <c r="AW250">
        <v>4.1798351599999997</v>
      </c>
      <c r="AX250">
        <v>4.223512715</v>
      </c>
      <c r="AY250">
        <v>4.1798351599999997</v>
      </c>
      <c r="AZ250">
        <v>6.5792427949999999</v>
      </c>
      <c r="BA250">
        <v>6.4445568680000003</v>
      </c>
      <c r="BB250">
        <v>6.3126281430000004</v>
      </c>
      <c r="BC250">
        <v>6.4445568680000003</v>
      </c>
      <c r="BD250">
        <v>6.4445568680000003</v>
      </c>
      <c r="BE250">
        <v>6.3126281430000004</v>
      </c>
      <c r="BF250">
        <v>6.4445568680000003</v>
      </c>
      <c r="BG250">
        <v>6.5645924879999997</v>
      </c>
      <c r="BH250">
        <v>50.463392929000001</v>
      </c>
      <c r="BI250">
        <v>51.446843041999998</v>
      </c>
      <c r="BJ250">
        <v>50.463392929000001</v>
      </c>
      <c r="BK250">
        <v>50.463392929000001</v>
      </c>
      <c r="BL250">
        <v>51.446843041999998</v>
      </c>
      <c r="BM250">
        <v>50.463392929000001</v>
      </c>
      <c r="BN250">
        <v>49.148333616000002</v>
      </c>
      <c r="BO250" t="s">
        <v>579</v>
      </c>
      <c r="BP250">
        <v>206.34665630000001</v>
      </c>
      <c r="BQ250">
        <v>203.13292029999999</v>
      </c>
      <c r="BR250">
        <v>199.74400488288299</v>
      </c>
      <c r="BS250">
        <v>196.60331737514099</v>
      </c>
      <c r="BT250">
        <v>201.58729906400001</v>
      </c>
      <c r="BU250">
        <v>202.53026636999999</v>
      </c>
      <c r="BV250">
        <v>202.54624430999999</v>
      </c>
      <c r="BW250">
        <v>203.40253072799999</v>
      </c>
      <c r="BX250">
        <v>7.0908175000000004E-2</v>
      </c>
      <c r="BY250" t="s">
        <v>132</v>
      </c>
      <c r="BZ250" t="s">
        <v>148</v>
      </c>
      <c r="CA250" t="s">
        <v>134</v>
      </c>
      <c r="CB250" t="s">
        <v>135</v>
      </c>
      <c r="CC250" t="s">
        <v>136</v>
      </c>
      <c r="CD250" t="s">
        <v>149</v>
      </c>
      <c r="CE250" t="s">
        <v>150</v>
      </c>
      <c r="CF250" t="s">
        <v>820</v>
      </c>
      <c r="CG250" t="s">
        <v>1302</v>
      </c>
      <c r="CH250" t="s">
        <v>140</v>
      </c>
      <c r="CK250" t="s">
        <v>141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1.2859817802129701E-4</v>
      </c>
      <c r="DR250">
        <v>9.4177504369112406E-3</v>
      </c>
      <c r="DS250">
        <v>2.1361907561498101E-2</v>
      </c>
      <c r="DT250">
        <v>0.11973165521149599</v>
      </c>
      <c r="DU250">
        <v>-1.56626620356229E-3</v>
      </c>
      <c r="DV250">
        <v>7.1113376884123094E-5</v>
      </c>
      <c r="DW250">
        <v>-1.428523602E-2</v>
      </c>
      <c r="DX250">
        <v>-1.4468069689999899E-2</v>
      </c>
      <c r="DY250">
        <v>2.7754193254874702E-3</v>
      </c>
    </row>
    <row r="251" spans="1:129" x14ac:dyDescent="0.25">
      <c r="A251" s="1">
        <v>43008</v>
      </c>
      <c r="B251" t="s">
        <v>121</v>
      </c>
      <c r="C251" t="s">
        <v>122</v>
      </c>
      <c r="D251" t="s">
        <v>123</v>
      </c>
      <c r="E251" t="s">
        <v>124</v>
      </c>
      <c r="F251" t="s">
        <v>1303</v>
      </c>
      <c r="G251" t="s">
        <v>1304</v>
      </c>
      <c r="I251" t="s">
        <v>3968</v>
      </c>
      <c r="J251" t="s">
        <v>3968</v>
      </c>
      <c r="K251" s="4"/>
      <c r="L251" s="4">
        <v>2</v>
      </c>
      <c r="M251" s="4">
        <v>2</v>
      </c>
      <c r="N251" s="28">
        <f t="shared" si="3"/>
        <v>2</v>
      </c>
      <c r="O251" s="3">
        <f>AQ251/SUM(AQ:AQ)</f>
        <v>8.5660882113844741E-4</v>
      </c>
      <c r="P251" t="s">
        <v>1305</v>
      </c>
      <c r="R251" t="s">
        <v>309</v>
      </c>
      <c r="S251" t="s">
        <v>310</v>
      </c>
      <c r="T251" t="s">
        <v>130</v>
      </c>
      <c r="U251">
        <v>4.125</v>
      </c>
      <c r="V251" s="1">
        <v>43920</v>
      </c>
      <c r="W251" s="1">
        <v>43920</v>
      </c>
      <c r="X251">
        <v>2.5</v>
      </c>
      <c r="Y251">
        <v>2.5</v>
      </c>
      <c r="Z251" s="1">
        <v>43189</v>
      </c>
      <c r="AA251">
        <v>2</v>
      </c>
      <c r="AB251">
        <v>102.86364</v>
      </c>
      <c r="AC251">
        <v>103.375</v>
      </c>
      <c r="AD251">
        <v>0.51135999999999604</v>
      </c>
      <c r="AE251">
        <v>102.86364</v>
      </c>
      <c r="AF251">
        <v>0</v>
      </c>
      <c r="AG251">
        <v>102.86364</v>
      </c>
      <c r="AH251">
        <v>1</v>
      </c>
      <c r="AI251">
        <v>2.0625</v>
      </c>
      <c r="AJ251">
        <v>0</v>
      </c>
      <c r="AK251">
        <v>0</v>
      </c>
      <c r="AL251">
        <v>1</v>
      </c>
      <c r="AM251">
        <v>1</v>
      </c>
      <c r="AN251" s="2">
        <v>750000000</v>
      </c>
      <c r="AO251" s="2">
        <v>750000000</v>
      </c>
      <c r="AP251" s="2">
        <v>771477300</v>
      </c>
      <c r="AQ251" s="2">
        <v>771477300</v>
      </c>
      <c r="AR251" s="2">
        <v>15468750</v>
      </c>
      <c r="AS251" s="2">
        <v>15468750</v>
      </c>
      <c r="AT251">
        <v>2.928735289</v>
      </c>
      <c r="AU251">
        <v>2.9501790149999998</v>
      </c>
      <c r="AV251">
        <v>2.928735289</v>
      </c>
      <c r="AW251">
        <v>2.928735289</v>
      </c>
      <c r="AX251">
        <v>2.9501790149999998</v>
      </c>
      <c r="AY251">
        <v>2.928735289</v>
      </c>
      <c r="AZ251">
        <v>2.4026085739999998</v>
      </c>
      <c r="BA251">
        <v>2.3679333250000001</v>
      </c>
      <c r="BB251">
        <v>2.3337585199999999</v>
      </c>
      <c r="BC251">
        <v>2.3679333250000001</v>
      </c>
      <c r="BD251">
        <v>2.3679333250000001</v>
      </c>
      <c r="BE251">
        <v>2.3337585199999999</v>
      </c>
      <c r="BF251">
        <v>2.3679333250000001</v>
      </c>
      <c r="BG251">
        <v>2.3993214589999998</v>
      </c>
      <c r="BH251">
        <v>6.9073596290000001</v>
      </c>
      <c r="BI251">
        <v>7.8428604650000002</v>
      </c>
      <c r="BJ251">
        <v>6.9073596290000001</v>
      </c>
      <c r="BK251">
        <v>6.9073596290000001</v>
      </c>
      <c r="BL251">
        <v>7.8428604650000002</v>
      </c>
      <c r="BM251">
        <v>6.9073596290000001</v>
      </c>
      <c r="BN251">
        <v>5.8943503020000003</v>
      </c>
      <c r="BO251" t="s">
        <v>183</v>
      </c>
      <c r="BP251">
        <v>134.06751130000001</v>
      </c>
      <c r="BQ251">
        <v>132.56560450000001</v>
      </c>
      <c r="BR251">
        <v>139.16691324802099</v>
      </c>
      <c r="BS251">
        <v>137.626080003385</v>
      </c>
      <c r="BT251">
        <v>113.741046787</v>
      </c>
      <c r="BU251">
        <v>139.40164593099999</v>
      </c>
      <c r="BV251">
        <v>139.402096777</v>
      </c>
      <c r="BW251">
        <v>114.951007709</v>
      </c>
      <c r="BX251">
        <v>2.4680293999999998E-2</v>
      </c>
      <c r="BY251" t="s">
        <v>132</v>
      </c>
      <c r="BZ251" t="s">
        <v>133</v>
      </c>
      <c r="CA251" t="s">
        <v>134</v>
      </c>
      <c r="CB251" t="s">
        <v>135</v>
      </c>
      <c r="CC251" t="s">
        <v>209</v>
      </c>
      <c r="CD251" t="s">
        <v>209</v>
      </c>
      <c r="CE251" t="s">
        <v>210</v>
      </c>
      <c r="CF251" t="s">
        <v>211</v>
      </c>
      <c r="CG251" t="s">
        <v>212</v>
      </c>
      <c r="CH251" t="s">
        <v>140</v>
      </c>
      <c r="CI251" t="s">
        <v>213</v>
      </c>
      <c r="CJ251" t="s">
        <v>141</v>
      </c>
      <c r="CK251" t="s">
        <v>141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1.0921572479604101E-4</v>
      </c>
      <c r="DR251">
        <v>3.17791455034363E-3</v>
      </c>
      <c r="DS251">
        <v>1.06195528992545E-2</v>
      </c>
      <c r="DT251">
        <v>3.5216036478054498E-2</v>
      </c>
      <c r="DU251">
        <v>-8.1447026031084902E-4</v>
      </c>
      <c r="DV251">
        <v>5.73893828975735E-5</v>
      </c>
      <c r="DW251">
        <v>-3.53147122999997E-3</v>
      </c>
      <c r="DX251">
        <v>-3.7810477599999901E-3</v>
      </c>
      <c r="DY251">
        <v>2.8885972297775201E-3</v>
      </c>
    </row>
    <row r="252" spans="1:129" x14ac:dyDescent="0.25">
      <c r="A252" s="1">
        <v>43008</v>
      </c>
      <c r="B252" t="s">
        <v>121</v>
      </c>
      <c r="C252" t="s">
        <v>122</v>
      </c>
      <c r="D252" t="s">
        <v>123</v>
      </c>
      <c r="E252" t="s">
        <v>124</v>
      </c>
      <c r="F252" t="s">
        <v>1306</v>
      </c>
      <c r="G252" t="s">
        <v>1307</v>
      </c>
      <c r="I252" t="s">
        <v>3968</v>
      </c>
      <c r="J252" t="s">
        <v>3968</v>
      </c>
      <c r="K252" s="4"/>
      <c r="L252" s="4">
        <v>2</v>
      </c>
      <c r="M252" s="4">
        <v>2</v>
      </c>
      <c r="N252" s="28">
        <f t="shared" si="3"/>
        <v>2</v>
      </c>
      <c r="O252" s="3">
        <f>AQ252/SUM(AQ:AQ)</f>
        <v>5.8293307022472967E-4</v>
      </c>
      <c r="P252" t="s">
        <v>1308</v>
      </c>
      <c r="R252" t="s">
        <v>309</v>
      </c>
      <c r="S252" t="s">
        <v>310</v>
      </c>
      <c r="T252" t="s">
        <v>130</v>
      </c>
      <c r="U252">
        <v>4.625</v>
      </c>
      <c r="V252" s="1">
        <v>45746</v>
      </c>
      <c r="W252" s="1">
        <v>45746</v>
      </c>
      <c r="X252">
        <v>7.5</v>
      </c>
      <c r="Y252">
        <v>7.5</v>
      </c>
      <c r="Z252" s="1">
        <v>43189</v>
      </c>
      <c r="AA252">
        <v>2</v>
      </c>
      <c r="AB252">
        <v>105</v>
      </c>
      <c r="AC252">
        <v>105.25</v>
      </c>
      <c r="AD252">
        <v>0.25</v>
      </c>
      <c r="AE252">
        <v>105</v>
      </c>
      <c r="AF252">
        <v>0</v>
      </c>
      <c r="AG252">
        <v>105</v>
      </c>
      <c r="AH252">
        <v>1</v>
      </c>
      <c r="AI252">
        <v>2.3125</v>
      </c>
      <c r="AJ252">
        <v>0</v>
      </c>
      <c r="AK252">
        <v>0</v>
      </c>
      <c r="AL252">
        <v>1</v>
      </c>
      <c r="AM252">
        <v>1</v>
      </c>
      <c r="AN252" s="2">
        <v>500000000</v>
      </c>
      <c r="AO252" s="2">
        <v>500000000</v>
      </c>
      <c r="AP252" s="2">
        <v>525000000</v>
      </c>
      <c r="AQ252" s="2">
        <v>525000000</v>
      </c>
      <c r="AR252" s="2">
        <v>11562500</v>
      </c>
      <c r="AS252" s="2">
        <v>11562500</v>
      </c>
      <c r="AT252">
        <v>3.8510741149999999</v>
      </c>
      <c r="AU252">
        <v>3.8881510449999999</v>
      </c>
      <c r="AV252">
        <v>3.8510741149999999</v>
      </c>
      <c r="AW252">
        <v>3.8510741149999999</v>
      </c>
      <c r="AX252">
        <v>3.8881510449999999</v>
      </c>
      <c r="AY252">
        <v>3.8510741149999999</v>
      </c>
      <c r="AZ252">
        <v>6.4534088780000003</v>
      </c>
      <c r="BA252">
        <v>6.331493622</v>
      </c>
      <c r="BB252">
        <v>6.2118815410000003</v>
      </c>
      <c r="BC252">
        <v>6.331493622</v>
      </c>
      <c r="BD252">
        <v>6.331493622</v>
      </c>
      <c r="BE252">
        <v>6.2118815410000003</v>
      </c>
      <c r="BF252">
        <v>6.331493622</v>
      </c>
      <c r="BG252">
        <v>6.438554613</v>
      </c>
      <c r="BH252">
        <v>47.117517993</v>
      </c>
      <c r="BI252">
        <v>48.343779591999997</v>
      </c>
      <c r="BJ252">
        <v>47.117517993</v>
      </c>
      <c r="BK252">
        <v>47.117517993</v>
      </c>
      <c r="BL252">
        <v>48.343779591999997</v>
      </c>
      <c r="BM252">
        <v>47.117517993</v>
      </c>
      <c r="BN252">
        <v>45.561071472000002</v>
      </c>
      <c r="BO252" t="s">
        <v>579</v>
      </c>
      <c r="BP252">
        <v>172.8104893</v>
      </c>
      <c r="BQ252">
        <v>170.2568158</v>
      </c>
      <c r="BR252">
        <v>169.26560442792399</v>
      </c>
      <c r="BS252">
        <v>166.75114979300901</v>
      </c>
      <c r="BT252">
        <v>170.526611057</v>
      </c>
      <c r="BU252">
        <v>172.09507466900001</v>
      </c>
      <c r="BV252">
        <v>172.09717318099999</v>
      </c>
      <c r="BW252">
        <v>172.240724833</v>
      </c>
      <c r="BX252">
        <v>6.7604822999999994E-2</v>
      </c>
      <c r="BY252" t="s">
        <v>132</v>
      </c>
      <c r="BZ252" t="s">
        <v>133</v>
      </c>
      <c r="CA252" t="s">
        <v>134</v>
      </c>
      <c r="CB252" t="s">
        <v>135</v>
      </c>
      <c r="CC252" t="s">
        <v>209</v>
      </c>
      <c r="CD252" t="s">
        <v>209</v>
      </c>
      <c r="CE252" t="s">
        <v>210</v>
      </c>
      <c r="CF252" t="s">
        <v>211</v>
      </c>
      <c r="CG252" t="s">
        <v>212</v>
      </c>
      <c r="CH252" t="s">
        <v>140</v>
      </c>
      <c r="CI252" t="s">
        <v>213</v>
      </c>
      <c r="CJ252" t="s">
        <v>141</v>
      </c>
      <c r="CK252" t="s">
        <v>141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1.19732186147754E-4</v>
      </c>
      <c r="DR252">
        <v>1.1169784656009599E-2</v>
      </c>
      <c r="DS252">
        <v>3.9602396948942999E-2</v>
      </c>
      <c r="DT252">
        <v>0.11064400644875701</v>
      </c>
      <c r="DU252">
        <v>-1.54359413772003E-3</v>
      </c>
      <c r="DV252">
        <v>7.0511709286640397E-5</v>
      </c>
      <c r="DW252">
        <v>-1.368096435E-2</v>
      </c>
      <c r="DX252">
        <v>-1.38424747400001E-2</v>
      </c>
      <c r="DY252">
        <v>1.96952885283877E-3</v>
      </c>
    </row>
    <row r="253" spans="1:129" x14ac:dyDescent="0.25">
      <c r="A253" s="1">
        <v>43008</v>
      </c>
      <c r="B253" t="s">
        <v>121</v>
      </c>
      <c r="C253" t="s">
        <v>122</v>
      </c>
      <c r="D253" t="s">
        <v>123</v>
      </c>
      <c r="E253" t="s">
        <v>124</v>
      </c>
      <c r="F253" t="s">
        <v>1309</v>
      </c>
      <c r="G253" t="s">
        <v>1310</v>
      </c>
      <c r="H253" t="s">
        <v>3960</v>
      </c>
      <c r="I253" t="s">
        <v>3946</v>
      </c>
      <c r="J253" t="s">
        <v>140</v>
      </c>
      <c r="K253" s="4">
        <v>4</v>
      </c>
      <c r="L253" s="4">
        <v>5</v>
      </c>
      <c r="M253" s="4">
        <v>3</v>
      </c>
      <c r="N253" s="28">
        <f t="shared" si="3"/>
        <v>4</v>
      </c>
      <c r="O253" s="3">
        <f>AQ253/SUM(AQ:AQ)</f>
        <v>7.5117550892064822E-4</v>
      </c>
      <c r="P253" t="s">
        <v>1311</v>
      </c>
      <c r="R253" t="s">
        <v>207</v>
      </c>
      <c r="S253" t="s">
        <v>208</v>
      </c>
      <c r="T253" t="s">
        <v>130</v>
      </c>
      <c r="U253">
        <v>5.875</v>
      </c>
      <c r="V253" s="1">
        <v>44280</v>
      </c>
      <c r="W253" s="1">
        <v>44280</v>
      </c>
      <c r="X253">
        <v>3.486111111</v>
      </c>
      <c r="Y253">
        <v>3.486111111</v>
      </c>
      <c r="Z253" s="1">
        <v>43184</v>
      </c>
      <c r="AA253">
        <v>2</v>
      </c>
      <c r="AB253">
        <v>104.80556</v>
      </c>
      <c r="AC253">
        <v>105.44444</v>
      </c>
      <c r="AD253">
        <v>0.63888</v>
      </c>
      <c r="AE253">
        <v>104.80556</v>
      </c>
      <c r="AF253">
        <v>8.1597221999999997E-2</v>
      </c>
      <c r="AG253">
        <v>104.887157222</v>
      </c>
      <c r="AH253">
        <v>1</v>
      </c>
      <c r="AI253">
        <v>2.9375</v>
      </c>
      <c r="AJ253">
        <v>0</v>
      </c>
      <c r="AK253">
        <v>0</v>
      </c>
      <c r="AL253">
        <v>1</v>
      </c>
      <c r="AM253">
        <v>1</v>
      </c>
      <c r="AN253" s="2">
        <v>645000000</v>
      </c>
      <c r="AO253" s="2">
        <v>645000000</v>
      </c>
      <c r="AP253" s="2">
        <v>676522164.0819</v>
      </c>
      <c r="AQ253" s="2">
        <v>676522164.0819</v>
      </c>
      <c r="AR253" s="2">
        <v>18946875</v>
      </c>
      <c r="AS253" s="2">
        <v>18946875</v>
      </c>
      <c r="AT253">
        <v>4.3735016739999999</v>
      </c>
      <c r="AU253">
        <v>4.4213204660000001</v>
      </c>
      <c r="AV253">
        <v>4.3735016739999999</v>
      </c>
      <c r="AW253">
        <v>4.3735016739999999</v>
      </c>
      <c r="AX253">
        <v>4.4213204660000001</v>
      </c>
      <c r="AY253">
        <v>4.3735016739999999</v>
      </c>
      <c r="AZ253">
        <v>3.208217887</v>
      </c>
      <c r="BA253">
        <v>3.1395634569999999</v>
      </c>
      <c r="BB253">
        <v>3.0723782009999998</v>
      </c>
      <c r="BC253">
        <v>3.1395634569999999</v>
      </c>
      <c r="BD253">
        <v>3.1395634569999999</v>
      </c>
      <c r="BE253">
        <v>3.0723782009999998</v>
      </c>
      <c r="BF253">
        <v>3.1395634569999999</v>
      </c>
      <c r="BG253">
        <v>3.2038064369999999</v>
      </c>
      <c r="BH253">
        <v>11.902036984</v>
      </c>
      <c r="BI253">
        <v>12.869235922</v>
      </c>
      <c r="BJ253">
        <v>11.902036984</v>
      </c>
      <c r="BK253">
        <v>11.902036984</v>
      </c>
      <c r="BL253">
        <v>12.869235922</v>
      </c>
      <c r="BM253">
        <v>11.902036984</v>
      </c>
      <c r="BN253">
        <v>10.79716239</v>
      </c>
      <c r="BO253" t="s">
        <v>183</v>
      </c>
      <c r="BP253">
        <v>281.18165640000001</v>
      </c>
      <c r="BQ253">
        <v>277.04224299999998</v>
      </c>
      <c r="BR253">
        <v>271.78929599003101</v>
      </c>
      <c r="BS253">
        <v>267.73175169005799</v>
      </c>
      <c r="BT253">
        <v>251.52629588400001</v>
      </c>
      <c r="BU253">
        <v>270.77253951699998</v>
      </c>
      <c r="BV253">
        <v>270.77525498400001</v>
      </c>
      <c r="BW253">
        <v>252.80078394500001</v>
      </c>
      <c r="BX253">
        <v>3.3603815000000002E-2</v>
      </c>
      <c r="BY253" t="s">
        <v>132</v>
      </c>
      <c r="BZ253" t="s">
        <v>133</v>
      </c>
      <c r="CA253" t="s">
        <v>134</v>
      </c>
      <c r="CB253" t="s">
        <v>135</v>
      </c>
      <c r="CC253" t="s">
        <v>209</v>
      </c>
      <c r="CD253" t="s">
        <v>209</v>
      </c>
      <c r="CE253" t="s">
        <v>210</v>
      </c>
      <c r="CF253" t="s">
        <v>211</v>
      </c>
      <c r="CG253" t="s">
        <v>212</v>
      </c>
      <c r="CH253" t="s">
        <v>140</v>
      </c>
      <c r="CI253" t="s">
        <v>213</v>
      </c>
      <c r="CJ253" t="s">
        <v>141</v>
      </c>
      <c r="CK253" t="s">
        <v>141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1.5561470038554E-4</v>
      </c>
      <c r="DR253">
        <v>4.92865261001099E-3</v>
      </c>
      <c r="DS253">
        <v>6.8886060577721996E-3</v>
      </c>
      <c r="DT253">
        <v>5.35617280352099E-2</v>
      </c>
      <c r="DU253">
        <v>-1.04193332866622E-3</v>
      </c>
      <c r="DV253">
        <v>5.9750933070137602E-5</v>
      </c>
      <c r="DW253">
        <v>-5.7431262699999498E-3</v>
      </c>
      <c r="DX253">
        <v>-6.14844054000008E-3</v>
      </c>
      <c r="DY253">
        <v>2.55281787066345E-3</v>
      </c>
    </row>
    <row r="254" spans="1:129" x14ac:dyDescent="0.25">
      <c r="A254" s="1">
        <v>43008</v>
      </c>
      <c r="B254" t="s">
        <v>121</v>
      </c>
      <c r="C254" t="s">
        <v>122</v>
      </c>
      <c r="D254" t="s">
        <v>123</v>
      </c>
      <c r="E254" t="s">
        <v>124</v>
      </c>
      <c r="F254" t="s">
        <v>1312</v>
      </c>
      <c r="G254" t="s">
        <v>1313</v>
      </c>
      <c r="H254" t="s">
        <v>3969</v>
      </c>
      <c r="I254" t="s">
        <v>140</v>
      </c>
      <c r="J254" t="s">
        <v>140</v>
      </c>
      <c r="K254" s="4">
        <v>3</v>
      </c>
      <c r="L254" s="4">
        <v>3</v>
      </c>
      <c r="M254" s="4">
        <v>3</v>
      </c>
      <c r="N254" s="28">
        <f t="shared" si="3"/>
        <v>3</v>
      </c>
      <c r="O254" s="3">
        <f>AQ254/SUM(AQ:AQ)</f>
        <v>6.8383489756976246E-4</v>
      </c>
      <c r="P254" t="s">
        <v>1314</v>
      </c>
      <c r="R254" t="s">
        <v>588</v>
      </c>
      <c r="S254" t="s">
        <v>589</v>
      </c>
      <c r="T254" t="s">
        <v>130</v>
      </c>
      <c r="U254">
        <v>5.5</v>
      </c>
      <c r="V254" s="1">
        <v>43936</v>
      </c>
      <c r="W254" s="1">
        <v>45762</v>
      </c>
      <c r="X254">
        <v>7.5416666670000003</v>
      </c>
      <c r="Y254">
        <v>7.5416666670000003</v>
      </c>
      <c r="Z254" s="1">
        <v>43023</v>
      </c>
      <c r="AA254">
        <v>2</v>
      </c>
      <c r="AB254">
        <v>104.96154</v>
      </c>
      <c r="AC254">
        <v>105.70192</v>
      </c>
      <c r="AD254">
        <v>0.74038000000000204</v>
      </c>
      <c r="AE254">
        <v>104.96154</v>
      </c>
      <c r="AF254">
        <v>2.5208333330000001</v>
      </c>
      <c r="AG254">
        <v>107.482373333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1</v>
      </c>
      <c r="AN254" s="2">
        <v>573000000</v>
      </c>
      <c r="AO254" s="2">
        <v>573000000</v>
      </c>
      <c r="AP254" s="2">
        <v>615873999.19808996</v>
      </c>
      <c r="AQ254" s="2">
        <v>615873999.19808996</v>
      </c>
      <c r="AR254" s="2">
        <v>0</v>
      </c>
      <c r="AS254" s="2">
        <v>0</v>
      </c>
      <c r="AT254">
        <v>4.446895939</v>
      </c>
      <c r="AU254">
        <v>4.4963331479999997</v>
      </c>
      <c r="AV254">
        <v>4.446895939</v>
      </c>
      <c r="AW254">
        <v>4.7103322700000003</v>
      </c>
      <c r="AX254">
        <v>4.7658003459999998</v>
      </c>
      <c r="AY254">
        <v>4.7103322700000003</v>
      </c>
      <c r="AZ254">
        <v>2.3555911360000001</v>
      </c>
      <c r="BA254">
        <v>2.3043550019999999</v>
      </c>
      <c r="BB254">
        <v>2.2542332969999999</v>
      </c>
      <c r="BC254">
        <v>2.3043550019999999</v>
      </c>
      <c r="BD254">
        <v>6.0205816580000002</v>
      </c>
      <c r="BE254">
        <v>5.8820496169999998</v>
      </c>
      <c r="BF254">
        <v>6.0205816580000002</v>
      </c>
      <c r="BG254">
        <v>3.7556699889999998</v>
      </c>
      <c r="BH254">
        <v>6.7335149689999998</v>
      </c>
      <c r="BI254">
        <v>7.5223994769999996</v>
      </c>
      <c r="BJ254">
        <v>6.7335149689999998</v>
      </c>
      <c r="BK254">
        <v>44.372287837000002</v>
      </c>
      <c r="BL254">
        <v>45.161028207000001</v>
      </c>
      <c r="BM254">
        <v>44.372287837000002</v>
      </c>
      <c r="BN254">
        <v>-127.77589691599999</v>
      </c>
      <c r="BO254" t="s">
        <v>579</v>
      </c>
      <c r="BP254">
        <v>233.6286996</v>
      </c>
      <c r="BQ254">
        <v>229.83899819999999</v>
      </c>
      <c r="BR254">
        <v>229.83040865874</v>
      </c>
      <c r="BS254">
        <v>226.08272968410901</v>
      </c>
      <c r="BT254">
        <v>271.28152875400002</v>
      </c>
      <c r="BU254">
        <v>203.96750412</v>
      </c>
      <c r="BV254">
        <v>260.492671067</v>
      </c>
      <c r="BW254">
        <v>260.34502688600003</v>
      </c>
      <c r="BX254">
        <v>4.0366831999999998E-2</v>
      </c>
      <c r="BY254" t="s">
        <v>132</v>
      </c>
      <c r="BZ254" t="s">
        <v>148</v>
      </c>
      <c r="CA254" t="s">
        <v>134</v>
      </c>
      <c r="CB254" t="s">
        <v>135</v>
      </c>
      <c r="CC254" t="s">
        <v>136</v>
      </c>
      <c r="CD254" t="s">
        <v>447</v>
      </c>
      <c r="CE254" t="s">
        <v>447</v>
      </c>
      <c r="CF254" t="s">
        <v>448</v>
      </c>
      <c r="CG254" t="s">
        <v>448</v>
      </c>
      <c r="CH254" t="s">
        <v>140</v>
      </c>
      <c r="CI254" t="s">
        <v>141</v>
      </c>
      <c r="CJ254" t="s">
        <v>141</v>
      </c>
      <c r="CK254" t="s">
        <v>141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1.42162369988247E-4</v>
      </c>
      <c r="DR254">
        <v>1.26445453422224E-2</v>
      </c>
      <c r="DS254">
        <v>1.7291298672885001E-2</v>
      </c>
      <c r="DT254">
        <v>9.3072860140854793E-2</v>
      </c>
      <c r="DU254">
        <v>-8.2469144358573803E-4</v>
      </c>
      <c r="DV254">
        <v>5.7413627304534802E-5</v>
      </c>
      <c r="DW254">
        <v>-3.6360580100001099E-3</v>
      </c>
      <c r="DX254">
        <v>-3.7899305699999899E-3</v>
      </c>
      <c r="DY254">
        <v>2.2606529735750098E-3</v>
      </c>
    </row>
    <row r="255" spans="1:129" x14ac:dyDescent="0.25">
      <c r="A255" s="1">
        <v>43008</v>
      </c>
      <c r="B255" t="s">
        <v>121</v>
      </c>
      <c r="C255" t="s">
        <v>122</v>
      </c>
      <c r="D255" t="s">
        <v>123</v>
      </c>
      <c r="E255" t="s">
        <v>124</v>
      </c>
      <c r="F255" t="s">
        <v>1315</v>
      </c>
      <c r="G255" t="s">
        <v>1316</v>
      </c>
      <c r="H255" t="s">
        <v>3960</v>
      </c>
      <c r="I255" t="s">
        <v>140</v>
      </c>
      <c r="J255" t="s">
        <v>140</v>
      </c>
      <c r="K255" s="4">
        <v>4</v>
      </c>
      <c r="L255" s="4">
        <v>3</v>
      </c>
      <c r="M255" s="4">
        <v>3</v>
      </c>
      <c r="N255" s="28">
        <f t="shared" si="3"/>
        <v>3.3333333333333335</v>
      </c>
      <c r="O255" s="3">
        <f>AQ255/SUM(AQ:AQ)</f>
        <v>1.330603720067128E-3</v>
      </c>
      <c r="P255" t="s">
        <v>1317</v>
      </c>
      <c r="R255" t="s">
        <v>1318</v>
      </c>
      <c r="S255" t="s">
        <v>1319</v>
      </c>
      <c r="T255" t="s">
        <v>659</v>
      </c>
      <c r="U255">
        <v>5.375</v>
      </c>
      <c r="V255" s="1">
        <v>44941</v>
      </c>
      <c r="W255" s="1">
        <v>45672</v>
      </c>
      <c r="X255">
        <v>7.2916666670000003</v>
      </c>
      <c r="Y255">
        <v>7.2916666670000003</v>
      </c>
      <c r="Z255" s="1">
        <v>43115</v>
      </c>
      <c r="AA255">
        <v>2</v>
      </c>
      <c r="AB255">
        <v>104</v>
      </c>
      <c r="AC255">
        <v>104.375</v>
      </c>
      <c r="AD255">
        <v>0.375</v>
      </c>
      <c r="AE255">
        <v>104</v>
      </c>
      <c r="AF255">
        <v>1.1197916670000001</v>
      </c>
      <c r="AG255">
        <v>105.119791667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1</v>
      </c>
      <c r="AN255" s="2">
        <v>1140000000</v>
      </c>
      <c r="AO255" s="2">
        <v>1140000000</v>
      </c>
      <c r="AP255" s="2">
        <v>1198365625.0037999</v>
      </c>
      <c r="AQ255" s="2">
        <v>1198365625.0037999</v>
      </c>
      <c r="AR255" s="2">
        <v>0</v>
      </c>
      <c r="AS255" s="2">
        <v>0</v>
      </c>
      <c r="AT255">
        <v>4.515173935</v>
      </c>
      <c r="AU255">
        <v>4.5661409239999999</v>
      </c>
      <c r="AV255">
        <v>4.515173935</v>
      </c>
      <c r="AW255">
        <v>4.7190162019999997</v>
      </c>
      <c r="AX255">
        <v>4.7746889870000002</v>
      </c>
      <c r="AY255">
        <v>4.7190162019999997</v>
      </c>
      <c r="AZ255">
        <v>4.6416914269999996</v>
      </c>
      <c r="BA255">
        <v>4.5392147070000002</v>
      </c>
      <c r="BB255">
        <v>4.4390004129999996</v>
      </c>
      <c r="BC255">
        <v>4.5392147070000002</v>
      </c>
      <c r="BD255">
        <v>5.9507365209999996</v>
      </c>
      <c r="BE255">
        <v>5.8135649850000002</v>
      </c>
      <c r="BF255">
        <v>5.9507365209999996</v>
      </c>
      <c r="BG255">
        <v>3.7712916719999998</v>
      </c>
      <c r="BH255">
        <v>24.636492031</v>
      </c>
      <c r="BI255">
        <v>25.683258462000001</v>
      </c>
      <c r="BJ255">
        <v>24.636492031</v>
      </c>
      <c r="BK255">
        <v>42.631388729999998</v>
      </c>
      <c r="BL255">
        <v>43.462950509999999</v>
      </c>
      <c r="BM255">
        <v>42.631388729999998</v>
      </c>
      <c r="BN255">
        <v>18.112597521000001</v>
      </c>
      <c r="BO255" t="s">
        <v>579</v>
      </c>
      <c r="BP255">
        <v>240.60947719999999</v>
      </c>
      <c r="BQ255">
        <v>236.66679780000001</v>
      </c>
      <c r="BR255">
        <v>238.33162266167901</v>
      </c>
      <c r="BS255">
        <v>234.41414432547899</v>
      </c>
      <c r="BT255">
        <v>250.28809371099999</v>
      </c>
      <c r="BU255">
        <v>211.736283681</v>
      </c>
      <c r="BV255">
        <v>263.098568027</v>
      </c>
      <c r="BW255">
        <v>262.46362473699998</v>
      </c>
      <c r="BX255">
        <v>3.9643738999999997E-2</v>
      </c>
      <c r="BY255" t="s">
        <v>132</v>
      </c>
      <c r="BZ255" t="s">
        <v>148</v>
      </c>
      <c r="CA255" t="s">
        <v>134</v>
      </c>
      <c r="CB255" t="s">
        <v>135</v>
      </c>
      <c r="CC255" t="s">
        <v>136</v>
      </c>
      <c r="CD255" t="s">
        <v>286</v>
      </c>
      <c r="CE255" t="s">
        <v>286</v>
      </c>
      <c r="CF255" t="s">
        <v>287</v>
      </c>
      <c r="CG255" t="s">
        <v>810</v>
      </c>
      <c r="CH255" t="s">
        <v>140</v>
      </c>
      <c r="CK255" t="s">
        <v>141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1.4205390542524899E-4</v>
      </c>
      <c r="DR255">
        <v>5.3364238311776804E-3</v>
      </c>
      <c r="DS255">
        <v>6.6127662131782996E-3</v>
      </c>
      <c r="DT255">
        <v>7.4482693213773904E-2</v>
      </c>
      <c r="DU255">
        <v>-1.3420817724038199E-3</v>
      </c>
      <c r="DV255">
        <v>6.5287642016106402E-5</v>
      </c>
      <c r="DW255">
        <v>-9.8329714000000602E-3</v>
      </c>
      <c r="DX255">
        <v>-1.0239969499999901E-2</v>
      </c>
      <c r="DY255">
        <v>4.39877120502299E-3</v>
      </c>
    </row>
    <row r="256" spans="1:129" x14ac:dyDescent="0.25">
      <c r="A256" s="1">
        <v>43008</v>
      </c>
      <c r="B256" t="s">
        <v>121</v>
      </c>
      <c r="C256" t="s">
        <v>122</v>
      </c>
      <c r="D256" t="s">
        <v>123</v>
      </c>
      <c r="E256" t="s">
        <v>124</v>
      </c>
      <c r="F256" t="s">
        <v>1320</v>
      </c>
      <c r="G256" t="s">
        <v>1321</v>
      </c>
      <c r="H256" t="s">
        <v>3971</v>
      </c>
      <c r="I256" t="s">
        <v>3974</v>
      </c>
      <c r="K256" s="4">
        <v>5</v>
      </c>
      <c r="L256" s="4">
        <v>4</v>
      </c>
      <c r="M256" s="4"/>
      <c r="N256" s="28">
        <f t="shared" si="3"/>
        <v>4.5</v>
      </c>
      <c r="O256" s="3">
        <f>AQ256/SUM(AQ:AQ)</f>
        <v>7.8957067974933101E-4</v>
      </c>
      <c r="P256" t="s">
        <v>1322</v>
      </c>
      <c r="R256" t="s">
        <v>974</v>
      </c>
      <c r="S256" t="s">
        <v>1323</v>
      </c>
      <c r="T256" t="s">
        <v>259</v>
      </c>
      <c r="U256">
        <v>4.875</v>
      </c>
      <c r="V256" s="1">
        <v>43936</v>
      </c>
      <c r="W256" s="1">
        <v>43936</v>
      </c>
      <c r="X256">
        <v>2.5416666669999999</v>
      </c>
      <c r="Y256">
        <v>2.5416666669999999</v>
      </c>
      <c r="Z256" s="1">
        <v>43023</v>
      </c>
      <c r="AA256">
        <v>2</v>
      </c>
      <c r="AB256">
        <v>99.351560000000006</v>
      </c>
      <c r="AC256">
        <v>99.953130000000002</v>
      </c>
      <c r="AD256">
        <v>0.60156999999999505</v>
      </c>
      <c r="AE256">
        <v>99.351560000000006</v>
      </c>
      <c r="AF256">
        <v>2.234375</v>
      </c>
      <c r="AG256">
        <v>101.58593500000001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1</v>
      </c>
      <c r="AN256" s="2">
        <v>700000000</v>
      </c>
      <c r="AO256" s="2">
        <v>700000000</v>
      </c>
      <c r="AP256" s="2">
        <v>711101545</v>
      </c>
      <c r="AQ256" s="2">
        <v>711101545</v>
      </c>
      <c r="AR256" s="2">
        <v>0</v>
      </c>
      <c r="AS256" s="2">
        <v>0</v>
      </c>
      <c r="AT256">
        <v>5.1494404889999998</v>
      </c>
      <c r="AU256">
        <v>5.215732332</v>
      </c>
      <c r="AV256">
        <v>5.1494404889999998</v>
      </c>
      <c r="AW256">
        <v>5.1494404889999998</v>
      </c>
      <c r="AX256">
        <v>5.215732332</v>
      </c>
      <c r="AY256">
        <v>5.1494404889999998</v>
      </c>
      <c r="AZ256">
        <v>2.367987093</v>
      </c>
      <c r="BA256">
        <v>2.308548429</v>
      </c>
      <c r="BB256">
        <v>2.2506017310000002</v>
      </c>
      <c r="BC256">
        <v>2.308548429</v>
      </c>
      <c r="BD256">
        <v>2.308548429</v>
      </c>
      <c r="BE256">
        <v>2.2506017310000002</v>
      </c>
      <c r="BF256">
        <v>2.308548429</v>
      </c>
      <c r="BG256">
        <v>2.117878304</v>
      </c>
      <c r="BH256">
        <v>6.7318886840000003</v>
      </c>
      <c r="BI256">
        <v>7.4676945889999997</v>
      </c>
      <c r="BJ256">
        <v>6.7318886840000003</v>
      </c>
      <c r="BK256">
        <v>6.7318886840000003</v>
      </c>
      <c r="BL256">
        <v>7.4676945889999997</v>
      </c>
      <c r="BM256">
        <v>6.7318886840000003</v>
      </c>
      <c r="BN256">
        <v>4.4032400819999999</v>
      </c>
      <c r="BO256" t="s">
        <v>183</v>
      </c>
      <c r="BP256">
        <v>360.62284299999999</v>
      </c>
      <c r="BQ256">
        <v>354.63612449999999</v>
      </c>
      <c r="BR256">
        <v>365.15564472704199</v>
      </c>
      <c r="BS256">
        <v>359.134324942955</v>
      </c>
      <c r="BT256">
        <v>328.33174386799999</v>
      </c>
      <c r="BU256">
        <v>360.40259016599998</v>
      </c>
      <c r="BV256">
        <v>365.38171276399999</v>
      </c>
      <c r="BW256">
        <v>341.07906598699998</v>
      </c>
      <c r="BX256">
        <v>2.1514664999999999E-2</v>
      </c>
      <c r="BY256" t="s">
        <v>132</v>
      </c>
      <c r="BZ256" t="s">
        <v>148</v>
      </c>
      <c r="CA256" t="s">
        <v>134</v>
      </c>
      <c r="CB256" t="s">
        <v>135</v>
      </c>
      <c r="CC256" t="s">
        <v>136</v>
      </c>
      <c r="CD256" t="s">
        <v>327</v>
      </c>
      <c r="CE256" t="s">
        <v>327</v>
      </c>
      <c r="CF256" t="s">
        <v>404</v>
      </c>
      <c r="CG256" t="s">
        <v>976</v>
      </c>
      <c r="CH256" t="s">
        <v>169</v>
      </c>
      <c r="CK256" t="s">
        <v>141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1.3332034970961701E-4</v>
      </c>
      <c r="DR256">
        <v>2.3072868126370002E-3</v>
      </c>
      <c r="DS256">
        <v>3.2475756709544397E-2</v>
      </c>
      <c r="DT256">
        <v>2.9425657121332299E-2</v>
      </c>
      <c r="DU256">
        <v>-8.2469144358573803E-4</v>
      </c>
      <c r="DV256">
        <v>5.7413627304534802E-5</v>
      </c>
      <c r="DW256">
        <v>-3.6360580100001099E-3</v>
      </c>
      <c r="DX256">
        <v>-3.7899305699999899E-3</v>
      </c>
      <c r="DY256">
        <v>2.6101992035890099E-3</v>
      </c>
    </row>
    <row r="257" spans="1:129" x14ac:dyDescent="0.25">
      <c r="A257" s="1">
        <v>43008</v>
      </c>
      <c r="B257" t="s">
        <v>121</v>
      </c>
      <c r="C257" t="s">
        <v>122</v>
      </c>
      <c r="D257" t="s">
        <v>123</v>
      </c>
      <c r="E257" t="s">
        <v>124</v>
      </c>
      <c r="F257" t="s">
        <v>1324</v>
      </c>
      <c r="G257" t="s">
        <v>1325</v>
      </c>
      <c r="H257" t="s">
        <v>3971</v>
      </c>
      <c r="I257" t="s">
        <v>3974</v>
      </c>
      <c r="K257" s="4">
        <v>5</v>
      </c>
      <c r="L257" s="4">
        <v>4</v>
      </c>
      <c r="M257" s="4"/>
      <c r="N257" s="28">
        <f t="shared" si="3"/>
        <v>4.5</v>
      </c>
      <c r="O257" s="3">
        <f>AQ257/SUM(AQ:AQ)</f>
        <v>7.1126370957615701E-4</v>
      </c>
      <c r="P257" t="s">
        <v>1326</v>
      </c>
      <c r="R257" t="s">
        <v>974</v>
      </c>
      <c r="S257" t="s">
        <v>1323</v>
      </c>
      <c r="T257" t="s">
        <v>259</v>
      </c>
      <c r="U257">
        <v>5.5</v>
      </c>
      <c r="V257" s="1">
        <v>45762</v>
      </c>
      <c r="W257" s="1">
        <v>45762</v>
      </c>
      <c r="X257">
        <v>7.5416666670000003</v>
      </c>
      <c r="Y257">
        <v>7.5416666670000003</v>
      </c>
      <c r="Z257" s="1">
        <v>43023</v>
      </c>
      <c r="AA257">
        <v>2</v>
      </c>
      <c r="AB257">
        <v>90.048079999999999</v>
      </c>
      <c r="AC257">
        <v>90.903850000000006</v>
      </c>
      <c r="AD257">
        <v>0.85577000000000703</v>
      </c>
      <c r="AE257">
        <v>90.048079999999999</v>
      </c>
      <c r="AF257">
        <v>2.5208333330000001</v>
      </c>
      <c r="AG257">
        <v>92.568913332999998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1</v>
      </c>
      <c r="AN257" s="2">
        <v>692000000</v>
      </c>
      <c r="AO257" s="2">
        <v>692000000</v>
      </c>
      <c r="AP257" s="2">
        <v>640576880.26435995</v>
      </c>
      <c r="AQ257" s="2">
        <v>640576880.26435995</v>
      </c>
      <c r="AR257" s="2">
        <v>0</v>
      </c>
      <c r="AS257" s="2">
        <v>0</v>
      </c>
      <c r="AT257">
        <v>7.2346623230000002</v>
      </c>
      <c r="AU257">
        <v>7.3655131699999998</v>
      </c>
      <c r="AV257">
        <v>7.2346623230000002</v>
      </c>
      <c r="AW257">
        <v>7.2346623230000002</v>
      </c>
      <c r="AX257">
        <v>7.3655131699999998</v>
      </c>
      <c r="AY257">
        <v>7.2346623230000002</v>
      </c>
      <c r="AZ257">
        <v>6.023747137</v>
      </c>
      <c r="BA257">
        <v>5.8134552099999999</v>
      </c>
      <c r="BB257">
        <v>5.6105046759999997</v>
      </c>
      <c r="BC257">
        <v>5.8134552099999999</v>
      </c>
      <c r="BD257">
        <v>5.8134552099999999</v>
      </c>
      <c r="BE257">
        <v>5.6105046759999997</v>
      </c>
      <c r="BF257">
        <v>5.8134552099999999</v>
      </c>
      <c r="BG257">
        <v>5.7470422819999998</v>
      </c>
      <c r="BH257">
        <v>42.079503391000003</v>
      </c>
      <c r="BI257">
        <v>41.805561584000003</v>
      </c>
      <c r="BJ257">
        <v>42.079503391000003</v>
      </c>
      <c r="BK257">
        <v>42.079503391000003</v>
      </c>
      <c r="BL257">
        <v>41.805561584000003</v>
      </c>
      <c r="BM257">
        <v>42.079503391000003</v>
      </c>
      <c r="BN257">
        <v>-157.68390898999999</v>
      </c>
      <c r="BO257" t="s">
        <v>579</v>
      </c>
      <c r="BP257">
        <v>520.54670180000005</v>
      </c>
      <c r="BQ257">
        <v>508.61563660000002</v>
      </c>
      <c r="BR257">
        <v>516.74841085874004</v>
      </c>
      <c r="BS257">
        <v>504.85936808410901</v>
      </c>
      <c r="BT257">
        <v>467.69482118899998</v>
      </c>
      <c r="BU257">
        <v>517.16751952000004</v>
      </c>
      <c r="BV257">
        <v>521.01790387300002</v>
      </c>
      <c r="BW257">
        <v>520.63999562599997</v>
      </c>
      <c r="BX257">
        <v>5.3199745999999999E-2</v>
      </c>
      <c r="BY257" t="s">
        <v>132</v>
      </c>
      <c r="BZ257" t="s">
        <v>148</v>
      </c>
      <c r="CA257" t="s">
        <v>134</v>
      </c>
      <c r="CB257" t="s">
        <v>135</v>
      </c>
      <c r="CC257" t="s">
        <v>136</v>
      </c>
      <c r="CD257" t="s">
        <v>327</v>
      </c>
      <c r="CE257" t="s">
        <v>327</v>
      </c>
      <c r="CF257" t="s">
        <v>404</v>
      </c>
      <c r="CG257" t="s">
        <v>976</v>
      </c>
      <c r="CH257" t="s">
        <v>169</v>
      </c>
      <c r="CK257" t="s">
        <v>141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1</v>
      </c>
      <c r="DM257">
        <v>0</v>
      </c>
      <c r="DN257">
        <v>0</v>
      </c>
      <c r="DO257">
        <v>0</v>
      </c>
      <c r="DP257">
        <v>0</v>
      </c>
      <c r="DQ257">
        <v>1.6506944225600301E-4</v>
      </c>
      <c r="DR257">
        <v>-2.4710754919882401E-2</v>
      </c>
      <c r="DS257">
        <v>4.34879291255683E-2</v>
      </c>
      <c r="DT257">
        <v>5.9293597384969803E-2</v>
      </c>
      <c r="DU257">
        <v>-1.54497408521454E-3</v>
      </c>
      <c r="DV257">
        <v>7.0329176620706406E-5</v>
      </c>
      <c r="DW257">
        <v>-1.3808782949999999E-2</v>
      </c>
      <c r="DX257">
        <v>-1.3778903300000001E-2</v>
      </c>
      <c r="DY257">
        <v>2.3513284065548798E-3</v>
      </c>
    </row>
    <row r="258" spans="1:129" x14ac:dyDescent="0.25">
      <c r="A258" s="1">
        <v>43008</v>
      </c>
      <c r="B258" t="s">
        <v>121</v>
      </c>
      <c r="C258" t="s">
        <v>122</v>
      </c>
      <c r="D258" t="s">
        <v>123</v>
      </c>
      <c r="E258" t="s">
        <v>124</v>
      </c>
      <c r="F258" t="s">
        <v>1327</v>
      </c>
      <c r="G258" t="s">
        <v>1328</v>
      </c>
      <c r="H258" t="s">
        <v>3972</v>
      </c>
      <c r="I258" t="s">
        <v>153</v>
      </c>
      <c r="K258" s="4">
        <v>9</v>
      </c>
      <c r="L258" s="4">
        <v>9</v>
      </c>
      <c r="M258" s="4"/>
      <c r="N258" s="28">
        <f t="shared" si="3"/>
        <v>9</v>
      </c>
      <c r="O258" s="3">
        <f>AQ258/SUM(AQ:AQ)</f>
        <v>7.4869883273918502E-4</v>
      </c>
      <c r="P258" t="s">
        <v>1329</v>
      </c>
      <c r="R258" t="s">
        <v>1330</v>
      </c>
      <c r="S258" t="s">
        <v>1331</v>
      </c>
      <c r="T258" t="s">
        <v>130</v>
      </c>
      <c r="U258">
        <v>11.25</v>
      </c>
      <c r="V258" s="1">
        <v>44301</v>
      </c>
      <c r="W258" s="1">
        <v>44301</v>
      </c>
      <c r="X258">
        <v>3.5416666669999999</v>
      </c>
      <c r="Y258">
        <v>3.5416666669999999</v>
      </c>
      <c r="Z258" s="1">
        <v>43023</v>
      </c>
      <c r="AA258">
        <v>2</v>
      </c>
      <c r="AB258">
        <v>59.061999999999998</v>
      </c>
      <c r="AC258">
        <v>59.561999999999998</v>
      </c>
      <c r="AD258">
        <v>0.5</v>
      </c>
      <c r="AE258">
        <v>59.061999999999998</v>
      </c>
      <c r="AF258">
        <v>5.15625</v>
      </c>
      <c r="AG258">
        <v>64.218249999999998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1</v>
      </c>
      <c r="AN258" s="2">
        <v>1050000000</v>
      </c>
      <c r="AO258" s="2">
        <v>1050000000</v>
      </c>
      <c r="AP258" s="2">
        <v>674291625</v>
      </c>
      <c r="AQ258" s="2">
        <v>674291625</v>
      </c>
      <c r="AR258" s="2">
        <v>0</v>
      </c>
      <c r="AS258" s="2">
        <v>0</v>
      </c>
      <c r="AT258">
        <v>31.105986367</v>
      </c>
      <c r="AU258">
        <v>33.524942336999999</v>
      </c>
      <c r="AV258">
        <v>31.105986367</v>
      </c>
      <c r="AW258">
        <v>31.105986367</v>
      </c>
      <c r="AX258">
        <v>33.524942336999999</v>
      </c>
      <c r="AY258">
        <v>31.105986367</v>
      </c>
      <c r="AZ258">
        <v>2.6068701349999999</v>
      </c>
      <c r="BA258">
        <v>2.2559953340000001</v>
      </c>
      <c r="BB258">
        <v>1.9523469470000001</v>
      </c>
      <c r="BC258">
        <v>2.2559953340000001</v>
      </c>
      <c r="BD258">
        <v>2.2559953340000001</v>
      </c>
      <c r="BE258">
        <v>1.9523469470000001</v>
      </c>
      <c r="BF258">
        <v>2.2559953340000001</v>
      </c>
      <c r="BG258">
        <v>2.6027447330000002</v>
      </c>
      <c r="BH258">
        <v>7.3015049259999998</v>
      </c>
      <c r="BI258">
        <v>6.199349915</v>
      </c>
      <c r="BJ258">
        <v>7.3015049259999998</v>
      </c>
      <c r="BK258">
        <v>7.3015049259999998</v>
      </c>
      <c r="BL258">
        <v>6.199349915</v>
      </c>
      <c r="BM258">
        <v>7.3015049259999998</v>
      </c>
      <c r="BN258">
        <v>8.4256080099999995</v>
      </c>
      <c r="BO258" t="s">
        <v>183</v>
      </c>
      <c r="BP258">
        <v>3191.5438435000001</v>
      </c>
      <c r="BQ258">
        <v>2950.2907123</v>
      </c>
      <c r="BR258">
        <v>3181.29763213668</v>
      </c>
      <c r="BS258">
        <v>2940.1338126822302</v>
      </c>
      <c r="BU258">
        <v>3183.5565322389998</v>
      </c>
      <c r="BV258">
        <v>3183.5848155180001</v>
      </c>
      <c r="BW258">
        <v>3164.3180725249999</v>
      </c>
      <c r="BX258">
        <v>1.6714370999999999E-2</v>
      </c>
      <c r="BY258" t="s">
        <v>132</v>
      </c>
      <c r="BZ258" t="s">
        <v>148</v>
      </c>
      <c r="CA258" t="s">
        <v>134</v>
      </c>
      <c r="CB258" t="s">
        <v>135</v>
      </c>
      <c r="CC258" t="s">
        <v>136</v>
      </c>
      <c r="CD258" t="s">
        <v>200</v>
      </c>
      <c r="CE258" t="s">
        <v>201</v>
      </c>
      <c r="CF258" t="s">
        <v>480</v>
      </c>
      <c r="CG258" t="s">
        <v>1332</v>
      </c>
      <c r="CH258" t="s">
        <v>153</v>
      </c>
      <c r="CK258" t="s">
        <v>141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4.8685870970757299E-4</v>
      </c>
      <c r="DR258">
        <v>3.3793176167375302E-2</v>
      </c>
      <c r="DS258">
        <v>-0.175036531513448</v>
      </c>
      <c r="DT258">
        <v>-0.13638763828680101</v>
      </c>
      <c r="DU258">
        <v>-1.05299517259427E-3</v>
      </c>
      <c r="DV258">
        <v>5.9981018491201897E-5</v>
      </c>
      <c r="DW258">
        <v>-5.8391710499999796E-3</v>
      </c>
      <c r="DX258">
        <v>-6.2803798199999603E-3</v>
      </c>
      <c r="DY258">
        <v>2.47508316489699E-3</v>
      </c>
    </row>
    <row r="259" spans="1:129" x14ac:dyDescent="0.25">
      <c r="A259" s="1">
        <v>43008</v>
      </c>
      <c r="B259" t="s">
        <v>121</v>
      </c>
      <c r="C259" t="s">
        <v>122</v>
      </c>
      <c r="D259" t="s">
        <v>123</v>
      </c>
      <c r="E259" t="s">
        <v>124</v>
      </c>
      <c r="F259" t="s">
        <v>1333</v>
      </c>
      <c r="G259" t="s">
        <v>1334</v>
      </c>
      <c r="H259" t="s">
        <v>3972</v>
      </c>
      <c r="I259" t="s">
        <v>3964</v>
      </c>
      <c r="K259" s="4">
        <v>9</v>
      </c>
      <c r="L259" s="4">
        <v>8</v>
      </c>
      <c r="M259" s="4"/>
      <c r="N259" s="28">
        <f t="shared" ref="N259:N322" si="4">AVERAGE(K259:M259)</f>
        <v>8.5</v>
      </c>
      <c r="O259" s="3">
        <f>AQ259/SUM(AQ:AQ)</f>
        <v>1.005975926905436E-3</v>
      </c>
      <c r="P259" t="s">
        <v>1335</v>
      </c>
      <c r="R259" t="s">
        <v>1336</v>
      </c>
      <c r="S259" t="s">
        <v>1337</v>
      </c>
      <c r="T259" t="s">
        <v>130</v>
      </c>
      <c r="U259">
        <v>6.5</v>
      </c>
      <c r="V259" s="1">
        <v>44301</v>
      </c>
      <c r="W259" s="1">
        <v>44301</v>
      </c>
      <c r="X259">
        <v>3.5416666669999999</v>
      </c>
      <c r="Y259">
        <v>3.5416666669999999</v>
      </c>
      <c r="Z259" s="1">
        <v>43023</v>
      </c>
      <c r="AA259">
        <v>2</v>
      </c>
      <c r="AB259">
        <v>97.6875</v>
      </c>
      <c r="AC259">
        <v>97.9375</v>
      </c>
      <c r="AD259">
        <v>0.25</v>
      </c>
      <c r="AE259">
        <v>97.6875</v>
      </c>
      <c r="AF259">
        <v>2.9791666669999999</v>
      </c>
      <c r="AG259">
        <v>100.666666667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1</v>
      </c>
      <c r="AN259" s="2">
        <v>900000000</v>
      </c>
      <c r="AO259" s="2">
        <v>900000000</v>
      </c>
      <c r="AP259" s="2">
        <v>906000000.00300002</v>
      </c>
      <c r="AQ259" s="2">
        <v>906000000.00300002</v>
      </c>
      <c r="AR259" s="2">
        <v>0</v>
      </c>
      <c r="AS259" s="2">
        <v>0</v>
      </c>
      <c r="AT259">
        <v>7.2506178529999996</v>
      </c>
      <c r="AU259">
        <v>7.3820465009999996</v>
      </c>
      <c r="AV259">
        <v>7.2506178529999996</v>
      </c>
      <c r="AW259">
        <v>7.2506178529999996</v>
      </c>
      <c r="AX259">
        <v>7.3820465009999996</v>
      </c>
      <c r="AY259">
        <v>7.2506178529999996</v>
      </c>
      <c r="AZ259">
        <v>3.1212098680000002</v>
      </c>
      <c r="BA259">
        <v>3.012015018</v>
      </c>
      <c r="BB259">
        <v>2.9066403269999999</v>
      </c>
      <c r="BC259">
        <v>3.012015018</v>
      </c>
      <c r="BD259">
        <v>3.012015018</v>
      </c>
      <c r="BE259">
        <v>2.9066403269999999</v>
      </c>
      <c r="BF259">
        <v>3.012015018</v>
      </c>
      <c r="BG259">
        <v>2.8552115929999999</v>
      </c>
      <c r="BH259">
        <v>11.360339279</v>
      </c>
      <c r="BI259">
        <v>11.932776344000001</v>
      </c>
      <c r="BJ259">
        <v>11.360339279</v>
      </c>
      <c r="BK259">
        <v>11.360339279</v>
      </c>
      <c r="BL259">
        <v>11.932776344000001</v>
      </c>
      <c r="BM259">
        <v>11.360339279</v>
      </c>
      <c r="BN259">
        <v>-17.455920639999999</v>
      </c>
      <c r="BO259" t="s">
        <v>183</v>
      </c>
      <c r="BP259">
        <v>577.25425989999997</v>
      </c>
      <c r="BQ259">
        <v>564.75386089999995</v>
      </c>
      <c r="BR259">
        <v>567.00804853668399</v>
      </c>
      <c r="BS259">
        <v>554.59696128222799</v>
      </c>
      <c r="BU259">
        <v>561.16420862200005</v>
      </c>
      <c r="BV259">
        <v>566.28976478100003</v>
      </c>
      <c r="BW259">
        <v>548.57329729000003</v>
      </c>
      <c r="BX259">
        <v>2.8742462999999999E-2</v>
      </c>
      <c r="BY259" t="s">
        <v>132</v>
      </c>
      <c r="BZ259" t="s">
        <v>133</v>
      </c>
      <c r="CA259" t="s">
        <v>134</v>
      </c>
      <c r="CB259" t="s">
        <v>135</v>
      </c>
      <c r="CC259" t="s">
        <v>136</v>
      </c>
      <c r="CD259" t="s">
        <v>184</v>
      </c>
      <c r="CE259" t="s">
        <v>184</v>
      </c>
      <c r="CF259" t="s">
        <v>185</v>
      </c>
      <c r="CG259" t="s">
        <v>265</v>
      </c>
      <c r="CH259" t="s">
        <v>153</v>
      </c>
      <c r="CI259" t="s">
        <v>141</v>
      </c>
      <c r="CJ259" t="s">
        <v>141</v>
      </c>
      <c r="CK259" t="s">
        <v>141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1.7939200353291301E-4</v>
      </c>
      <c r="DR259">
        <v>2.3757733268064001E-2</v>
      </c>
      <c r="DS259">
        <v>0.14421027705368</v>
      </c>
      <c r="DT259">
        <v>0.21539284988181401</v>
      </c>
      <c r="DU259">
        <v>-1.05299517259427E-3</v>
      </c>
      <c r="DV259">
        <v>5.9981018491201897E-5</v>
      </c>
      <c r="DW259">
        <v>-5.8391710499999796E-3</v>
      </c>
      <c r="DX259">
        <v>-6.2803798199999603E-3</v>
      </c>
      <c r="DY259">
        <v>3.3256016599703402E-3</v>
      </c>
    </row>
    <row r="260" spans="1:129" x14ac:dyDescent="0.25">
      <c r="A260" s="1">
        <v>43008</v>
      </c>
      <c r="B260" t="s">
        <v>121</v>
      </c>
      <c r="C260" t="s">
        <v>122</v>
      </c>
      <c r="D260" t="s">
        <v>123</v>
      </c>
      <c r="E260" t="s">
        <v>124</v>
      </c>
      <c r="F260" t="s">
        <v>1338</v>
      </c>
      <c r="G260" t="s">
        <v>1339</v>
      </c>
      <c r="H260" t="s">
        <v>3977</v>
      </c>
      <c r="I260" t="s">
        <v>3978</v>
      </c>
      <c r="K260" s="4">
        <v>11</v>
      </c>
      <c r="L260" s="4">
        <v>12</v>
      </c>
      <c r="M260" s="4"/>
      <c r="N260" s="28">
        <f t="shared" si="4"/>
        <v>11.5</v>
      </c>
      <c r="O260" s="3">
        <f>AQ260/SUM(AQ:AQ)</f>
        <v>1.6252114927042314E-4</v>
      </c>
      <c r="P260" t="s">
        <v>1340</v>
      </c>
      <c r="R260" t="s">
        <v>1341</v>
      </c>
      <c r="S260" t="s">
        <v>1342</v>
      </c>
      <c r="T260" t="s">
        <v>192</v>
      </c>
      <c r="U260">
        <v>7</v>
      </c>
      <c r="V260" s="1">
        <v>45031</v>
      </c>
      <c r="W260" s="1">
        <v>45031</v>
      </c>
      <c r="X260">
        <v>5.5416666670000003</v>
      </c>
      <c r="Y260">
        <v>5.5416666670000003</v>
      </c>
      <c r="Z260" s="1">
        <v>43023</v>
      </c>
      <c r="AA260">
        <v>2</v>
      </c>
      <c r="AB260">
        <v>16.705880000000001</v>
      </c>
      <c r="AC260">
        <v>18.044160000000002</v>
      </c>
      <c r="AD260">
        <v>1.3382799999999999</v>
      </c>
      <c r="AE260">
        <v>16.705880000000001</v>
      </c>
      <c r="AF260">
        <v>3.2083333330000001</v>
      </c>
      <c r="AG260">
        <v>19.914213332999999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1</v>
      </c>
      <c r="AN260" s="2">
        <v>735000000</v>
      </c>
      <c r="AO260" s="2">
        <v>735000000</v>
      </c>
      <c r="AP260" s="2">
        <v>146369467.99755001</v>
      </c>
      <c r="AQ260" s="2">
        <v>146369467.99755001</v>
      </c>
      <c r="AR260" s="2">
        <v>0</v>
      </c>
      <c r="AS260" s="2">
        <v>0</v>
      </c>
      <c r="AT260">
        <v>59.358384825999998</v>
      </c>
      <c r="AU260">
        <v>68.166929448999994</v>
      </c>
      <c r="AV260">
        <v>59.358384825999998</v>
      </c>
      <c r="AW260">
        <v>59.358384825999998</v>
      </c>
      <c r="AX260">
        <v>68.166929448999994</v>
      </c>
      <c r="AY260">
        <v>59.358384825999998</v>
      </c>
      <c r="AZ260">
        <v>2.6019451280000001</v>
      </c>
      <c r="BA260">
        <v>2.006447665</v>
      </c>
      <c r="BB260">
        <v>1.5472394819999999</v>
      </c>
      <c r="BC260">
        <v>2.006447665</v>
      </c>
      <c r="BD260">
        <v>2.006447665</v>
      </c>
      <c r="BE260">
        <v>1.5472394819999999</v>
      </c>
      <c r="BF260">
        <v>2.006447665</v>
      </c>
      <c r="BG260">
        <v>2.5880454770000001</v>
      </c>
      <c r="BH260">
        <v>7.6430637859999999</v>
      </c>
      <c r="BI260">
        <v>5.0049576069999997</v>
      </c>
      <c r="BJ260">
        <v>7.6430637859999999</v>
      </c>
      <c r="BK260">
        <v>7.6430637859999999</v>
      </c>
      <c r="BL260">
        <v>5.0049576069999997</v>
      </c>
      <c r="BM260">
        <v>7.6430637859999999</v>
      </c>
      <c r="BN260">
        <v>11.457423973999999</v>
      </c>
      <c r="BO260" t="s">
        <v>159</v>
      </c>
      <c r="BP260">
        <v>6624.3564563</v>
      </c>
      <c r="BQ260">
        <v>5744.4180386999997</v>
      </c>
      <c r="BR260">
        <v>6616.9656151994104</v>
      </c>
      <c r="BS260">
        <v>5737.1015099420201</v>
      </c>
      <c r="BU260">
        <v>6631.2040398629997</v>
      </c>
      <c r="BV260">
        <v>6631.2550765469996</v>
      </c>
      <c r="BW260">
        <v>6619.1442164159998</v>
      </c>
      <c r="BX260">
        <v>5.153889E-3</v>
      </c>
      <c r="BY260" t="s">
        <v>132</v>
      </c>
      <c r="BZ260" t="s">
        <v>148</v>
      </c>
      <c r="CA260" t="s">
        <v>134</v>
      </c>
      <c r="CB260" t="s">
        <v>135</v>
      </c>
      <c r="CC260" t="s">
        <v>136</v>
      </c>
      <c r="CD260" t="s">
        <v>327</v>
      </c>
      <c r="CE260" t="s">
        <v>327</v>
      </c>
      <c r="CF260" t="s">
        <v>328</v>
      </c>
      <c r="CG260" t="s">
        <v>1343</v>
      </c>
      <c r="CH260" t="s">
        <v>506</v>
      </c>
      <c r="CK260" t="s">
        <v>141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9.7736465844288798E-4</v>
      </c>
      <c r="DR260">
        <v>7.9956774722968693E-2</v>
      </c>
      <c r="DS260">
        <v>0.25575701524447197</v>
      </c>
      <c r="DT260">
        <v>-0.24218739493285801</v>
      </c>
      <c r="DU260">
        <v>-1.3732494268252199E-3</v>
      </c>
      <c r="DV260">
        <v>6.61168450825767E-5</v>
      </c>
      <c r="DW260">
        <v>-1.036345864E-2</v>
      </c>
      <c r="DX260">
        <v>-1.0680797319999999E-2</v>
      </c>
      <c r="DY260">
        <v>5.3726991803533704E-4</v>
      </c>
    </row>
    <row r="261" spans="1:129" x14ac:dyDescent="0.25">
      <c r="A261" s="1">
        <v>43008</v>
      </c>
      <c r="B261" t="s">
        <v>121</v>
      </c>
      <c r="C261" t="s">
        <v>122</v>
      </c>
      <c r="D261" t="s">
        <v>123</v>
      </c>
      <c r="E261" t="s">
        <v>124</v>
      </c>
      <c r="F261" t="s">
        <v>1344</v>
      </c>
      <c r="G261" t="s">
        <v>1345</v>
      </c>
      <c r="H261" t="s">
        <v>3971</v>
      </c>
      <c r="I261" t="s">
        <v>140</v>
      </c>
      <c r="J261" t="s">
        <v>3968</v>
      </c>
      <c r="K261" s="4">
        <v>5</v>
      </c>
      <c r="L261" s="4">
        <v>3</v>
      </c>
      <c r="M261" s="4">
        <v>2</v>
      </c>
      <c r="N261" s="28">
        <f t="shared" si="4"/>
        <v>3.3333333333333335</v>
      </c>
      <c r="O261" s="3">
        <f>AQ261/SUM(AQ:AQ)</f>
        <v>1.3580950672722743E-3</v>
      </c>
      <c r="P261" t="s">
        <v>1346</v>
      </c>
      <c r="R261" t="s">
        <v>619</v>
      </c>
      <c r="S261" t="s">
        <v>620</v>
      </c>
      <c r="T261" t="s">
        <v>130</v>
      </c>
      <c r="U261">
        <v>5.125</v>
      </c>
      <c r="V261" s="1">
        <v>44317</v>
      </c>
      <c r="W261" s="1">
        <v>45047</v>
      </c>
      <c r="X261">
        <v>5.5861111110000001</v>
      </c>
      <c r="Y261">
        <v>5.5861111110000001</v>
      </c>
      <c r="Z261" s="1">
        <v>43040</v>
      </c>
      <c r="AA261">
        <v>2</v>
      </c>
      <c r="AB261">
        <v>104.2375</v>
      </c>
      <c r="AC261">
        <v>104.3625</v>
      </c>
      <c r="AD261">
        <v>0.125</v>
      </c>
      <c r="AE261">
        <v>104.2375</v>
      </c>
      <c r="AF261">
        <v>2.1211805560000001</v>
      </c>
      <c r="AG261">
        <v>106.358680556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1</v>
      </c>
      <c r="AN261" s="2">
        <v>1150000000</v>
      </c>
      <c r="AO261" s="2">
        <v>1150000000</v>
      </c>
      <c r="AP261" s="2">
        <v>1223124826.3940001</v>
      </c>
      <c r="AQ261" s="2">
        <v>1223124826.3940001</v>
      </c>
      <c r="AR261" s="2">
        <v>0</v>
      </c>
      <c r="AS261" s="2">
        <v>0</v>
      </c>
      <c r="AT261">
        <v>3.847599861</v>
      </c>
      <c r="AU261">
        <v>3.8846099230000002</v>
      </c>
      <c r="AV261">
        <v>3.847599861</v>
      </c>
      <c r="AW261">
        <v>4.2636983480000001</v>
      </c>
      <c r="AX261">
        <v>4.3091461569999998</v>
      </c>
      <c r="AY261">
        <v>4.2636983480000001</v>
      </c>
      <c r="AZ261">
        <v>3.2623105950000002</v>
      </c>
      <c r="BA261">
        <v>3.2007348599999998</v>
      </c>
      <c r="BB261">
        <v>3.1403213600000002</v>
      </c>
      <c r="BC261">
        <v>3.2007348599999998</v>
      </c>
      <c r="BD261">
        <v>4.7453756340000002</v>
      </c>
      <c r="BE261">
        <v>4.6463230339999999</v>
      </c>
      <c r="BF261">
        <v>4.7453756340000002</v>
      </c>
      <c r="BG261">
        <v>2.3556180709999999</v>
      </c>
      <c r="BH261">
        <v>12.501992495</v>
      </c>
      <c r="BI261">
        <v>13.545946012</v>
      </c>
      <c r="BJ261">
        <v>12.501992495</v>
      </c>
      <c r="BK261">
        <v>27.088404663999999</v>
      </c>
      <c r="BL261">
        <v>28.196536224999999</v>
      </c>
      <c r="BM261">
        <v>27.088404663999999</v>
      </c>
      <c r="BN261">
        <v>-1255.6695587690001</v>
      </c>
      <c r="BO261" t="s">
        <v>159</v>
      </c>
      <c r="BP261">
        <v>196.12450369999999</v>
      </c>
      <c r="BQ261">
        <v>193.33954220000001</v>
      </c>
      <c r="BR261">
        <v>188.20770423578401</v>
      </c>
      <c r="BS261">
        <v>185.50234340722599</v>
      </c>
      <c r="BT261">
        <v>196.71351570300001</v>
      </c>
      <c r="BU261">
        <v>166.71945065</v>
      </c>
      <c r="BV261">
        <v>231.64793665799999</v>
      </c>
      <c r="BW261">
        <v>226.086274296</v>
      </c>
      <c r="BX261">
        <v>2.5054043000000002E-2</v>
      </c>
      <c r="BY261" t="s">
        <v>132</v>
      </c>
      <c r="BZ261" t="s">
        <v>148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138</v>
      </c>
      <c r="CG261" t="s">
        <v>139</v>
      </c>
      <c r="CH261" t="s">
        <v>140</v>
      </c>
      <c r="CK261" t="s">
        <v>141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1.33867942744188E-4</v>
      </c>
      <c r="DR261">
        <v>1.9143359806411599E-3</v>
      </c>
      <c r="DS261">
        <v>3.7158520081499399E-3</v>
      </c>
      <c r="DT261">
        <v>4.7702397263510402E-2</v>
      </c>
      <c r="DU261">
        <v>-1.0613933395652701E-3</v>
      </c>
      <c r="DV261">
        <v>6.02314963437408E-5</v>
      </c>
      <c r="DW261">
        <v>-5.8907370599999799E-3</v>
      </c>
      <c r="DX261">
        <v>-6.3872213499999199E-3</v>
      </c>
      <c r="DY261">
        <v>4.4896533697498303E-3</v>
      </c>
    </row>
    <row r="262" spans="1:129" x14ac:dyDescent="0.25">
      <c r="A262" s="1">
        <v>43008</v>
      </c>
      <c r="B262" t="s">
        <v>121</v>
      </c>
      <c r="C262" t="s">
        <v>122</v>
      </c>
      <c r="D262" t="s">
        <v>123</v>
      </c>
      <c r="E262" t="s">
        <v>124</v>
      </c>
      <c r="F262" t="s">
        <v>1347</v>
      </c>
      <c r="G262" t="s">
        <v>1348</v>
      </c>
      <c r="H262" t="s">
        <v>3971</v>
      </c>
      <c r="I262" t="s">
        <v>140</v>
      </c>
      <c r="J262" t="s">
        <v>3968</v>
      </c>
      <c r="K262" s="4">
        <v>5</v>
      </c>
      <c r="L262" s="4">
        <v>3</v>
      </c>
      <c r="M262" s="4">
        <v>2</v>
      </c>
      <c r="N262" s="28">
        <f t="shared" si="4"/>
        <v>3.3333333333333335</v>
      </c>
      <c r="O262" s="3">
        <f>AQ262/SUM(AQ:AQ)</f>
        <v>8.8157511818491184E-4</v>
      </c>
      <c r="P262" t="s">
        <v>1349</v>
      </c>
      <c r="R262" t="s">
        <v>619</v>
      </c>
      <c r="S262" t="s">
        <v>620</v>
      </c>
      <c r="T262" t="s">
        <v>130</v>
      </c>
      <c r="U262">
        <v>5.375</v>
      </c>
      <c r="V262" s="1">
        <v>45047</v>
      </c>
      <c r="W262" s="1">
        <v>45778</v>
      </c>
      <c r="X262">
        <v>7.5861111110000001</v>
      </c>
      <c r="Y262">
        <v>7.5861111110000001</v>
      </c>
      <c r="Z262" s="1">
        <v>43040</v>
      </c>
      <c r="AA262">
        <v>2</v>
      </c>
      <c r="AB262">
        <v>103.637</v>
      </c>
      <c r="AC262">
        <v>103.887</v>
      </c>
      <c r="AD262">
        <v>0.25</v>
      </c>
      <c r="AE262">
        <v>103.637</v>
      </c>
      <c r="AF262">
        <v>2.2246527779999998</v>
      </c>
      <c r="AG262">
        <v>105.86165277800001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1</v>
      </c>
      <c r="AN262" s="2">
        <v>750000000</v>
      </c>
      <c r="AO262" s="2">
        <v>750000000</v>
      </c>
      <c r="AP262" s="2">
        <v>793962395.83500004</v>
      </c>
      <c r="AQ262" s="2">
        <v>793962395.83500004</v>
      </c>
      <c r="AR262" s="2">
        <v>0</v>
      </c>
      <c r="AS262" s="2">
        <v>0</v>
      </c>
      <c r="AT262">
        <v>4.627778706</v>
      </c>
      <c r="AU262">
        <v>4.6813195460000001</v>
      </c>
      <c r="AV262">
        <v>4.627778706</v>
      </c>
      <c r="AW262">
        <v>4.7966778669999997</v>
      </c>
      <c r="AX262">
        <v>4.8541981639999996</v>
      </c>
      <c r="AY262">
        <v>4.7966778669999997</v>
      </c>
      <c r="AZ262">
        <v>4.8114560380000002</v>
      </c>
      <c r="BA262">
        <v>4.7026421029999996</v>
      </c>
      <c r="BB262">
        <v>4.5962890600000001</v>
      </c>
      <c r="BC262">
        <v>4.7026421029999996</v>
      </c>
      <c r="BD262">
        <v>6.0772182529999998</v>
      </c>
      <c r="BE262">
        <v>5.9348797219999998</v>
      </c>
      <c r="BF262">
        <v>6.0772182529999998</v>
      </c>
      <c r="BG262">
        <v>4.1724622770000002</v>
      </c>
      <c r="BH262">
        <v>26.736482126999999</v>
      </c>
      <c r="BI262">
        <v>27.736206213999999</v>
      </c>
      <c r="BJ262">
        <v>26.736482126999999</v>
      </c>
      <c r="BK262">
        <v>45.043302029000003</v>
      </c>
      <c r="BL262">
        <v>45.788096930000002</v>
      </c>
      <c r="BM262">
        <v>45.043302029000003</v>
      </c>
      <c r="BN262">
        <v>26.752686877999999</v>
      </c>
      <c r="BO262" t="s">
        <v>579</v>
      </c>
      <c r="BP262">
        <v>252.12733940000001</v>
      </c>
      <c r="BQ262">
        <v>247.92727489999999</v>
      </c>
      <c r="BR262">
        <v>248.05874865647601</v>
      </c>
      <c r="BS262">
        <v>243.90369704609401</v>
      </c>
      <c r="BT262">
        <v>259.20159106800003</v>
      </c>
      <c r="BU262">
        <v>223.24208702000001</v>
      </c>
      <c r="BV262">
        <v>268.94399078100002</v>
      </c>
      <c r="BW262">
        <v>268.89839963999998</v>
      </c>
      <c r="BX262">
        <v>4.4170374999999998E-2</v>
      </c>
      <c r="BY262" t="s">
        <v>132</v>
      </c>
      <c r="BZ262" t="s">
        <v>148</v>
      </c>
      <c r="CA262" t="s">
        <v>134</v>
      </c>
      <c r="CB262" t="s">
        <v>135</v>
      </c>
      <c r="CC262" t="s">
        <v>136</v>
      </c>
      <c r="CD262" t="s">
        <v>137</v>
      </c>
      <c r="CE262" t="s">
        <v>138</v>
      </c>
      <c r="CF262" t="s">
        <v>138</v>
      </c>
      <c r="CG262" t="s">
        <v>139</v>
      </c>
      <c r="CH262" t="s">
        <v>140</v>
      </c>
      <c r="CK262" t="s">
        <v>141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1.4105827451789399E-4</v>
      </c>
      <c r="DR262">
        <v>-2.24430235513258E-4</v>
      </c>
      <c r="DS262">
        <v>-1.11010719022866E-2</v>
      </c>
      <c r="DT262">
        <v>4.8509896816632203E-2</v>
      </c>
      <c r="DU262">
        <v>-1.3780420163342301E-3</v>
      </c>
      <c r="DV262">
        <v>6.6335456760136002E-5</v>
      </c>
      <c r="DW262">
        <v>-1.03996687E-2</v>
      </c>
      <c r="DX262">
        <v>-1.0763535140000099E-2</v>
      </c>
      <c r="DY262">
        <v>2.9143517235476302E-3</v>
      </c>
    </row>
    <row r="263" spans="1:129" x14ac:dyDescent="0.25">
      <c r="A263" s="1">
        <v>43008</v>
      </c>
      <c r="B263" t="s">
        <v>121</v>
      </c>
      <c r="C263" t="s">
        <v>122</v>
      </c>
      <c r="D263" t="s">
        <v>123</v>
      </c>
      <c r="E263" t="s">
        <v>124</v>
      </c>
      <c r="F263" t="s">
        <v>1350</v>
      </c>
      <c r="G263" t="s">
        <v>1351</v>
      </c>
      <c r="H263" t="s">
        <v>3967</v>
      </c>
      <c r="I263" t="s">
        <v>3968</v>
      </c>
      <c r="K263" s="4">
        <v>2</v>
      </c>
      <c r="L263" s="4">
        <v>2</v>
      </c>
      <c r="M263" s="4"/>
      <c r="N263" s="28">
        <f t="shared" si="4"/>
        <v>2</v>
      </c>
      <c r="O263" s="3">
        <f>AQ263/SUM(AQ:AQ)</f>
        <v>8.2036764700939659E-4</v>
      </c>
      <c r="P263" t="s">
        <v>1352</v>
      </c>
      <c r="R263" t="s">
        <v>849</v>
      </c>
      <c r="S263" t="s">
        <v>850</v>
      </c>
      <c r="T263" t="s">
        <v>130</v>
      </c>
      <c r="U263">
        <v>5.125</v>
      </c>
      <c r="V263" s="1">
        <v>43374</v>
      </c>
      <c r="W263" s="1">
        <v>44470</v>
      </c>
      <c r="X263">
        <v>4.0027777779999996</v>
      </c>
      <c r="Y263">
        <v>4.0027777779999996</v>
      </c>
      <c r="Z263" s="1">
        <v>43009</v>
      </c>
      <c r="AA263">
        <v>2</v>
      </c>
      <c r="AB263">
        <v>103</v>
      </c>
      <c r="AC263">
        <v>103.125</v>
      </c>
      <c r="AD263">
        <v>0.125</v>
      </c>
      <c r="AE263">
        <v>103</v>
      </c>
      <c r="AF263">
        <v>2.5482638889999998</v>
      </c>
      <c r="AG263">
        <v>105.548263889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1</v>
      </c>
      <c r="AN263" s="2">
        <v>700000000</v>
      </c>
      <c r="AO263" s="2">
        <v>700000000</v>
      </c>
      <c r="AP263" s="2">
        <v>738837847.22300005</v>
      </c>
      <c r="AQ263" s="2">
        <v>738837847.22300005</v>
      </c>
      <c r="AR263" s="2">
        <v>0</v>
      </c>
      <c r="AS263" s="2">
        <v>0</v>
      </c>
      <c r="AT263">
        <v>3.3250999889999999</v>
      </c>
      <c r="AU263">
        <v>3.3527407139999998</v>
      </c>
      <c r="AV263">
        <v>3.3250999889999999</v>
      </c>
      <c r="AW263">
        <v>4.3011013340000002</v>
      </c>
      <c r="AX263">
        <v>4.347350016</v>
      </c>
      <c r="AY263">
        <v>4.3011013340000002</v>
      </c>
      <c r="AZ263">
        <v>0.96656262299999995</v>
      </c>
      <c r="BA263">
        <v>0.95075583100000005</v>
      </c>
      <c r="BB263">
        <v>0.93520753899999998</v>
      </c>
      <c r="BC263">
        <v>0.95075583100000005</v>
      </c>
      <c r="BD263">
        <v>3.5111178810000001</v>
      </c>
      <c r="BE263">
        <v>3.4371991710000001</v>
      </c>
      <c r="BF263">
        <v>3.5111178810000001</v>
      </c>
      <c r="BG263">
        <v>8.1087645999999999E-2</v>
      </c>
      <c r="BH263">
        <v>1.3995357349999999</v>
      </c>
      <c r="BI263">
        <v>1.8065699</v>
      </c>
      <c r="BJ263">
        <v>1.3995357349999999</v>
      </c>
      <c r="BK263">
        <v>15.026851717</v>
      </c>
      <c r="BL263">
        <v>16.047797380999999</v>
      </c>
      <c r="BM263">
        <v>15.026851717</v>
      </c>
      <c r="BN263">
        <v>3.2386469999999999E-3</v>
      </c>
      <c r="BO263" t="s">
        <v>159</v>
      </c>
      <c r="BP263">
        <v>142.9375828</v>
      </c>
      <c r="BQ263">
        <v>141.08955499999999</v>
      </c>
      <c r="BR263">
        <v>156.99050698230801</v>
      </c>
      <c r="BS263">
        <v>155.019985985142</v>
      </c>
      <c r="BT263">
        <v>156.32849140900001</v>
      </c>
      <c r="BU263">
        <v>-145.26870259500001</v>
      </c>
      <c r="BV263">
        <v>255.40497086400001</v>
      </c>
      <c r="BW263">
        <v>241.15995894900001</v>
      </c>
      <c r="BX263">
        <v>8.5586600000000005E-4</v>
      </c>
      <c r="BY263" t="s">
        <v>132</v>
      </c>
      <c r="BZ263" t="s">
        <v>133</v>
      </c>
      <c r="CA263" t="s">
        <v>134</v>
      </c>
      <c r="CB263" t="s">
        <v>135</v>
      </c>
      <c r="CC263" t="s">
        <v>136</v>
      </c>
      <c r="CD263" t="s">
        <v>200</v>
      </c>
      <c r="CE263" t="s">
        <v>201</v>
      </c>
      <c r="CF263" t="s">
        <v>202</v>
      </c>
      <c r="CG263" t="s">
        <v>203</v>
      </c>
      <c r="CH263" t="s">
        <v>140</v>
      </c>
      <c r="CI263" t="s">
        <v>141</v>
      </c>
      <c r="CJ263" t="s">
        <v>141</v>
      </c>
      <c r="CK263" t="s">
        <v>141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1.3489593167001401E-4</v>
      </c>
      <c r="DR263">
        <v>7.0237817546645598E-3</v>
      </c>
      <c r="DS263">
        <v>1.2191085576666E-2</v>
      </c>
      <c r="DT263">
        <v>2.5942275253874301E-2</v>
      </c>
      <c r="DU263">
        <v>-3.6870722426964302E-4</v>
      </c>
      <c r="DV263">
        <v>6.3934959400042499E-5</v>
      </c>
      <c r="DW263">
        <v>-1.00158931999994E-3</v>
      </c>
      <c r="DX263">
        <v>6.6271608999990395E-4</v>
      </c>
      <c r="DY263">
        <v>2.7120092396971099E-3</v>
      </c>
    </row>
    <row r="264" spans="1:129" x14ac:dyDescent="0.25">
      <c r="A264" s="1">
        <v>43008</v>
      </c>
      <c r="B264" t="s">
        <v>121</v>
      </c>
      <c r="C264" t="s">
        <v>122</v>
      </c>
      <c r="D264" t="s">
        <v>123</v>
      </c>
      <c r="E264" t="s">
        <v>124</v>
      </c>
      <c r="F264" t="s">
        <v>1353</v>
      </c>
      <c r="G264" t="s">
        <v>1354</v>
      </c>
      <c r="H264" t="s">
        <v>3970</v>
      </c>
      <c r="I264" t="s">
        <v>3946</v>
      </c>
      <c r="K264" s="4">
        <v>7</v>
      </c>
      <c r="L264" s="4">
        <v>5</v>
      </c>
      <c r="M264" s="4"/>
      <c r="N264" s="28">
        <f t="shared" si="4"/>
        <v>6</v>
      </c>
      <c r="O264" s="3">
        <f>AQ264/SUM(AQ:AQ)</f>
        <v>7.5412917813762832E-4</v>
      </c>
      <c r="P264" t="s">
        <v>1355</v>
      </c>
      <c r="R264" t="s">
        <v>1356</v>
      </c>
      <c r="S264" t="s">
        <v>1357</v>
      </c>
      <c r="T264" t="s">
        <v>130</v>
      </c>
      <c r="U264">
        <v>6.25</v>
      </c>
      <c r="V264" s="1">
        <v>44301</v>
      </c>
      <c r="W264" s="1">
        <v>45031</v>
      </c>
      <c r="X264">
        <v>5.5416666670000003</v>
      </c>
      <c r="Y264">
        <v>5.5416666670000003</v>
      </c>
      <c r="Z264" s="1">
        <v>43023</v>
      </c>
      <c r="AA264">
        <v>2</v>
      </c>
      <c r="AB264">
        <v>101.625</v>
      </c>
      <c r="AC264">
        <v>101.75</v>
      </c>
      <c r="AD264">
        <v>0.125</v>
      </c>
      <c r="AE264">
        <v>101.625</v>
      </c>
      <c r="AF264">
        <v>2.8645833330000001</v>
      </c>
      <c r="AG264">
        <v>104.489583333</v>
      </c>
      <c r="AH264">
        <v>1</v>
      </c>
      <c r="AI264">
        <v>0</v>
      </c>
      <c r="AJ264">
        <v>0</v>
      </c>
      <c r="AK264">
        <v>0</v>
      </c>
      <c r="AL264">
        <v>1</v>
      </c>
      <c r="AM264">
        <v>1</v>
      </c>
      <c r="AN264" s="2">
        <v>650000000</v>
      </c>
      <c r="AO264" s="2">
        <v>650000000</v>
      </c>
      <c r="AP264" s="2">
        <v>679182291.6645</v>
      </c>
      <c r="AQ264" s="2">
        <v>679182291.6645</v>
      </c>
      <c r="AR264" s="2">
        <v>0</v>
      </c>
      <c r="AS264" s="2">
        <v>0</v>
      </c>
      <c r="AT264">
        <v>5.7354034409999999</v>
      </c>
      <c r="AU264">
        <v>5.8176405730000003</v>
      </c>
      <c r="AV264">
        <v>5.7354034409999999</v>
      </c>
      <c r="AW264">
        <v>5.9011971240000003</v>
      </c>
      <c r="AX264">
        <v>5.9882574430000002</v>
      </c>
      <c r="AY264">
        <v>5.9011971240000003</v>
      </c>
      <c r="AZ264">
        <v>3.1464461190000002</v>
      </c>
      <c r="BA264">
        <v>3.0587308420000001</v>
      </c>
      <c r="BB264">
        <v>2.9734608539999998</v>
      </c>
      <c r="BC264">
        <v>3.0587308420000001</v>
      </c>
      <c r="BD264">
        <v>4.5122390680000004</v>
      </c>
      <c r="BE264">
        <v>4.3829167880000002</v>
      </c>
      <c r="BF264">
        <v>4.5122390680000004</v>
      </c>
      <c r="BG264">
        <v>3.5361782989999999</v>
      </c>
      <c r="BH264">
        <v>11.644295292000001</v>
      </c>
      <c r="BI264">
        <v>12.409108394</v>
      </c>
      <c r="BJ264">
        <v>11.644295292000001</v>
      </c>
      <c r="BK264">
        <v>25.122238175</v>
      </c>
      <c r="BL264">
        <v>25.770493097999999</v>
      </c>
      <c r="BM264">
        <v>25.122238175</v>
      </c>
      <c r="BN264">
        <v>18.229722849000002</v>
      </c>
      <c r="BO264" t="s">
        <v>159</v>
      </c>
      <c r="BP264">
        <v>389.42756869999999</v>
      </c>
      <c r="BQ264">
        <v>382.11990020000002</v>
      </c>
      <c r="BR264">
        <v>382.03672759941401</v>
      </c>
      <c r="BS264">
        <v>374.80337144202002</v>
      </c>
      <c r="BT264">
        <v>381.52226539399999</v>
      </c>
      <c r="BU264">
        <v>372.497389177</v>
      </c>
      <c r="BV264">
        <v>400.89332237600001</v>
      </c>
      <c r="BW264">
        <v>394.75844681299998</v>
      </c>
      <c r="BX264">
        <v>3.6949379999999997E-2</v>
      </c>
      <c r="BY264" t="s">
        <v>132</v>
      </c>
      <c r="BZ264" t="s">
        <v>133</v>
      </c>
      <c r="CA264" t="s">
        <v>134</v>
      </c>
      <c r="CB264" t="s">
        <v>135</v>
      </c>
      <c r="CC264" t="s">
        <v>136</v>
      </c>
      <c r="CD264" t="s">
        <v>184</v>
      </c>
      <c r="CE264" t="s">
        <v>184</v>
      </c>
      <c r="CF264" t="s">
        <v>185</v>
      </c>
      <c r="CG264" t="s">
        <v>186</v>
      </c>
      <c r="CH264" t="s">
        <v>169</v>
      </c>
      <c r="CI264" t="s">
        <v>141</v>
      </c>
      <c r="CJ264" t="s">
        <v>141</v>
      </c>
      <c r="CK264" t="s">
        <v>141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1.66179206594341E-4</v>
      </c>
      <c r="DR264">
        <v>5.1146358357098499E-2</v>
      </c>
      <c r="DS264">
        <v>7.8283331142995793E-2</v>
      </c>
      <c r="DT264">
        <v>3.7175658012481398E-2</v>
      </c>
      <c r="DU264">
        <v>-1.05299517259427E-3</v>
      </c>
      <c r="DV264">
        <v>5.9981018491201897E-5</v>
      </c>
      <c r="DW264">
        <v>-5.8391710499999796E-3</v>
      </c>
      <c r="DX264">
        <v>-6.2803798199999603E-3</v>
      </c>
      <c r="DY264">
        <v>2.49303505140666E-3</v>
      </c>
    </row>
    <row r="265" spans="1:129" x14ac:dyDescent="0.25">
      <c r="A265" s="1">
        <v>43008</v>
      </c>
      <c r="B265" t="s">
        <v>121</v>
      </c>
      <c r="C265" t="s">
        <v>122</v>
      </c>
      <c r="D265" t="s">
        <v>123</v>
      </c>
      <c r="E265" t="s">
        <v>124</v>
      </c>
      <c r="F265" t="s">
        <v>1358</v>
      </c>
      <c r="G265" t="s">
        <v>1359</v>
      </c>
      <c r="H265" t="s">
        <v>3963</v>
      </c>
      <c r="I265" t="s">
        <v>3965</v>
      </c>
      <c r="K265" s="4">
        <v>8</v>
      </c>
      <c r="L265" s="4">
        <v>7</v>
      </c>
      <c r="M265" s="4"/>
      <c r="N265" s="28">
        <f t="shared" si="4"/>
        <v>7.5</v>
      </c>
      <c r="O265" s="3">
        <f>AQ265/SUM(AQ:AQ)</f>
        <v>2.7842700433337248E-3</v>
      </c>
      <c r="P265" t="s">
        <v>1360</v>
      </c>
      <c r="R265" t="s">
        <v>1361</v>
      </c>
      <c r="S265" t="s">
        <v>1362</v>
      </c>
      <c r="T265" t="s">
        <v>130</v>
      </c>
      <c r="U265">
        <v>10</v>
      </c>
      <c r="V265" s="1">
        <v>43435</v>
      </c>
      <c r="W265" s="1">
        <v>44896</v>
      </c>
      <c r="X265">
        <v>5.1694444439999998</v>
      </c>
      <c r="Y265">
        <v>5.1694444439999998</v>
      </c>
      <c r="Z265" s="1">
        <v>43070</v>
      </c>
      <c r="AA265">
        <v>2</v>
      </c>
      <c r="AB265">
        <v>110.67461</v>
      </c>
      <c r="AC265">
        <v>111.11671</v>
      </c>
      <c r="AD265">
        <v>0.442099999999996</v>
      </c>
      <c r="AE265">
        <v>110.67461</v>
      </c>
      <c r="AF265">
        <v>3.3055555559999998</v>
      </c>
      <c r="AG265">
        <v>113.980165556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1</v>
      </c>
      <c r="AN265" s="2">
        <v>2200000000</v>
      </c>
      <c r="AO265" s="2">
        <v>2200000000</v>
      </c>
      <c r="AP265" s="2">
        <v>2507563642.2319999</v>
      </c>
      <c r="AQ265" s="2">
        <v>2507563642.2319999</v>
      </c>
      <c r="AR265" s="2">
        <v>0</v>
      </c>
      <c r="AS265" s="2">
        <v>0</v>
      </c>
      <c r="AT265">
        <v>4.7088417140000001</v>
      </c>
      <c r="AU265">
        <v>4.7642746899999997</v>
      </c>
      <c r="AV265">
        <v>4.7088417140000001</v>
      </c>
      <c r="AW265">
        <v>7.4681506510000002</v>
      </c>
      <c r="AX265">
        <v>7.607583837</v>
      </c>
      <c r="AY265">
        <v>7.4681506510000002</v>
      </c>
      <c r="AZ265">
        <v>1.1046609810000001</v>
      </c>
      <c r="BA265">
        <v>1.079250874</v>
      </c>
      <c r="BB265">
        <v>1.0544252649999999</v>
      </c>
      <c r="BC265">
        <v>1.079250874</v>
      </c>
      <c r="BD265">
        <v>3.950333063</v>
      </c>
      <c r="BE265">
        <v>3.8081344540000002</v>
      </c>
      <c r="BF265">
        <v>3.950333063</v>
      </c>
      <c r="BG265">
        <v>1.1023119480000001</v>
      </c>
      <c r="BH265">
        <v>1.7396794449999999</v>
      </c>
      <c r="BI265">
        <v>2.1638025789999999</v>
      </c>
      <c r="BJ265">
        <v>1.7396794449999999</v>
      </c>
      <c r="BK265">
        <v>20.034130246</v>
      </c>
      <c r="BL265">
        <v>20.387222435000002</v>
      </c>
      <c r="BM265">
        <v>20.034130246</v>
      </c>
      <c r="BN265">
        <v>1.502363119</v>
      </c>
      <c r="BO265" t="s">
        <v>159</v>
      </c>
      <c r="BP265">
        <v>284.09098039999998</v>
      </c>
      <c r="BQ265">
        <v>279.4637275</v>
      </c>
      <c r="BR265">
        <v>281.10504064806202</v>
      </c>
      <c r="BS265">
        <v>276.50781033613202</v>
      </c>
      <c r="BU265">
        <v>318.78484864900003</v>
      </c>
      <c r="BV265">
        <v>569.09104102499998</v>
      </c>
      <c r="BW265">
        <v>560.19251559300005</v>
      </c>
      <c r="BX265">
        <v>1.256417E-2</v>
      </c>
      <c r="BY265" t="s">
        <v>132</v>
      </c>
      <c r="BZ265" t="s">
        <v>133</v>
      </c>
      <c r="CA265" t="s">
        <v>134</v>
      </c>
      <c r="CB265" t="s">
        <v>135</v>
      </c>
      <c r="CC265" t="s">
        <v>136</v>
      </c>
      <c r="CD265" t="s">
        <v>137</v>
      </c>
      <c r="CE265" t="s">
        <v>791</v>
      </c>
      <c r="CF265" t="s">
        <v>791</v>
      </c>
      <c r="CG265" t="s">
        <v>909</v>
      </c>
      <c r="CH265" t="s">
        <v>153</v>
      </c>
      <c r="CI265" t="s">
        <v>141</v>
      </c>
      <c r="CJ265" t="s">
        <v>141</v>
      </c>
      <c r="CK265" t="s">
        <v>141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1</v>
      </c>
      <c r="DA265">
        <v>0</v>
      </c>
      <c r="DB265">
        <v>1</v>
      </c>
      <c r="DC265">
        <v>1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2.43766528649816E-4</v>
      </c>
      <c r="DR265">
        <v>2.0234334593406799E-3</v>
      </c>
      <c r="DS265">
        <v>3.21433681296657E-2</v>
      </c>
      <c r="DT265">
        <v>0.197897435077144</v>
      </c>
      <c r="DU265">
        <v>-4.2503779958009898E-4</v>
      </c>
      <c r="DV265">
        <v>4.74261815257215E-5</v>
      </c>
      <c r="DW265">
        <v>-1.26380552000005E-3</v>
      </c>
      <c r="DX265">
        <v>1.8066006000006001E-4</v>
      </c>
      <c r="DY265">
        <v>9.2043684448790096E-3</v>
      </c>
    </row>
    <row r="266" spans="1:129" x14ac:dyDescent="0.25">
      <c r="A266" s="1">
        <v>43008</v>
      </c>
      <c r="B266" t="s">
        <v>121</v>
      </c>
      <c r="C266" t="s">
        <v>122</v>
      </c>
      <c r="D266" t="s">
        <v>123</v>
      </c>
      <c r="E266" t="s">
        <v>124</v>
      </c>
      <c r="F266" t="s">
        <v>1363</v>
      </c>
      <c r="G266" t="s">
        <v>1364</v>
      </c>
      <c r="H266" t="s">
        <v>3967</v>
      </c>
      <c r="I266" t="s">
        <v>3968</v>
      </c>
      <c r="J266" t="s">
        <v>3968</v>
      </c>
      <c r="K266" s="4">
        <v>2</v>
      </c>
      <c r="L266" s="4">
        <v>2</v>
      </c>
      <c r="M266" s="4">
        <v>2</v>
      </c>
      <c r="N266" s="28">
        <f t="shared" si="4"/>
        <v>2</v>
      </c>
      <c r="O266" s="3">
        <f>AQ266/SUM(AQ:AQ)</f>
        <v>5.8803997104590639E-4</v>
      </c>
      <c r="P266" t="s">
        <v>1365</v>
      </c>
      <c r="R266" t="s">
        <v>943</v>
      </c>
      <c r="S266" t="s">
        <v>944</v>
      </c>
      <c r="T266" t="s">
        <v>130</v>
      </c>
      <c r="U266">
        <v>4.75</v>
      </c>
      <c r="V266" s="1">
        <v>45717</v>
      </c>
      <c r="W266" s="1">
        <v>45807</v>
      </c>
      <c r="X266">
        <v>7.6666666670000003</v>
      </c>
      <c r="Y266">
        <v>7.6666666670000003</v>
      </c>
      <c r="Z266" s="1">
        <v>43069</v>
      </c>
      <c r="AA266">
        <v>2</v>
      </c>
      <c r="AB266">
        <v>104.33654</v>
      </c>
      <c r="AC266">
        <v>105.21154</v>
      </c>
      <c r="AD266">
        <v>0.875</v>
      </c>
      <c r="AE266">
        <v>104.33654</v>
      </c>
      <c r="AF266">
        <v>1.5833333329999999</v>
      </c>
      <c r="AG266">
        <v>105.919873333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1</v>
      </c>
      <c r="AN266" s="2">
        <v>500000000</v>
      </c>
      <c r="AO266" s="2">
        <v>500000000</v>
      </c>
      <c r="AP266" s="2">
        <v>529599366.66500002</v>
      </c>
      <c r="AQ266" s="2">
        <v>529599366.66500002</v>
      </c>
      <c r="AR266" s="2">
        <v>0</v>
      </c>
      <c r="AS266" s="2">
        <v>0</v>
      </c>
      <c r="AT266">
        <v>4.0668899930000002</v>
      </c>
      <c r="AU266">
        <v>4.1082389790000002</v>
      </c>
      <c r="AV266">
        <v>4.0668899930000002</v>
      </c>
      <c r="AW266">
        <v>4.0846543000000004</v>
      </c>
      <c r="AX266">
        <v>4.126365302</v>
      </c>
      <c r="AY266">
        <v>4.0846543000000004</v>
      </c>
      <c r="AZ266">
        <v>6.271702157</v>
      </c>
      <c r="BA266">
        <v>6.1467121459999996</v>
      </c>
      <c r="BB266">
        <v>6.0242130869999997</v>
      </c>
      <c r="BC266">
        <v>6.1467121459999996</v>
      </c>
      <c r="BD266">
        <v>6.3183753109999996</v>
      </c>
      <c r="BE266">
        <v>6.1919161269999998</v>
      </c>
      <c r="BF266">
        <v>6.3183753109999996</v>
      </c>
      <c r="BG266">
        <v>6.3463896389999999</v>
      </c>
      <c r="BH266">
        <v>45.172616103000003</v>
      </c>
      <c r="BI266">
        <v>46.283294308000002</v>
      </c>
      <c r="BJ266">
        <v>45.172616103000003</v>
      </c>
      <c r="BK266">
        <v>47.793140866999998</v>
      </c>
      <c r="BL266">
        <v>48.872443384999997</v>
      </c>
      <c r="BM266">
        <v>47.793140866999998</v>
      </c>
      <c r="BN266">
        <v>40.835664784000002</v>
      </c>
      <c r="BO266" t="s">
        <v>579</v>
      </c>
      <c r="BP266">
        <v>194.8192827</v>
      </c>
      <c r="BQ266">
        <v>191.83840359999999</v>
      </c>
      <c r="BR266">
        <v>190.26077355727</v>
      </c>
      <c r="BS266">
        <v>187.33032756342399</v>
      </c>
      <c r="BT266">
        <v>192.043542952</v>
      </c>
      <c r="BU266">
        <v>192.86372620200001</v>
      </c>
      <c r="BV266">
        <v>194.90375045100001</v>
      </c>
      <c r="BW266">
        <v>195.30107321400001</v>
      </c>
      <c r="BX266">
        <v>6.7220878999999997E-2</v>
      </c>
      <c r="BY266" t="s">
        <v>132</v>
      </c>
      <c r="BZ266" t="s">
        <v>148</v>
      </c>
      <c r="CA266" t="s">
        <v>134</v>
      </c>
      <c r="CB266" t="s">
        <v>135</v>
      </c>
      <c r="CC266" t="s">
        <v>136</v>
      </c>
      <c r="CD266" t="s">
        <v>160</v>
      </c>
      <c r="CE266" t="s">
        <v>354</v>
      </c>
      <c r="CF266" t="s">
        <v>355</v>
      </c>
      <c r="CG266" t="s">
        <v>356</v>
      </c>
      <c r="CH266" t="s">
        <v>140</v>
      </c>
      <c r="CI266" t="s">
        <v>141</v>
      </c>
      <c r="CJ266" t="s">
        <v>141</v>
      </c>
      <c r="CK266" t="s">
        <v>141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1.24585570413569E-4</v>
      </c>
      <c r="DR266">
        <v>7.1121038532352601E-3</v>
      </c>
      <c r="DS266">
        <v>1.2047120633995601E-2</v>
      </c>
      <c r="DT266">
        <v>0.107015540967068</v>
      </c>
      <c r="DU266">
        <v>-1.53895020763892E-3</v>
      </c>
      <c r="DV266">
        <v>7.0178860568043006E-5</v>
      </c>
      <c r="DW266">
        <v>-1.3672076769999901E-2</v>
      </c>
      <c r="DX266">
        <v>-1.359387684E-2</v>
      </c>
      <c r="DY266">
        <v>1.9439696831065501E-3</v>
      </c>
    </row>
    <row r="267" spans="1:129" x14ac:dyDescent="0.25">
      <c r="A267" s="1">
        <v>43008</v>
      </c>
      <c r="B267" t="s">
        <v>121</v>
      </c>
      <c r="C267" t="s">
        <v>122</v>
      </c>
      <c r="D267" t="s">
        <v>123</v>
      </c>
      <c r="E267" t="s">
        <v>124</v>
      </c>
      <c r="F267" t="s">
        <v>1366</v>
      </c>
      <c r="G267" t="s">
        <v>1367</v>
      </c>
      <c r="H267" t="s">
        <v>3972</v>
      </c>
      <c r="I267" t="s">
        <v>153</v>
      </c>
      <c r="K267" s="4">
        <v>9</v>
      </c>
      <c r="L267" s="4">
        <v>9</v>
      </c>
      <c r="M267" s="4"/>
      <c r="N267" s="28">
        <f t="shared" si="4"/>
        <v>9</v>
      </c>
      <c r="O267" s="3">
        <f>AQ267/SUM(AQ:AQ)</f>
        <v>1.1055984946393457E-3</v>
      </c>
      <c r="P267" t="s">
        <v>1368</v>
      </c>
      <c r="R267" t="s">
        <v>1369</v>
      </c>
      <c r="S267" t="s">
        <v>1370</v>
      </c>
      <c r="T267" t="s">
        <v>130</v>
      </c>
      <c r="U267">
        <v>8.125</v>
      </c>
      <c r="V267" s="1">
        <v>44362</v>
      </c>
      <c r="W267" s="1">
        <v>44362</v>
      </c>
      <c r="X267">
        <v>3.7083333330000001</v>
      </c>
      <c r="Y267">
        <v>3.7083333330000001</v>
      </c>
      <c r="Z267" s="1">
        <v>43084</v>
      </c>
      <c r="AA267">
        <v>2</v>
      </c>
      <c r="AB267">
        <v>95.25</v>
      </c>
      <c r="AC267">
        <v>95.75</v>
      </c>
      <c r="AD267">
        <v>0.5</v>
      </c>
      <c r="AE267">
        <v>95.25</v>
      </c>
      <c r="AF267">
        <v>2.3697916669999999</v>
      </c>
      <c r="AG267">
        <v>97.619791667000001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1</v>
      </c>
      <c r="AN267" s="2">
        <v>1020000000</v>
      </c>
      <c r="AO267" s="2">
        <v>1020000000</v>
      </c>
      <c r="AP267" s="2">
        <v>995721875.00339997</v>
      </c>
      <c r="AQ267" s="2">
        <v>995721875.00339997</v>
      </c>
      <c r="AR267" s="2">
        <v>0</v>
      </c>
      <c r="AS267" s="2">
        <v>0</v>
      </c>
      <c r="AT267">
        <v>9.6720808829999996</v>
      </c>
      <c r="AU267">
        <v>9.9059537550000005</v>
      </c>
      <c r="AV267">
        <v>9.6720808829999996</v>
      </c>
      <c r="AW267">
        <v>9.6720808829999996</v>
      </c>
      <c r="AX267">
        <v>9.9059537550000005</v>
      </c>
      <c r="AY267">
        <v>9.6720808829999996</v>
      </c>
      <c r="AZ267">
        <v>3.1868435050000001</v>
      </c>
      <c r="BA267">
        <v>3.0398358160000001</v>
      </c>
      <c r="BB267">
        <v>2.8996095259999999</v>
      </c>
      <c r="BC267">
        <v>3.0398358160000001</v>
      </c>
      <c r="BD267">
        <v>3.0398358160000001</v>
      </c>
      <c r="BE267">
        <v>2.8996095259999999</v>
      </c>
      <c r="BF267">
        <v>3.0398358160000001</v>
      </c>
      <c r="BG267">
        <v>3.1345065860000001</v>
      </c>
      <c r="BH267">
        <v>11.661981057</v>
      </c>
      <c r="BI267">
        <v>11.930005037999999</v>
      </c>
      <c r="BJ267">
        <v>11.661981057</v>
      </c>
      <c r="BK267">
        <v>11.661981057</v>
      </c>
      <c r="BL267">
        <v>11.930005037999999</v>
      </c>
      <c r="BM267">
        <v>11.661981057</v>
      </c>
      <c r="BN267">
        <v>3.995582196</v>
      </c>
      <c r="BO267" t="s">
        <v>183</v>
      </c>
      <c r="BP267">
        <v>829.64498530000003</v>
      </c>
      <c r="BQ267">
        <v>806.90016390000005</v>
      </c>
      <c r="BR267">
        <v>816.83722110738199</v>
      </c>
      <c r="BS267">
        <v>794.20403938921197</v>
      </c>
      <c r="BU267">
        <v>815.96025147399996</v>
      </c>
      <c r="BV267">
        <v>816.91047873499997</v>
      </c>
      <c r="BW267">
        <v>800.03516271700005</v>
      </c>
      <c r="BX267">
        <v>3.0598988000000001E-2</v>
      </c>
      <c r="BY267" t="s">
        <v>132</v>
      </c>
      <c r="BZ267" t="s">
        <v>148</v>
      </c>
      <c r="CA267" t="s">
        <v>134</v>
      </c>
      <c r="CB267" t="s">
        <v>135</v>
      </c>
      <c r="CC267" t="s">
        <v>136</v>
      </c>
      <c r="CD267" t="s">
        <v>327</v>
      </c>
      <c r="CE267" t="s">
        <v>327</v>
      </c>
      <c r="CF267" t="s">
        <v>404</v>
      </c>
      <c r="CG267" t="s">
        <v>1371</v>
      </c>
      <c r="CH267" t="s">
        <v>153</v>
      </c>
      <c r="CK267" t="s">
        <v>141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2.3125089511937501E-4</v>
      </c>
      <c r="DR267">
        <v>7.7372947223056203E-3</v>
      </c>
      <c r="DS267">
        <v>4.7270492261103803E-2</v>
      </c>
      <c r="DT267">
        <v>0.164462870141243</v>
      </c>
      <c r="DU267">
        <v>-1.0860532661087401E-3</v>
      </c>
      <c r="DV267">
        <v>6.0732232900538401E-5</v>
      </c>
      <c r="DW267">
        <v>-6.1648089000000397E-3</v>
      </c>
      <c r="DX267">
        <v>-6.6737104000000897E-3</v>
      </c>
      <c r="DY267">
        <v>3.6549385434537702E-3</v>
      </c>
    </row>
    <row r="268" spans="1:129" x14ac:dyDescent="0.25">
      <c r="A268" s="1">
        <v>43008</v>
      </c>
      <c r="B268" t="s">
        <v>121</v>
      </c>
      <c r="C268" t="s">
        <v>122</v>
      </c>
      <c r="D268" t="s">
        <v>123</v>
      </c>
      <c r="E268" t="s">
        <v>124</v>
      </c>
      <c r="F268" t="s">
        <v>1372</v>
      </c>
      <c r="G268" t="s">
        <v>1373</v>
      </c>
      <c r="H268" t="s">
        <v>3967</v>
      </c>
      <c r="I268" t="s">
        <v>3968</v>
      </c>
      <c r="K268" s="4">
        <v>2</v>
      </c>
      <c r="L268" s="4">
        <v>2</v>
      </c>
      <c r="M268" s="4"/>
      <c r="N268" s="28">
        <f t="shared" si="4"/>
        <v>2</v>
      </c>
      <c r="O268" s="3">
        <f>AQ268/SUM(AQ:AQ)</f>
        <v>1.1631674132495469E-3</v>
      </c>
      <c r="P268" t="s">
        <v>1374</v>
      </c>
      <c r="R268" t="s">
        <v>1375</v>
      </c>
      <c r="S268" t="s">
        <v>1376</v>
      </c>
      <c r="T268" t="s">
        <v>130</v>
      </c>
      <c r="U268">
        <v>4</v>
      </c>
      <c r="V268" s="1">
        <v>43950</v>
      </c>
      <c r="W268" s="1">
        <v>43950</v>
      </c>
      <c r="X268">
        <v>2.5805555560000002</v>
      </c>
      <c r="Y268">
        <v>2.5805555560000002</v>
      </c>
      <c r="Z268" s="1">
        <v>43037</v>
      </c>
      <c r="AA268">
        <v>2</v>
      </c>
      <c r="AB268">
        <v>103.07917</v>
      </c>
      <c r="AC268">
        <v>103.64583</v>
      </c>
      <c r="AD268">
        <v>0.56665999999999905</v>
      </c>
      <c r="AE268">
        <v>103.07917</v>
      </c>
      <c r="AF268">
        <v>1.6777777780000001</v>
      </c>
      <c r="AG268">
        <v>104.756947778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N268" s="2">
        <v>1000000000</v>
      </c>
      <c r="AO268" s="2">
        <v>1000000000</v>
      </c>
      <c r="AP268" s="2">
        <v>1047569477.78</v>
      </c>
      <c r="AQ268" s="2">
        <v>1047569477.78</v>
      </c>
      <c r="AR268" s="2">
        <v>0</v>
      </c>
      <c r="AS268" s="2">
        <v>0</v>
      </c>
      <c r="AT268">
        <v>2.7549191120000001</v>
      </c>
      <c r="AU268">
        <v>2.7738930609999999</v>
      </c>
      <c r="AV268">
        <v>2.7549191120000001</v>
      </c>
      <c r="AW268">
        <v>2.7549191120000001</v>
      </c>
      <c r="AX268">
        <v>2.7738930609999999</v>
      </c>
      <c r="AY268">
        <v>2.7549191120000001</v>
      </c>
      <c r="AZ268">
        <v>2.4402443580000002</v>
      </c>
      <c r="BA268">
        <v>2.4070876980000002</v>
      </c>
      <c r="BB268">
        <v>2.3743815530000001</v>
      </c>
      <c r="BC268">
        <v>2.4070876980000002</v>
      </c>
      <c r="BD268">
        <v>2.4070876980000002</v>
      </c>
      <c r="BE268">
        <v>2.3743815530000001</v>
      </c>
      <c r="BF268">
        <v>2.4070876980000002</v>
      </c>
      <c r="BG268">
        <v>2.4384153909999999</v>
      </c>
      <c r="BH268">
        <v>7.2138457369999998</v>
      </c>
      <c r="BI268">
        <v>8.1742904379999999</v>
      </c>
      <c r="BJ268">
        <v>7.2138457369999998</v>
      </c>
      <c r="BK268">
        <v>7.2138457369999998</v>
      </c>
      <c r="BL268">
        <v>8.1742904379999999</v>
      </c>
      <c r="BM268">
        <v>7.2138457369999998</v>
      </c>
      <c r="BN268">
        <v>6.1853847049999997</v>
      </c>
      <c r="BO268" t="s">
        <v>183</v>
      </c>
      <c r="BP268">
        <v>116.4389159</v>
      </c>
      <c r="BQ268">
        <v>115.1839868</v>
      </c>
      <c r="BR268">
        <v>120.44289075684701</v>
      </c>
      <c r="BS268">
        <v>119.157397189253</v>
      </c>
      <c r="BT268">
        <v>95.502228462000005</v>
      </c>
      <c r="BU268">
        <v>120.324771107</v>
      </c>
      <c r="BV268">
        <v>120.353803442</v>
      </c>
      <c r="BW268">
        <v>96.414756879999999</v>
      </c>
      <c r="BX268">
        <v>2.5544094999999999E-2</v>
      </c>
      <c r="BY268" t="s">
        <v>132</v>
      </c>
      <c r="BZ268" t="s">
        <v>148</v>
      </c>
      <c r="CA268" t="s">
        <v>134</v>
      </c>
      <c r="CB268" t="s">
        <v>135</v>
      </c>
      <c r="CC268" t="s">
        <v>136</v>
      </c>
      <c r="CD268" t="s">
        <v>160</v>
      </c>
      <c r="CE268" t="s">
        <v>161</v>
      </c>
      <c r="CF268" t="s">
        <v>161</v>
      </c>
      <c r="CG268" t="s">
        <v>798</v>
      </c>
      <c r="CH268" t="s">
        <v>140</v>
      </c>
      <c r="CK268" t="s">
        <v>141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1.0607687478146599E-4</v>
      </c>
      <c r="DR268">
        <v>7.2465232032906503E-3</v>
      </c>
      <c r="DS268">
        <v>5.5594389931623604E-3</v>
      </c>
      <c r="DT268">
        <v>2.0557294257664799E-2</v>
      </c>
      <c r="DU268">
        <v>-8.34452095193494E-4</v>
      </c>
      <c r="DV268">
        <v>5.7599290899459898E-5</v>
      </c>
      <c r="DW268">
        <v>-3.7258705499999501E-3</v>
      </c>
      <c r="DX268">
        <v>-3.9874907700000496E-3</v>
      </c>
      <c r="DY268">
        <v>3.8452525322603599E-3</v>
      </c>
    </row>
    <row r="269" spans="1:129" x14ac:dyDescent="0.25">
      <c r="A269" s="1">
        <v>43008</v>
      </c>
      <c r="B269" t="s">
        <v>121</v>
      </c>
      <c r="C269" t="s">
        <v>122</v>
      </c>
      <c r="D269" t="s">
        <v>123</v>
      </c>
      <c r="E269" t="s">
        <v>124</v>
      </c>
      <c r="F269" t="s">
        <v>1377</v>
      </c>
      <c r="G269" t="s">
        <v>1378</v>
      </c>
      <c r="H269" t="s">
        <v>3967</v>
      </c>
      <c r="I269" t="s">
        <v>3968</v>
      </c>
      <c r="K269" s="4">
        <v>2</v>
      </c>
      <c r="L269" s="4">
        <v>2</v>
      </c>
      <c r="M269" s="4"/>
      <c r="N269" s="28">
        <f t="shared" si="4"/>
        <v>2</v>
      </c>
      <c r="O269" s="3">
        <f>AQ269/SUM(AQ:AQ)</f>
        <v>1.1893916536406717E-3</v>
      </c>
      <c r="P269" t="s">
        <v>1379</v>
      </c>
      <c r="R269" t="s">
        <v>1375</v>
      </c>
      <c r="S269" t="s">
        <v>1376</v>
      </c>
      <c r="T269" t="s">
        <v>130</v>
      </c>
      <c r="U269">
        <v>4.5</v>
      </c>
      <c r="V269" s="1">
        <v>44680</v>
      </c>
      <c r="W269" s="1">
        <v>44680</v>
      </c>
      <c r="X269">
        <v>4.5805555560000002</v>
      </c>
      <c r="Y269">
        <v>4.5805555560000002</v>
      </c>
      <c r="Z269" s="1">
        <v>43037</v>
      </c>
      <c r="AA269">
        <v>2</v>
      </c>
      <c r="AB269">
        <v>105.23125</v>
      </c>
      <c r="AC269">
        <v>105.76875</v>
      </c>
      <c r="AD269">
        <v>0.53749999999999398</v>
      </c>
      <c r="AE269">
        <v>105.23125</v>
      </c>
      <c r="AF269">
        <v>1.8875</v>
      </c>
      <c r="AG269">
        <v>107.11875000000001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1</v>
      </c>
      <c r="AN269" s="2">
        <v>1000000000</v>
      </c>
      <c r="AO269" s="2">
        <v>1000000000</v>
      </c>
      <c r="AP269" s="2">
        <v>1071187500</v>
      </c>
      <c r="AQ269" s="2">
        <v>1071187500</v>
      </c>
      <c r="AR269" s="2">
        <v>0</v>
      </c>
      <c r="AS269" s="2">
        <v>0</v>
      </c>
      <c r="AT269">
        <v>3.2606838530000002</v>
      </c>
      <c r="AU269">
        <v>3.287264001</v>
      </c>
      <c r="AV269">
        <v>3.2606838530000002</v>
      </c>
      <c r="AW269">
        <v>3.2606838530000002</v>
      </c>
      <c r="AX269">
        <v>3.287264001</v>
      </c>
      <c r="AY269">
        <v>3.2606838530000002</v>
      </c>
      <c r="AZ269">
        <v>4.1287883589999996</v>
      </c>
      <c r="BA269">
        <v>4.0625548240000002</v>
      </c>
      <c r="BB269">
        <v>3.9973838000000002</v>
      </c>
      <c r="BC269">
        <v>4.0625548240000002</v>
      </c>
      <c r="BD269">
        <v>4.0625548240000002</v>
      </c>
      <c r="BE269">
        <v>3.9973838000000002</v>
      </c>
      <c r="BF269">
        <v>4.0625548240000002</v>
      </c>
      <c r="BG269">
        <v>4.1238391769999998</v>
      </c>
      <c r="BH269">
        <v>19.707622174000001</v>
      </c>
      <c r="BI269">
        <v>21.015479772999999</v>
      </c>
      <c r="BJ269">
        <v>19.707622174000001</v>
      </c>
      <c r="BK269">
        <v>19.707622174000001</v>
      </c>
      <c r="BL269">
        <v>21.015479772999999</v>
      </c>
      <c r="BM269">
        <v>19.707622174000001</v>
      </c>
      <c r="BN269">
        <v>18.254013651000001</v>
      </c>
      <c r="BO269" t="s">
        <v>159</v>
      </c>
      <c r="BP269">
        <v>136.38991150000001</v>
      </c>
      <c r="BQ269">
        <v>134.64794140000001</v>
      </c>
      <c r="BR269">
        <v>141.562785835125</v>
      </c>
      <c r="BS269">
        <v>139.77572605075599</v>
      </c>
      <c r="BT269">
        <v>130.333199579</v>
      </c>
      <c r="BU269">
        <v>141.043632524</v>
      </c>
      <c r="BV269">
        <v>141.061493071</v>
      </c>
      <c r="BW269">
        <v>130.65096058699999</v>
      </c>
      <c r="BX269">
        <v>4.4174049999999999E-2</v>
      </c>
      <c r="BY269" t="s">
        <v>132</v>
      </c>
      <c r="BZ269" t="s">
        <v>148</v>
      </c>
      <c r="CA269" t="s">
        <v>134</v>
      </c>
      <c r="CB269" t="s">
        <v>135</v>
      </c>
      <c r="CC269" t="s">
        <v>136</v>
      </c>
      <c r="CD269" t="s">
        <v>160</v>
      </c>
      <c r="CE269" t="s">
        <v>161</v>
      </c>
      <c r="CF269" t="s">
        <v>161</v>
      </c>
      <c r="CG269" t="s">
        <v>798</v>
      </c>
      <c r="CH269" t="s">
        <v>140</v>
      </c>
      <c r="CK269" t="s">
        <v>141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1.1670654140167201E-4</v>
      </c>
      <c r="DR269">
        <v>5.6790736603737502E-3</v>
      </c>
      <c r="DS269">
        <v>1.31728191087077E-2</v>
      </c>
      <c r="DT269">
        <v>5.3069091011782601E-2</v>
      </c>
      <c r="DU269">
        <v>-1.2398923232772401E-3</v>
      </c>
      <c r="DV269">
        <v>6.3902452392398295E-5</v>
      </c>
      <c r="DW269">
        <v>-8.2177423500000603E-3</v>
      </c>
      <c r="DX269">
        <v>-8.8216512800000108E-3</v>
      </c>
      <c r="DY269">
        <v>3.9319458367855203E-3</v>
      </c>
    </row>
    <row r="270" spans="1:129" x14ac:dyDescent="0.25">
      <c r="A270" s="1">
        <v>43008</v>
      </c>
      <c r="B270" t="s">
        <v>121</v>
      </c>
      <c r="C270" t="s">
        <v>122</v>
      </c>
      <c r="D270" t="s">
        <v>123</v>
      </c>
      <c r="E270" t="s">
        <v>124</v>
      </c>
      <c r="F270" t="s">
        <v>1380</v>
      </c>
      <c r="G270" t="s">
        <v>1381</v>
      </c>
      <c r="H270" t="s">
        <v>3971</v>
      </c>
      <c r="I270" t="s">
        <v>3974</v>
      </c>
      <c r="J270" t="s">
        <v>140</v>
      </c>
      <c r="K270" s="4">
        <v>5</v>
      </c>
      <c r="L270" s="4">
        <v>4</v>
      </c>
      <c r="M270" s="4">
        <v>3</v>
      </c>
      <c r="N270" s="28">
        <f t="shared" si="4"/>
        <v>4</v>
      </c>
      <c r="O270" s="3">
        <f>AQ270/SUM(AQ:AQ)</f>
        <v>7.9227035784028255E-4</v>
      </c>
      <c r="P270" t="s">
        <v>1382</v>
      </c>
      <c r="R270" t="s">
        <v>1135</v>
      </c>
      <c r="S270" t="s">
        <v>1136</v>
      </c>
      <c r="T270" t="s">
        <v>130</v>
      </c>
      <c r="U270">
        <v>5.125</v>
      </c>
      <c r="V270" s="1">
        <v>43952</v>
      </c>
      <c r="W270" s="1">
        <v>45047</v>
      </c>
      <c r="X270">
        <v>5.5861111110000001</v>
      </c>
      <c r="Y270">
        <v>5.5861111110000001</v>
      </c>
      <c r="Z270" s="1">
        <v>43160</v>
      </c>
      <c r="AA270">
        <v>2</v>
      </c>
      <c r="AB270">
        <v>101.8125</v>
      </c>
      <c r="AC270">
        <v>101.9375</v>
      </c>
      <c r="AD270">
        <v>0.125</v>
      </c>
      <c r="AE270">
        <v>101.8125</v>
      </c>
      <c r="AF270">
        <v>0.41284722200000001</v>
      </c>
      <c r="AG270">
        <v>102.225347222</v>
      </c>
      <c r="AH270">
        <v>1</v>
      </c>
      <c r="AI270">
        <v>2.5625</v>
      </c>
      <c r="AJ270">
        <v>0</v>
      </c>
      <c r="AK270">
        <v>0</v>
      </c>
      <c r="AL270">
        <v>1</v>
      </c>
      <c r="AM270">
        <v>1</v>
      </c>
      <c r="AN270" s="2">
        <v>698000000</v>
      </c>
      <c r="AO270" s="2">
        <v>698000000</v>
      </c>
      <c r="AP270" s="2">
        <v>713532923.60956001</v>
      </c>
      <c r="AQ270" s="2">
        <v>713532923.60956001</v>
      </c>
      <c r="AR270" s="2">
        <v>17886250</v>
      </c>
      <c r="AS270" s="2">
        <v>17886250</v>
      </c>
      <c r="AT270">
        <v>4.3768236219999999</v>
      </c>
      <c r="AU270">
        <v>4.4247150839999998</v>
      </c>
      <c r="AV270">
        <v>4.3768236219999999</v>
      </c>
      <c r="AW270">
        <v>4.7519720239999996</v>
      </c>
      <c r="AX270">
        <v>4.8084251189999998</v>
      </c>
      <c r="AY270">
        <v>4.7519720239999996</v>
      </c>
      <c r="AZ270">
        <v>2.4459852030000002</v>
      </c>
      <c r="BA270">
        <v>2.3936033060000002</v>
      </c>
      <c r="BB270">
        <v>2.3423431909999999</v>
      </c>
      <c r="BC270">
        <v>2.3936033060000002</v>
      </c>
      <c r="BD270">
        <v>4.800907402</v>
      </c>
      <c r="BE270">
        <v>4.6894858739999998</v>
      </c>
      <c r="BF270">
        <v>4.800907402</v>
      </c>
      <c r="BG270">
        <v>2.862285897</v>
      </c>
      <c r="BH270">
        <v>7.0975901170000002</v>
      </c>
      <c r="BI270">
        <v>7.9183952819999996</v>
      </c>
      <c r="BJ270">
        <v>7.0975901170000002</v>
      </c>
      <c r="BK270">
        <v>27.319485111999999</v>
      </c>
      <c r="BL270">
        <v>28.303285748</v>
      </c>
      <c r="BM270">
        <v>27.319485111999999</v>
      </c>
      <c r="BN270">
        <v>24.346532267000001</v>
      </c>
      <c r="BO270" t="s">
        <v>159</v>
      </c>
      <c r="BP270">
        <v>250.13501980000001</v>
      </c>
      <c r="BQ270">
        <v>246.26191829999999</v>
      </c>
      <c r="BR270">
        <v>242.218220335784</v>
      </c>
      <c r="BS270">
        <v>238.424719507226</v>
      </c>
      <c r="BT270">
        <v>255.93503817199999</v>
      </c>
      <c r="BU270">
        <v>231.786758467</v>
      </c>
      <c r="BV270">
        <v>281.63925286699998</v>
      </c>
      <c r="BW270">
        <v>276.04800276200001</v>
      </c>
      <c r="BX270">
        <v>2.9259817E-2</v>
      </c>
      <c r="BY270" t="s">
        <v>132</v>
      </c>
      <c r="BZ270" t="s">
        <v>133</v>
      </c>
      <c r="CA270" t="s">
        <v>134</v>
      </c>
      <c r="CB270" t="s">
        <v>135</v>
      </c>
      <c r="CC270" t="s">
        <v>136</v>
      </c>
      <c r="CD270" t="s">
        <v>286</v>
      </c>
      <c r="CE270" t="s">
        <v>286</v>
      </c>
      <c r="CF270" t="s">
        <v>347</v>
      </c>
      <c r="CG270" t="s">
        <v>468</v>
      </c>
      <c r="CH270" t="s">
        <v>140</v>
      </c>
      <c r="CI270" t="s">
        <v>141</v>
      </c>
      <c r="CJ270" t="s">
        <v>141</v>
      </c>
      <c r="CK270" t="s">
        <v>141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1</v>
      </c>
      <c r="DA270">
        <v>0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1.39281442548278E-4</v>
      </c>
      <c r="DR270">
        <v>6.5015942797952402E-3</v>
      </c>
      <c r="DS270">
        <v>-5.0441943960095603E-3</v>
      </c>
      <c r="DT270">
        <v>5.1537351226367503E-2</v>
      </c>
      <c r="DU270">
        <v>-8.3527169461156505E-4</v>
      </c>
      <c r="DV270">
        <v>5.7737565606647503E-5</v>
      </c>
      <c r="DW270">
        <v>-3.6895185399999902E-3</v>
      </c>
      <c r="DX270">
        <v>-3.9065588000000203E-3</v>
      </c>
      <c r="DY270">
        <v>2.68477794468215E-3</v>
      </c>
    </row>
    <row r="271" spans="1:129" x14ac:dyDescent="0.25">
      <c r="A271" s="1">
        <v>43008</v>
      </c>
      <c r="B271" t="s">
        <v>121</v>
      </c>
      <c r="C271" t="s">
        <v>122</v>
      </c>
      <c r="D271" t="s">
        <v>123</v>
      </c>
      <c r="E271" t="s">
        <v>124</v>
      </c>
      <c r="F271" t="s">
        <v>1383</v>
      </c>
      <c r="G271" t="s">
        <v>1384</v>
      </c>
      <c r="H271" t="s">
        <v>3971</v>
      </c>
      <c r="I271" t="s">
        <v>3974</v>
      </c>
      <c r="J271" t="s">
        <v>140</v>
      </c>
      <c r="K271" s="4">
        <v>5</v>
      </c>
      <c r="L271" s="4">
        <v>4</v>
      </c>
      <c r="M271" s="4">
        <v>3</v>
      </c>
      <c r="N271" s="28">
        <f t="shared" si="4"/>
        <v>4</v>
      </c>
      <c r="O271" s="3">
        <f>AQ271/SUM(AQ:AQ)</f>
        <v>9.198838063234308E-4</v>
      </c>
      <c r="P271" t="s">
        <v>1385</v>
      </c>
      <c r="R271" t="s">
        <v>1135</v>
      </c>
      <c r="S271" t="s">
        <v>1136</v>
      </c>
      <c r="T271" t="s">
        <v>130</v>
      </c>
      <c r="U271">
        <v>5.375</v>
      </c>
      <c r="V271" s="1">
        <v>45047</v>
      </c>
      <c r="W271" s="1">
        <v>45778</v>
      </c>
      <c r="X271">
        <v>7.5861111110000001</v>
      </c>
      <c r="Y271">
        <v>7.5861111110000001</v>
      </c>
      <c r="Z271" s="1">
        <v>43160</v>
      </c>
      <c r="AA271">
        <v>2</v>
      </c>
      <c r="AB271">
        <v>103.125</v>
      </c>
      <c r="AC271">
        <v>103.25</v>
      </c>
      <c r="AD271">
        <v>0.125</v>
      </c>
      <c r="AE271">
        <v>103.125</v>
      </c>
      <c r="AF271">
        <v>0.43298611100000001</v>
      </c>
      <c r="AG271">
        <v>103.55798611100001</v>
      </c>
      <c r="AH271">
        <v>1</v>
      </c>
      <c r="AI271">
        <v>2.6875</v>
      </c>
      <c r="AJ271">
        <v>0</v>
      </c>
      <c r="AK271">
        <v>0</v>
      </c>
      <c r="AL271">
        <v>1</v>
      </c>
      <c r="AM271">
        <v>1</v>
      </c>
      <c r="AN271" s="2">
        <v>800000000</v>
      </c>
      <c r="AO271" s="2">
        <v>800000000</v>
      </c>
      <c r="AP271" s="2">
        <v>828463888.88800001</v>
      </c>
      <c r="AQ271" s="2">
        <v>828463888.88800001</v>
      </c>
      <c r="AR271" s="2">
        <v>21500000</v>
      </c>
      <c r="AS271" s="2">
        <v>21500000</v>
      </c>
      <c r="AT271">
        <v>4.7320637200000002</v>
      </c>
      <c r="AU271">
        <v>4.7880447869999996</v>
      </c>
      <c r="AV271">
        <v>4.7320637200000002</v>
      </c>
      <c r="AW271">
        <v>4.8773183400000004</v>
      </c>
      <c r="AX271">
        <v>4.9367889250000001</v>
      </c>
      <c r="AY271">
        <v>4.8773183400000004</v>
      </c>
      <c r="AZ271">
        <v>4.8910380480000004</v>
      </c>
      <c r="BA271">
        <v>4.7779892989999997</v>
      </c>
      <c r="BB271">
        <v>4.667553496</v>
      </c>
      <c r="BC271">
        <v>4.7779892989999997</v>
      </c>
      <c r="BD271">
        <v>6.1747235509999996</v>
      </c>
      <c r="BE271">
        <v>6.0277278140000004</v>
      </c>
      <c r="BF271">
        <v>6.1747235509999996</v>
      </c>
      <c r="BG271">
        <v>4.4312974939999998</v>
      </c>
      <c r="BH271">
        <v>27.141994829000001</v>
      </c>
      <c r="BI271">
        <v>28.128945087999998</v>
      </c>
      <c r="BJ271">
        <v>27.141994829000001</v>
      </c>
      <c r="BK271">
        <v>45.732879289000003</v>
      </c>
      <c r="BL271">
        <v>46.453435153999997</v>
      </c>
      <c r="BM271">
        <v>45.732879289000003</v>
      </c>
      <c r="BN271">
        <v>2088.4336937439998</v>
      </c>
      <c r="BO271" t="s">
        <v>579</v>
      </c>
      <c r="BP271">
        <v>262.79986350000001</v>
      </c>
      <c r="BQ271">
        <v>258.3557763</v>
      </c>
      <c r="BR271">
        <v>258.73127275647602</v>
      </c>
      <c r="BS271">
        <v>254.332198446094</v>
      </c>
      <c r="BT271">
        <v>268.81272316299999</v>
      </c>
      <c r="BU271">
        <v>235.12225627199999</v>
      </c>
      <c r="BV271">
        <v>277.22928600900002</v>
      </c>
      <c r="BW271">
        <v>277.175351417</v>
      </c>
      <c r="BX271">
        <v>4.5889623999999997E-2</v>
      </c>
      <c r="BY271" t="s">
        <v>132</v>
      </c>
      <c r="BZ271" t="s">
        <v>133</v>
      </c>
      <c r="CA271" t="s">
        <v>134</v>
      </c>
      <c r="CB271" t="s">
        <v>135</v>
      </c>
      <c r="CC271" t="s">
        <v>136</v>
      </c>
      <c r="CD271" t="s">
        <v>286</v>
      </c>
      <c r="CE271" t="s">
        <v>286</v>
      </c>
      <c r="CF271" t="s">
        <v>347</v>
      </c>
      <c r="CG271" t="s">
        <v>468</v>
      </c>
      <c r="CH271" t="s">
        <v>140</v>
      </c>
      <c r="CI271" t="s">
        <v>141</v>
      </c>
      <c r="CJ271" t="s">
        <v>141</v>
      </c>
      <c r="CK271" t="s">
        <v>141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  <c r="DN271">
        <v>0</v>
      </c>
      <c r="DO271">
        <v>0</v>
      </c>
      <c r="DP271">
        <v>0</v>
      </c>
      <c r="DQ271">
        <v>1.4419658488764101E-4</v>
      </c>
      <c r="DR271">
        <v>8.8592152973294303E-3</v>
      </c>
      <c r="DS271">
        <v>-7.2995779221907099E-3</v>
      </c>
      <c r="DT271">
        <v>5.5348103540412197E-2</v>
      </c>
      <c r="DU271">
        <v>-1.3780420163342301E-3</v>
      </c>
      <c r="DV271">
        <v>6.6335456760136002E-5</v>
      </c>
      <c r="DW271">
        <v>-1.03996687E-2</v>
      </c>
      <c r="DX271">
        <v>-1.0763535140000099E-2</v>
      </c>
      <c r="DY271">
        <v>3.11991315650266E-3</v>
      </c>
    </row>
    <row r="272" spans="1:129" x14ac:dyDescent="0.25">
      <c r="A272" s="1">
        <v>43008</v>
      </c>
      <c r="B272" t="s">
        <v>121</v>
      </c>
      <c r="C272" t="s">
        <v>122</v>
      </c>
      <c r="D272" t="s">
        <v>123</v>
      </c>
      <c r="E272" t="s">
        <v>124</v>
      </c>
      <c r="F272" t="s">
        <v>1386</v>
      </c>
      <c r="G272" t="s">
        <v>1387</v>
      </c>
      <c r="H272" t="s">
        <v>3960</v>
      </c>
      <c r="I272" t="s">
        <v>140</v>
      </c>
      <c r="K272" s="4">
        <v>4</v>
      </c>
      <c r="L272" s="4">
        <v>3</v>
      </c>
      <c r="M272" s="4"/>
      <c r="N272" s="28">
        <f t="shared" si="4"/>
        <v>3.5</v>
      </c>
      <c r="O272" s="3">
        <f>AQ272/SUM(AQ:AQ)</f>
        <v>9.282862159358449E-4</v>
      </c>
      <c r="P272" t="s">
        <v>1388</v>
      </c>
      <c r="R272" t="s">
        <v>1389</v>
      </c>
      <c r="S272" t="s">
        <v>1390</v>
      </c>
      <c r="T272" t="s">
        <v>130</v>
      </c>
      <c r="U272">
        <v>6</v>
      </c>
      <c r="V272" s="1">
        <v>43511</v>
      </c>
      <c r="W272" s="1">
        <v>45337</v>
      </c>
      <c r="X272">
        <v>6.375</v>
      </c>
      <c r="Y272">
        <v>6.375</v>
      </c>
      <c r="Z272" s="1">
        <v>43146</v>
      </c>
      <c r="AA272">
        <v>2</v>
      </c>
      <c r="AB272">
        <v>107.125</v>
      </c>
      <c r="AC272">
        <v>107.375</v>
      </c>
      <c r="AD272">
        <v>0.25</v>
      </c>
      <c r="AE272">
        <v>107.125</v>
      </c>
      <c r="AF272">
        <v>0.75</v>
      </c>
      <c r="AG272">
        <v>107.875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1</v>
      </c>
      <c r="AN272" s="2">
        <v>775000000</v>
      </c>
      <c r="AO272" s="2">
        <v>775000000</v>
      </c>
      <c r="AP272" s="2">
        <v>836031250</v>
      </c>
      <c r="AQ272" s="2">
        <v>836031250</v>
      </c>
      <c r="AR272" s="2">
        <v>0</v>
      </c>
      <c r="AS272" s="2">
        <v>0</v>
      </c>
      <c r="AT272">
        <v>3.8446761</v>
      </c>
      <c r="AU272">
        <v>3.8816299349999999</v>
      </c>
      <c r="AV272">
        <v>3.8446761</v>
      </c>
      <c r="AW272">
        <v>4.6926938849999997</v>
      </c>
      <c r="AX272">
        <v>4.7477473249999997</v>
      </c>
      <c r="AY272">
        <v>4.6926938849999997</v>
      </c>
      <c r="AZ272">
        <v>1.3341350780000001</v>
      </c>
      <c r="BA272">
        <v>1.3089722079999999</v>
      </c>
      <c r="BB272">
        <v>1.2842839290000001</v>
      </c>
      <c r="BC272">
        <v>1.3089722079999999</v>
      </c>
      <c r="BD272">
        <v>5.2701275430000001</v>
      </c>
      <c r="BE272">
        <v>5.1493069379999996</v>
      </c>
      <c r="BF272">
        <v>5.2701275430000001</v>
      </c>
      <c r="BG272">
        <v>2.1694550939999999</v>
      </c>
      <c r="BH272">
        <v>2.386807261</v>
      </c>
      <c r="BI272">
        <v>2.915769831</v>
      </c>
      <c r="BJ272">
        <v>2.386807261</v>
      </c>
      <c r="BK272">
        <v>33.423943432999998</v>
      </c>
      <c r="BL272">
        <v>34.366941363000002</v>
      </c>
      <c r="BM272">
        <v>33.423943432999998</v>
      </c>
      <c r="BN272">
        <v>7.201888018</v>
      </c>
      <c r="BO272" t="s">
        <v>579</v>
      </c>
      <c r="BP272">
        <v>172.15837830000001</v>
      </c>
      <c r="BQ272">
        <v>169.61701429999999</v>
      </c>
      <c r="BR272">
        <v>178.57394438669201</v>
      </c>
      <c r="BS272">
        <v>175.968074095925</v>
      </c>
      <c r="BT272">
        <v>217.28159197400001</v>
      </c>
      <c r="BU272">
        <v>179.199799093</v>
      </c>
      <c r="BV272">
        <v>268.37937923800001</v>
      </c>
      <c r="BW272">
        <v>265.36999228000002</v>
      </c>
      <c r="BX272">
        <v>2.3402996999999998E-2</v>
      </c>
      <c r="BY272" t="s">
        <v>132</v>
      </c>
      <c r="BZ272" t="s">
        <v>148</v>
      </c>
      <c r="CA272" t="s">
        <v>134</v>
      </c>
      <c r="CB272" t="s">
        <v>135</v>
      </c>
      <c r="CC272" t="s">
        <v>136</v>
      </c>
      <c r="CD272" t="s">
        <v>160</v>
      </c>
      <c r="CE272" t="s">
        <v>1391</v>
      </c>
      <c r="CF272" t="s">
        <v>1392</v>
      </c>
      <c r="CG272" t="s">
        <v>1393</v>
      </c>
      <c r="CH272" t="s">
        <v>140</v>
      </c>
      <c r="CK272" t="s">
        <v>141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1</v>
      </c>
      <c r="DC272">
        <v>1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1.54523683844985E-4</v>
      </c>
      <c r="DR272">
        <v>1.61309632569363E-2</v>
      </c>
      <c r="DS272">
        <v>1.6480118119320201E-2</v>
      </c>
      <c r="DT272">
        <v>6.2216063942853998E-2</v>
      </c>
      <c r="DU272">
        <v>-4.9295027592858795E-4</v>
      </c>
      <c r="DV272">
        <v>4.6931706138410299E-5</v>
      </c>
      <c r="DW272">
        <v>-1.61120517000002E-3</v>
      </c>
      <c r="DX272">
        <v>-4.2752756999997498E-4</v>
      </c>
      <c r="DY272">
        <v>3.0687714269071399E-3</v>
      </c>
    </row>
    <row r="273" spans="1:129" x14ac:dyDescent="0.25">
      <c r="A273" s="1">
        <v>43008</v>
      </c>
      <c r="B273" t="s">
        <v>121</v>
      </c>
      <c r="C273" t="s">
        <v>122</v>
      </c>
      <c r="D273" t="s">
        <v>123</v>
      </c>
      <c r="E273" t="s">
        <v>124</v>
      </c>
      <c r="F273" t="s">
        <v>1394</v>
      </c>
      <c r="G273" t="s">
        <v>1395</v>
      </c>
      <c r="H273" t="s">
        <v>3970</v>
      </c>
      <c r="I273" t="s">
        <v>3974</v>
      </c>
      <c r="K273" s="4">
        <v>7</v>
      </c>
      <c r="L273" s="4">
        <v>4</v>
      </c>
      <c r="M273" s="4"/>
      <c r="N273" s="28">
        <f t="shared" si="4"/>
        <v>5.5</v>
      </c>
      <c r="O273" s="3">
        <f>AQ273/SUM(AQ:AQ)</f>
        <v>4.9125306303504407E-4</v>
      </c>
      <c r="P273" t="s">
        <v>1396</v>
      </c>
      <c r="R273" t="s">
        <v>1114</v>
      </c>
      <c r="S273" t="s">
        <v>1115</v>
      </c>
      <c r="T273" t="s">
        <v>130</v>
      </c>
      <c r="U273">
        <v>7.25</v>
      </c>
      <c r="V273" s="1">
        <v>43221</v>
      </c>
      <c r="W273" s="1">
        <v>45047</v>
      </c>
      <c r="X273">
        <v>5.5861111110000001</v>
      </c>
      <c r="Y273">
        <v>5.5861111110000001</v>
      </c>
      <c r="Z273" s="1">
        <v>43040</v>
      </c>
      <c r="AA273">
        <v>2</v>
      </c>
      <c r="AB273">
        <v>107.60714</v>
      </c>
      <c r="AC273">
        <v>108.3125</v>
      </c>
      <c r="AD273">
        <v>0.70535999999999899</v>
      </c>
      <c r="AE273">
        <v>107.60714</v>
      </c>
      <c r="AF273">
        <v>3.0006944440000001</v>
      </c>
      <c r="AG273">
        <v>110.60783444400001</v>
      </c>
      <c r="AH273">
        <v>1</v>
      </c>
      <c r="AI273">
        <v>0</v>
      </c>
      <c r="AJ273">
        <v>0</v>
      </c>
      <c r="AK273">
        <v>0</v>
      </c>
      <c r="AL273">
        <v>1</v>
      </c>
      <c r="AM273">
        <v>1</v>
      </c>
      <c r="AN273" s="2">
        <v>400000000</v>
      </c>
      <c r="AO273" s="2">
        <v>400000000</v>
      </c>
      <c r="AP273" s="2">
        <v>442431337.77600002</v>
      </c>
      <c r="AQ273" s="2">
        <v>442431337.77600002</v>
      </c>
      <c r="AR273" s="2">
        <v>0</v>
      </c>
      <c r="AS273" s="2">
        <v>0</v>
      </c>
      <c r="AT273">
        <v>3.296221895</v>
      </c>
      <c r="AU273">
        <v>3.323384592</v>
      </c>
      <c r="AV273">
        <v>3.296221895</v>
      </c>
      <c r="AW273">
        <v>5.6418727689999999</v>
      </c>
      <c r="AX273">
        <v>5.7214495899999998</v>
      </c>
      <c r="AY273">
        <v>5.6418727689999999</v>
      </c>
      <c r="AZ273">
        <v>0.56977045599999998</v>
      </c>
      <c r="BA273">
        <v>0.56053226199999995</v>
      </c>
      <c r="BB273">
        <v>0.55144385600000001</v>
      </c>
      <c r="BC273">
        <v>0.56053226199999995</v>
      </c>
      <c r="BD273">
        <v>4.4761047349999998</v>
      </c>
      <c r="BE273">
        <v>4.3533008860000004</v>
      </c>
      <c r="BF273">
        <v>4.4761047349999998</v>
      </c>
      <c r="BG273">
        <v>0.57502476700000005</v>
      </c>
      <c r="BH273">
        <v>0.59756744699999997</v>
      </c>
      <c r="BI273">
        <v>0.845200124</v>
      </c>
      <c r="BJ273">
        <v>0.59756744699999997</v>
      </c>
      <c r="BK273">
        <v>24.955143670999998</v>
      </c>
      <c r="BL273">
        <v>25.663471527999999</v>
      </c>
      <c r="BM273">
        <v>24.955143670999998</v>
      </c>
      <c r="BN273">
        <v>-0.99072644200000004</v>
      </c>
      <c r="BO273" t="s">
        <v>159</v>
      </c>
      <c r="BP273">
        <v>140.00197059999999</v>
      </c>
      <c r="BQ273">
        <v>138.20174560000001</v>
      </c>
      <c r="BR273">
        <v>132.08517113578401</v>
      </c>
      <c r="BS273">
        <v>130.36454680722599</v>
      </c>
      <c r="BT273">
        <v>184.07151960499999</v>
      </c>
      <c r="BU273">
        <v>182.975155798</v>
      </c>
      <c r="BV273">
        <v>374.33841476499998</v>
      </c>
      <c r="BW273">
        <v>368.10285714100002</v>
      </c>
      <c r="BX273">
        <v>6.3602240000000003E-3</v>
      </c>
      <c r="BY273" t="s">
        <v>132</v>
      </c>
      <c r="BZ273" t="s">
        <v>133</v>
      </c>
      <c r="CA273" t="s">
        <v>134</v>
      </c>
      <c r="CB273" t="s">
        <v>135</v>
      </c>
      <c r="CC273" t="s">
        <v>136</v>
      </c>
      <c r="CD273" t="s">
        <v>184</v>
      </c>
      <c r="CE273" t="s">
        <v>184</v>
      </c>
      <c r="CF273" t="s">
        <v>185</v>
      </c>
      <c r="CG273" t="s">
        <v>265</v>
      </c>
      <c r="CH273" t="s">
        <v>169</v>
      </c>
      <c r="CI273" t="s">
        <v>141</v>
      </c>
      <c r="CJ273" t="s">
        <v>141</v>
      </c>
      <c r="CK273" t="s">
        <v>141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1</v>
      </c>
      <c r="DA273">
        <v>0</v>
      </c>
      <c r="DB273">
        <v>1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1.82107854755028E-4</v>
      </c>
      <c r="DR273">
        <v>1.50279363162651E-2</v>
      </c>
      <c r="DS273">
        <v>1.45780689177675E-2</v>
      </c>
      <c r="DT273">
        <v>6.6118857762782299E-2</v>
      </c>
      <c r="DU273">
        <v>-2.21790873549681E-4</v>
      </c>
      <c r="DV273">
        <v>5.15783235932644E-5</v>
      </c>
      <c r="DW273">
        <v>-5.4298419000009502E-4</v>
      </c>
      <c r="DX273">
        <v>1.1979796100001199E-3</v>
      </c>
      <c r="DY273">
        <v>1.6240070544435901E-3</v>
      </c>
    </row>
    <row r="274" spans="1:129" x14ac:dyDescent="0.25">
      <c r="A274" s="1">
        <v>43008</v>
      </c>
      <c r="B274" t="s">
        <v>121</v>
      </c>
      <c r="C274" t="s">
        <v>122</v>
      </c>
      <c r="D274" t="s">
        <v>123</v>
      </c>
      <c r="E274" t="s">
        <v>124</v>
      </c>
      <c r="F274" t="s">
        <v>1397</v>
      </c>
      <c r="G274" t="s">
        <v>1398</v>
      </c>
      <c r="H274" t="s">
        <v>3971</v>
      </c>
      <c r="I274" t="s">
        <v>3946</v>
      </c>
      <c r="K274" s="4">
        <v>5</v>
      </c>
      <c r="L274" s="4">
        <v>5</v>
      </c>
      <c r="M274" s="4"/>
      <c r="N274" s="28">
        <f t="shared" si="4"/>
        <v>5</v>
      </c>
      <c r="O274" s="3">
        <f>AQ274/SUM(AQ:AQ)</f>
        <v>5.2125782610362541E-4</v>
      </c>
      <c r="P274" t="s">
        <v>1399</v>
      </c>
      <c r="R274" t="s">
        <v>445</v>
      </c>
      <c r="S274" t="s">
        <v>446</v>
      </c>
      <c r="T274" t="s">
        <v>130</v>
      </c>
      <c r="U274">
        <v>6.5</v>
      </c>
      <c r="V274" s="1">
        <v>45809</v>
      </c>
      <c r="W274" s="1">
        <v>45809</v>
      </c>
      <c r="X274">
        <v>7.6694444439999998</v>
      </c>
      <c r="Y274">
        <v>7.6694444439999998</v>
      </c>
      <c r="Z274" s="1">
        <v>43070</v>
      </c>
      <c r="AA274">
        <v>2</v>
      </c>
      <c r="AB274">
        <v>76.09375</v>
      </c>
      <c r="AC274">
        <v>77.200890000000001</v>
      </c>
      <c r="AD274">
        <v>1.10714</v>
      </c>
      <c r="AE274">
        <v>76.09375</v>
      </c>
      <c r="AF274">
        <v>2.1486111110000001</v>
      </c>
      <c r="AG274">
        <v>78.242361110999994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1</v>
      </c>
      <c r="AN274" s="2">
        <v>600000000</v>
      </c>
      <c r="AO274" s="2">
        <v>600000000</v>
      </c>
      <c r="AP274" s="2">
        <v>469454166.66600001</v>
      </c>
      <c r="AQ274" s="2">
        <v>469454166.66600001</v>
      </c>
      <c r="AR274" s="2">
        <v>0</v>
      </c>
      <c r="AS274" s="2">
        <v>0</v>
      </c>
      <c r="AT274">
        <v>11.227021457999999</v>
      </c>
      <c r="AU274">
        <v>11.542136485</v>
      </c>
      <c r="AV274">
        <v>11.227021457999999</v>
      </c>
      <c r="AW274">
        <v>11.227021457999999</v>
      </c>
      <c r="AX274">
        <v>11.542136485</v>
      </c>
      <c r="AY274">
        <v>11.227021457999999</v>
      </c>
      <c r="AZ274">
        <v>5.737070653</v>
      </c>
      <c r="BA274">
        <v>5.4321370560000002</v>
      </c>
      <c r="BB274">
        <v>5.1434111209999998</v>
      </c>
      <c r="BC274">
        <v>5.4321370560000002</v>
      </c>
      <c r="BD274">
        <v>5.4321370560000002</v>
      </c>
      <c r="BE274">
        <v>5.1434111209999998</v>
      </c>
      <c r="BF274">
        <v>5.4321370560000002</v>
      </c>
      <c r="BG274">
        <v>5.712128731</v>
      </c>
      <c r="BH274">
        <v>38.271152049999998</v>
      </c>
      <c r="BI274">
        <v>36.616527974999997</v>
      </c>
      <c r="BJ274">
        <v>38.271152049999998</v>
      </c>
      <c r="BK274">
        <v>38.271152049999998</v>
      </c>
      <c r="BL274">
        <v>36.616527974999997</v>
      </c>
      <c r="BM274">
        <v>38.271152049999998</v>
      </c>
      <c r="BN274">
        <v>39.554684244999997</v>
      </c>
      <c r="BO274" t="s">
        <v>579</v>
      </c>
      <c r="BP274">
        <v>938.20903329999999</v>
      </c>
      <c r="BQ274">
        <v>907.85155010000005</v>
      </c>
      <c r="BR274">
        <v>933.63363042418996</v>
      </c>
      <c r="BS274">
        <v>903.32676723430905</v>
      </c>
      <c r="BT274">
        <v>757.06349425500002</v>
      </c>
      <c r="BU274">
        <v>939.72868363600003</v>
      </c>
      <c r="BV274">
        <v>939.86632602199995</v>
      </c>
      <c r="BW274">
        <v>938.89640080599997</v>
      </c>
      <c r="BX274">
        <v>4.4693044000000001E-2</v>
      </c>
      <c r="BY274" t="s">
        <v>132</v>
      </c>
      <c r="BZ274" t="s">
        <v>133</v>
      </c>
      <c r="CA274" t="s">
        <v>134</v>
      </c>
      <c r="CB274" t="s">
        <v>135</v>
      </c>
      <c r="CC274" t="s">
        <v>136</v>
      </c>
      <c r="CD274" t="s">
        <v>447</v>
      </c>
      <c r="CE274" t="s">
        <v>447</v>
      </c>
      <c r="CF274" t="s">
        <v>448</v>
      </c>
      <c r="CG274" t="s">
        <v>448</v>
      </c>
      <c r="CH274" t="s">
        <v>169</v>
      </c>
      <c r="CI274" t="s">
        <v>141</v>
      </c>
      <c r="CJ274" t="s">
        <v>141</v>
      </c>
      <c r="CK274" t="s">
        <v>141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2.30817709043945E-4</v>
      </c>
      <c r="DR274">
        <v>4.6084502613460997E-2</v>
      </c>
      <c r="DS274">
        <v>0.101638735162566</v>
      </c>
      <c r="DT274">
        <v>4.6772115137689897E-2</v>
      </c>
      <c r="DU274">
        <v>-1.5514239522059299E-3</v>
      </c>
      <c r="DV274">
        <v>7.0774294114359695E-5</v>
      </c>
      <c r="DW274">
        <v>-1.390030079E-2</v>
      </c>
      <c r="DX274">
        <v>-1.39725229900001E-2</v>
      </c>
      <c r="DY274">
        <v>1.7231981853634299E-3</v>
      </c>
    </row>
    <row r="275" spans="1:129" x14ac:dyDescent="0.25">
      <c r="A275" s="1">
        <v>43008</v>
      </c>
      <c r="B275" t="s">
        <v>121</v>
      </c>
      <c r="C275" t="s">
        <v>122</v>
      </c>
      <c r="D275" t="s">
        <v>123</v>
      </c>
      <c r="E275" t="s">
        <v>124</v>
      </c>
      <c r="F275" t="s">
        <v>1400</v>
      </c>
      <c r="G275" t="s">
        <v>1401</v>
      </c>
      <c r="H275" t="s">
        <v>3966</v>
      </c>
      <c r="I275" t="s">
        <v>3946</v>
      </c>
      <c r="K275" s="4">
        <v>6</v>
      </c>
      <c r="L275" s="4">
        <v>5</v>
      </c>
      <c r="M275" s="4"/>
      <c r="N275" s="28">
        <f t="shared" si="4"/>
        <v>5.5</v>
      </c>
      <c r="O275" s="3">
        <f>AQ275/SUM(AQ:AQ)</f>
        <v>5.2751070857474578E-4</v>
      </c>
      <c r="P275" t="s">
        <v>1402</v>
      </c>
      <c r="R275" t="s">
        <v>1403</v>
      </c>
      <c r="S275" t="s">
        <v>1404</v>
      </c>
      <c r="T275" t="s">
        <v>130</v>
      </c>
      <c r="U275">
        <v>7.5</v>
      </c>
      <c r="V275" s="1">
        <v>43497</v>
      </c>
      <c r="W275" s="1">
        <v>44958</v>
      </c>
      <c r="X275">
        <v>5.3361111110000001</v>
      </c>
      <c r="Y275">
        <v>5.3361111110000001</v>
      </c>
      <c r="Z275" s="1">
        <v>43132</v>
      </c>
      <c r="AA275">
        <v>2</v>
      </c>
      <c r="AB275">
        <v>106.5</v>
      </c>
      <c r="AC275">
        <v>106.75</v>
      </c>
      <c r="AD275">
        <v>0.25</v>
      </c>
      <c r="AE275">
        <v>106.5</v>
      </c>
      <c r="AF275">
        <v>1.2291666670000001</v>
      </c>
      <c r="AG275">
        <v>107.729166667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1</v>
      </c>
      <c r="AN275" s="2">
        <v>441000000</v>
      </c>
      <c r="AO275" s="2">
        <v>441000000</v>
      </c>
      <c r="AP275" s="2">
        <v>475085625.00147003</v>
      </c>
      <c r="AQ275" s="2">
        <v>475085625.00147003</v>
      </c>
      <c r="AR275" s="2">
        <v>0</v>
      </c>
      <c r="AS275" s="2">
        <v>0</v>
      </c>
      <c r="AT275">
        <v>5.1428546050000001</v>
      </c>
      <c r="AU275">
        <v>5.2089769889999999</v>
      </c>
      <c r="AV275">
        <v>5.1428546050000001</v>
      </c>
      <c r="AW275">
        <v>6.0536484049999997</v>
      </c>
      <c r="AX275">
        <v>6.1452650530000001</v>
      </c>
      <c r="AY275">
        <v>6.0536484049999997</v>
      </c>
      <c r="AZ275">
        <v>1.2852093760000001</v>
      </c>
      <c r="BA275">
        <v>1.252989658</v>
      </c>
      <c r="BB275">
        <v>1.2215776759999999</v>
      </c>
      <c r="BC275">
        <v>1.252989658</v>
      </c>
      <c r="BD275">
        <v>4.344380921</v>
      </c>
      <c r="BE275">
        <v>4.2167473900000001</v>
      </c>
      <c r="BF275">
        <v>4.344380921</v>
      </c>
      <c r="BG275">
        <v>1.960534679</v>
      </c>
      <c r="BH275">
        <v>2.2187630779999998</v>
      </c>
      <c r="BI275">
        <v>2.6894586349999998</v>
      </c>
      <c r="BJ275">
        <v>2.2187630779999998</v>
      </c>
      <c r="BK275">
        <v>23.192314137</v>
      </c>
      <c r="BL275">
        <v>23.835908101000001</v>
      </c>
      <c r="BM275">
        <v>23.192314137</v>
      </c>
      <c r="BN275">
        <v>-740.72486006600002</v>
      </c>
      <c r="BO275" t="s">
        <v>159</v>
      </c>
      <c r="BP275">
        <v>328.56121030000003</v>
      </c>
      <c r="BQ275">
        <v>322.86501659999999</v>
      </c>
      <c r="BR275">
        <v>323.60292666078402</v>
      </c>
      <c r="BS275">
        <v>317.95658678222702</v>
      </c>
      <c r="BT275">
        <v>350.62964905500002</v>
      </c>
      <c r="BU275">
        <v>327.57782858600001</v>
      </c>
      <c r="BV275">
        <v>419.508429772</v>
      </c>
      <c r="BW275">
        <v>412.15514352600002</v>
      </c>
      <c r="BX275">
        <v>2.1120677000000001E-2</v>
      </c>
      <c r="BY275" t="s">
        <v>132</v>
      </c>
      <c r="BZ275" t="s">
        <v>148</v>
      </c>
      <c r="CA275" t="s">
        <v>134</v>
      </c>
      <c r="CB275" t="s">
        <v>135</v>
      </c>
      <c r="CC275" t="s">
        <v>136</v>
      </c>
      <c r="CD275" t="s">
        <v>286</v>
      </c>
      <c r="CE275" t="s">
        <v>286</v>
      </c>
      <c r="CF275" t="s">
        <v>287</v>
      </c>
      <c r="CG275" t="s">
        <v>305</v>
      </c>
      <c r="CH275" t="s">
        <v>169</v>
      </c>
      <c r="CK275" t="s">
        <v>141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1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1.9342360386909299E-4</v>
      </c>
      <c r="DR275">
        <v>7.9922027321637501E-3</v>
      </c>
      <c r="DS275">
        <v>8.1820675252699503E-3</v>
      </c>
      <c r="DT275">
        <v>0.19003312004769801</v>
      </c>
      <c r="DU275">
        <v>-4.8057990548064502E-4</v>
      </c>
      <c r="DV275">
        <v>4.7066183045320302E-5</v>
      </c>
      <c r="DW275">
        <v>-1.5440445700000099E-3</v>
      </c>
      <c r="DX275">
        <v>-3.0486006000007799E-4</v>
      </c>
      <c r="DY275">
        <v>1.7438692529003299E-3</v>
      </c>
    </row>
    <row r="276" spans="1:129" x14ac:dyDescent="0.25">
      <c r="A276" s="1">
        <v>43008</v>
      </c>
      <c r="B276" t="s">
        <v>121</v>
      </c>
      <c r="C276" t="s">
        <v>122</v>
      </c>
      <c r="D276" t="s">
        <v>123</v>
      </c>
      <c r="E276" t="s">
        <v>124</v>
      </c>
      <c r="F276" t="s">
        <v>1405</v>
      </c>
      <c r="G276" t="s">
        <v>1406</v>
      </c>
      <c r="H276" t="s">
        <v>3971</v>
      </c>
      <c r="I276" t="s">
        <v>140</v>
      </c>
      <c r="J276" t="s">
        <v>3968</v>
      </c>
      <c r="K276" s="4">
        <v>5</v>
      </c>
      <c r="L276" s="4">
        <v>3</v>
      </c>
      <c r="M276" s="4">
        <v>2</v>
      </c>
      <c r="N276" s="28">
        <f t="shared" si="4"/>
        <v>3.3333333333333335</v>
      </c>
      <c r="O276" s="3">
        <f>AQ276/SUM(AQ:AQ)</f>
        <v>2.0583478515665108E-3</v>
      </c>
      <c r="P276" t="s">
        <v>1407</v>
      </c>
      <c r="R276" t="s">
        <v>619</v>
      </c>
      <c r="S276" t="s">
        <v>620</v>
      </c>
      <c r="T276" t="s">
        <v>130</v>
      </c>
      <c r="U276">
        <v>5.875</v>
      </c>
      <c r="V276" s="1">
        <v>44652</v>
      </c>
      <c r="W276" s="1">
        <v>45383</v>
      </c>
      <c r="X276">
        <v>6.5027777779999996</v>
      </c>
      <c r="Y276">
        <v>6.5027777779999996</v>
      </c>
      <c r="Z276" s="1">
        <v>43009</v>
      </c>
      <c r="AA276">
        <v>2</v>
      </c>
      <c r="AB276">
        <v>106.125</v>
      </c>
      <c r="AC276">
        <v>106.375</v>
      </c>
      <c r="AD276">
        <v>0.25</v>
      </c>
      <c r="AE276">
        <v>106.125</v>
      </c>
      <c r="AF276">
        <v>2.9211805559999999</v>
      </c>
      <c r="AG276">
        <v>109.046180556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1</v>
      </c>
      <c r="AN276" s="2">
        <v>1700000000</v>
      </c>
      <c r="AO276" s="2">
        <v>1700000000</v>
      </c>
      <c r="AP276" s="2">
        <v>1853785069.4519999</v>
      </c>
      <c r="AQ276" s="2">
        <v>1853785069.4519999</v>
      </c>
      <c r="AR276" s="2">
        <v>0</v>
      </c>
      <c r="AS276" s="2">
        <v>0</v>
      </c>
      <c r="AT276">
        <v>4.3619954119999997</v>
      </c>
      <c r="AU276">
        <v>4.4095629220000001</v>
      </c>
      <c r="AV276">
        <v>4.3619954119999997</v>
      </c>
      <c r="AW276">
        <v>4.7683969570000002</v>
      </c>
      <c r="AX276">
        <v>4.8252409810000003</v>
      </c>
      <c r="AY276">
        <v>4.7683969570000002</v>
      </c>
      <c r="AZ276">
        <v>3.9299811340000002</v>
      </c>
      <c r="BA276">
        <v>3.846097828</v>
      </c>
      <c r="BB276">
        <v>3.7640049659999999</v>
      </c>
      <c r="BC276">
        <v>3.846097828</v>
      </c>
      <c r="BD276">
        <v>5.2590401069999997</v>
      </c>
      <c r="BE276">
        <v>5.1365739880000003</v>
      </c>
      <c r="BF276">
        <v>5.2590401069999997</v>
      </c>
      <c r="BG276">
        <v>2.932849327</v>
      </c>
      <c r="BH276">
        <v>18.126013954000001</v>
      </c>
      <c r="BI276">
        <v>19.163011392000001</v>
      </c>
      <c r="BJ276">
        <v>18.126013954000001</v>
      </c>
      <c r="BK276">
        <v>33.956534773999998</v>
      </c>
      <c r="BL276">
        <v>34.843537134999998</v>
      </c>
      <c r="BM276">
        <v>33.956534773999998</v>
      </c>
      <c r="BN276">
        <v>-193.47937589099999</v>
      </c>
      <c r="BO276" t="s">
        <v>579</v>
      </c>
      <c r="BP276">
        <v>224.95167699999999</v>
      </c>
      <c r="BQ276">
        <v>221.34894550000001</v>
      </c>
      <c r="BR276">
        <v>229.85511277350599</v>
      </c>
      <c r="BS276">
        <v>226.20307892832099</v>
      </c>
      <c r="BT276">
        <v>243.75466885399999</v>
      </c>
      <c r="BU276">
        <v>208.21946548</v>
      </c>
      <c r="BV276">
        <v>274.92412917399997</v>
      </c>
      <c r="BW276">
        <v>272.26486170700002</v>
      </c>
      <c r="BX276">
        <v>3.1981601999999998E-2</v>
      </c>
      <c r="BY276" t="s">
        <v>132</v>
      </c>
      <c r="BZ276" t="s">
        <v>148</v>
      </c>
      <c r="CA276" t="s">
        <v>134</v>
      </c>
      <c r="CB276" t="s">
        <v>135</v>
      </c>
      <c r="CC276" t="s">
        <v>136</v>
      </c>
      <c r="CD276" t="s">
        <v>137</v>
      </c>
      <c r="CE276" t="s">
        <v>138</v>
      </c>
      <c r="CF276" t="s">
        <v>138</v>
      </c>
      <c r="CG276" t="s">
        <v>139</v>
      </c>
      <c r="CH276" t="s">
        <v>140</v>
      </c>
      <c r="CK276" t="s">
        <v>141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1</v>
      </c>
      <c r="DA276">
        <v>0</v>
      </c>
      <c r="DB276">
        <v>1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1.4967867365601E-4</v>
      </c>
      <c r="DR276">
        <v>4.3589497595567499E-3</v>
      </c>
      <c r="DS276">
        <v>7.7978839815739899E-3</v>
      </c>
      <c r="DT276">
        <v>3.6112696344843299E-2</v>
      </c>
      <c r="DU276">
        <v>-1.2276348712101999E-3</v>
      </c>
      <c r="DV276">
        <v>6.3838928334221094E-5</v>
      </c>
      <c r="DW276">
        <v>-8.0508895099999905E-3</v>
      </c>
      <c r="DX276">
        <v>-8.5301862300000107E-3</v>
      </c>
      <c r="DY276">
        <v>6.8045813511891599E-3</v>
      </c>
    </row>
    <row r="277" spans="1:129" x14ac:dyDescent="0.25">
      <c r="A277" s="1">
        <v>43008</v>
      </c>
      <c r="B277" t="s">
        <v>121</v>
      </c>
      <c r="C277" t="s">
        <v>122</v>
      </c>
      <c r="D277" t="s">
        <v>123</v>
      </c>
      <c r="E277" t="s">
        <v>124</v>
      </c>
      <c r="F277" t="s">
        <v>1408</v>
      </c>
      <c r="G277" t="s">
        <v>1409</v>
      </c>
      <c r="H277" t="s">
        <v>3966</v>
      </c>
      <c r="I277" t="s">
        <v>3974</v>
      </c>
      <c r="J277" t="s">
        <v>140</v>
      </c>
      <c r="K277" s="4">
        <v>6</v>
      </c>
      <c r="L277" s="4">
        <v>4</v>
      </c>
      <c r="M277" s="4">
        <v>3</v>
      </c>
      <c r="N277" s="28">
        <f t="shared" si="4"/>
        <v>4.333333333333333</v>
      </c>
      <c r="O277" s="3">
        <f>AQ277/SUM(AQ:AQ)</f>
        <v>1.1984418468590119E-3</v>
      </c>
      <c r="P277" t="s">
        <v>1410</v>
      </c>
      <c r="R277" t="s">
        <v>916</v>
      </c>
      <c r="S277" t="s">
        <v>917</v>
      </c>
      <c r="T277" t="s">
        <v>130</v>
      </c>
      <c r="U277">
        <v>5.75</v>
      </c>
      <c r="V277" s="1">
        <v>44027</v>
      </c>
      <c r="W277" s="1">
        <v>45853</v>
      </c>
      <c r="X277">
        <v>7.7916666670000003</v>
      </c>
      <c r="Y277">
        <v>7.7916666670000003</v>
      </c>
      <c r="Z277" s="1">
        <v>43115</v>
      </c>
      <c r="AA277">
        <v>2</v>
      </c>
      <c r="AB277">
        <v>106.73591</v>
      </c>
      <c r="AC277">
        <v>107.41773000000001</v>
      </c>
      <c r="AD277">
        <v>0.68182000000000198</v>
      </c>
      <c r="AE277">
        <v>106.73591</v>
      </c>
      <c r="AF277">
        <v>1.1979166670000001</v>
      </c>
      <c r="AG277">
        <v>107.93382666700001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1</v>
      </c>
      <c r="AN277" s="2">
        <v>1000000000</v>
      </c>
      <c r="AO277" s="2">
        <v>1000000000</v>
      </c>
      <c r="AP277" s="2">
        <v>1079338266.6700001</v>
      </c>
      <c r="AQ277" s="2">
        <v>1079338266.6700001</v>
      </c>
      <c r="AR277" s="2">
        <v>0</v>
      </c>
      <c r="AS277" s="2">
        <v>0</v>
      </c>
      <c r="AT277">
        <v>4.1490346469999997</v>
      </c>
      <c r="AU277">
        <v>4.1920708680000001</v>
      </c>
      <c r="AV277">
        <v>4.1490346469999997</v>
      </c>
      <c r="AW277">
        <v>4.7060583930000002</v>
      </c>
      <c r="AX277">
        <v>4.7614258569999999</v>
      </c>
      <c r="AY277">
        <v>4.7060583930000002</v>
      </c>
      <c r="AZ277">
        <v>2.599538221</v>
      </c>
      <c r="BA277">
        <v>2.5467063570000001</v>
      </c>
      <c r="BB277">
        <v>2.4949482239999998</v>
      </c>
      <c r="BC277">
        <v>2.5467063570000001</v>
      </c>
      <c r="BD277">
        <v>6.2256903259999996</v>
      </c>
      <c r="BE277">
        <v>6.0825657770000001</v>
      </c>
      <c r="BF277">
        <v>6.2256903259999996</v>
      </c>
      <c r="BG277">
        <v>3.8144794169999998</v>
      </c>
      <c r="BH277">
        <v>8.0387452810000006</v>
      </c>
      <c r="BI277">
        <v>8.9125970100000007</v>
      </c>
      <c r="BJ277">
        <v>8.0387452810000006</v>
      </c>
      <c r="BK277">
        <v>47.081008521999998</v>
      </c>
      <c r="BL277">
        <v>47.844224150000002</v>
      </c>
      <c r="BM277">
        <v>47.081008521999998</v>
      </c>
      <c r="BN277">
        <v>18.949516388999999</v>
      </c>
      <c r="BO277" t="s">
        <v>579</v>
      </c>
      <c r="BP277">
        <v>203.2024716</v>
      </c>
      <c r="BQ277">
        <v>200.05286899999999</v>
      </c>
      <c r="BR277">
        <v>197.88374425580099</v>
      </c>
      <c r="BS277">
        <v>194.79298544273999</v>
      </c>
      <c r="BT277">
        <v>240.62543626300001</v>
      </c>
      <c r="BU277">
        <v>189.88989658700001</v>
      </c>
      <c r="BV277">
        <v>258.57125308100001</v>
      </c>
      <c r="BW277">
        <v>258.78476052399998</v>
      </c>
      <c r="BX277">
        <v>4.1171135999999997E-2</v>
      </c>
      <c r="BY277" t="s">
        <v>132</v>
      </c>
      <c r="BZ277" t="s">
        <v>133</v>
      </c>
      <c r="CA277" t="s">
        <v>134</v>
      </c>
      <c r="CB277" t="s">
        <v>135</v>
      </c>
      <c r="CC277" t="s">
        <v>136</v>
      </c>
      <c r="CD277" t="s">
        <v>160</v>
      </c>
      <c r="CE277" t="s">
        <v>354</v>
      </c>
      <c r="CF277" t="s">
        <v>355</v>
      </c>
      <c r="CG277" t="s">
        <v>549</v>
      </c>
      <c r="CH277" t="s">
        <v>140</v>
      </c>
      <c r="CI277" t="s">
        <v>141</v>
      </c>
      <c r="CJ277" t="s">
        <v>141</v>
      </c>
      <c r="CK277" t="s">
        <v>141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1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1.48003526221825E-4</v>
      </c>
      <c r="DR277">
        <v>7.0411489449494699E-3</v>
      </c>
      <c r="DS277">
        <v>8.5688454345849204E-3</v>
      </c>
      <c r="DT277">
        <v>7.1656699866996701E-2</v>
      </c>
      <c r="DU277">
        <v>-8.8566926826155496E-4</v>
      </c>
      <c r="DV277">
        <v>5.8983212333013301E-5</v>
      </c>
      <c r="DW277">
        <v>-4.0910776299999396E-3</v>
      </c>
      <c r="DX277">
        <v>-4.4454849699999697E-3</v>
      </c>
      <c r="DY277">
        <v>3.9618643833282197E-3</v>
      </c>
    </row>
    <row r="278" spans="1:129" x14ac:dyDescent="0.25">
      <c r="A278" s="1">
        <v>43008</v>
      </c>
      <c r="B278" t="s">
        <v>121</v>
      </c>
      <c r="C278" t="s">
        <v>122</v>
      </c>
      <c r="D278" t="s">
        <v>123</v>
      </c>
      <c r="E278" t="s">
        <v>124</v>
      </c>
      <c r="F278" t="s">
        <v>1411</v>
      </c>
      <c r="G278" t="s">
        <v>1412</v>
      </c>
      <c r="H278" t="s">
        <v>3967</v>
      </c>
      <c r="I278" t="s">
        <v>3975</v>
      </c>
      <c r="K278" s="4">
        <v>2</v>
      </c>
      <c r="L278" s="4">
        <v>1</v>
      </c>
      <c r="M278" s="4"/>
      <c r="N278" s="28">
        <f t="shared" si="4"/>
        <v>1.5</v>
      </c>
      <c r="O278" s="3">
        <f>AQ278/SUM(AQ:AQ)</f>
        <v>6.0174771621918912E-4</v>
      </c>
      <c r="P278" t="s">
        <v>1413</v>
      </c>
      <c r="R278" t="s">
        <v>1414</v>
      </c>
      <c r="S278" t="s">
        <v>1415</v>
      </c>
      <c r="T278" t="s">
        <v>130</v>
      </c>
      <c r="U278">
        <v>6.375</v>
      </c>
      <c r="V278" s="1">
        <v>43525</v>
      </c>
      <c r="W278" s="1">
        <v>45352</v>
      </c>
      <c r="X278">
        <v>6.4194444439999998</v>
      </c>
      <c r="Y278">
        <v>6.4194444439999998</v>
      </c>
      <c r="Z278" s="1">
        <v>43160</v>
      </c>
      <c r="AA278">
        <v>2</v>
      </c>
      <c r="AB278">
        <v>107.87542000000001</v>
      </c>
      <c r="AC278">
        <v>108.34417000000001</v>
      </c>
      <c r="AD278">
        <v>0.46875</v>
      </c>
      <c r="AE278">
        <v>107.87542000000001</v>
      </c>
      <c r="AF278">
        <v>0.51354166700000003</v>
      </c>
      <c r="AG278">
        <v>108.388961667</v>
      </c>
      <c r="AH278">
        <v>1</v>
      </c>
      <c r="AI278">
        <v>3.1875</v>
      </c>
      <c r="AJ278">
        <v>0</v>
      </c>
      <c r="AK278">
        <v>0</v>
      </c>
      <c r="AL278">
        <v>1</v>
      </c>
      <c r="AM278">
        <v>1</v>
      </c>
      <c r="AN278" s="2">
        <v>500000000</v>
      </c>
      <c r="AO278" s="2">
        <v>500000000</v>
      </c>
      <c r="AP278" s="2">
        <v>541944808.33500004</v>
      </c>
      <c r="AQ278" s="2">
        <v>541944808.33500004</v>
      </c>
      <c r="AR278" s="2">
        <v>15937500</v>
      </c>
      <c r="AS278" s="2">
        <v>15937500</v>
      </c>
      <c r="AT278">
        <v>3.921878762</v>
      </c>
      <c r="AU278">
        <v>3.9603315939999999</v>
      </c>
      <c r="AV278">
        <v>3.921878762</v>
      </c>
      <c r="AW278">
        <v>4.9280369569999998</v>
      </c>
      <c r="AX278">
        <v>4.9887508279999997</v>
      </c>
      <c r="AY278">
        <v>4.9280369569999998</v>
      </c>
      <c r="AZ278">
        <v>1.3763235030000001</v>
      </c>
      <c r="BA278">
        <v>1.34985369</v>
      </c>
      <c r="BB278">
        <v>1.323892952</v>
      </c>
      <c r="BC278">
        <v>1.34985369</v>
      </c>
      <c r="BD278">
        <v>5.2594979630000003</v>
      </c>
      <c r="BE278">
        <v>5.1330194159999998</v>
      </c>
      <c r="BF278">
        <v>5.2594979630000003</v>
      </c>
      <c r="BG278">
        <v>2.1811017179999999</v>
      </c>
      <c r="BH278">
        <v>2.516917308</v>
      </c>
      <c r="BI278">
        <v>3.057766107</v>
      </c>
      <c r="BJ278">
        <v>2.516917308</v>
      </c>
      <c r="BK278">
        <v>33.406851109000002</v>
      </c>
      <c r="BL278">
        <v>34.264014510000003</v>
      </c>
      <c r="BM278">
        <v>33.406851109000002</v>
      </c>
      <c r="BN278">
        <v>8.7526622819999993</v>
      </c>
      <c r="BO278" t="s">
        <v>579</v>
      </c>
      <c r="BP278">
        <v>180.0285442</v>
      </c>
      <c r="BQ278">
        <v>177.33728049999999</v>
      </c>
      <c r="BR278">
        <v>185.918151923062</v>
      </c>
      <c r="BS278">
        <v>183.16767026113101</v>
      </c>
      <c r="BT278">
        <v>227.73195031</v>
      </c>
      <c r="BU278">
        <v>195.36273389799999</v>
      </c>
      <c r="BV278">
        <v>292.414483641</v>
      </c>
      <c r="BW278">
        <v>289.37241669999997</v>
      </c>
      <c r="BX278">
        <v>2.3640735E-2</v>
      </c>
      <c r="BY278" t="s">
        <v>132</v>
      </c>
      <c r="BZ278" t="s">
        <v>133</v>
      </c>
      <c r="CA278" t="s">
        <v>134</v>
      </c>
      <c r="CB278" t="s">
        <v>135</v>
      </c>
      <c r="CC278" t="s">
        <v>209</v>
      </c>
      <c r="CD278" t="s">
        <v>209</v>
      </c>
      <c r="CE278" t="s">
        <v>460</v>
      </c>
      <c r="CF278" t="s">
        <v>1416</v>
      </c>
      <c r="CG278" t="s">
        <v>1417</v>
      </c>
      <c r="CH278" t="s">
        <v>140</v>
      </c>
      <c r="CI278" t="s">
        <v>213</v>
      </c>
      <c r="CJ278" t="s">
        <v>141</v>
      </c>
      <c r="CK278" t="s">
        <v>141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0</v>
      </c>
      <c r="DB278">
        <v>1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1.63404348066287E-4</v>
      </c>
      <c r="DR278">
        <v>-9.9418764857299403E-4</v>
      </c>
      <c r="DS278">
        <v>6.3693347368562999E-3</v>
      </c>
      <c r="DT278">
        <v>7.9876216851391305E-2</v>
      </c>
      <c r="DU278">
        <v>-5.0579279154311699E-4</v>
      </c>
      <c r="DV278">
        <v>4.68952833657811E-5</v>
      </c>
      <c r="DW278">
        <v>-1.67724425000004E-3</v>
      </c>
      <c r="DX278">
        <v>-5.6584678999993499E-4</v>
      </c>
      <c r="DY278">
        <v>2.04778623693247E-3</v>
      </c>
    </row>
    <row r="279" spans="1:129" x14ac:dyDescent="0.25">
      <c r="A279" s="1">
        <v>43008</v>
      </c>
      <c r="B279" t="s">
        <v>121</v>
      </c>
      <c r="C279" t="s">
        <v>122</v>
      </c>
      <c r="D279" t="s">
        <v>123</v>
      </c>
      <c r="E279" t="s">
        <v>124</v>
      </c>
      <c r="F279" t="s">
        <v>1418</v>
      </c>
      <c r="G279" t="s">
        <v>1419</v>
      </c>
      <c r="H279" t="s">
        <v>3969</v>
      </c>
      <c r="I279" t="s">
        <v>3975</v>
      </c>
      <c r="K279" s="4">
        <v>3</v>
      </c>
      <c r="L279" s="4">
        <v>1</v>
      </c>
      <c r="M279" s="4"/>
      <c r="N279" s="28">
        <f t="shared" si="4"/>
        <v>2</v>
      </c>
      <c r="O279" s="3">
        <f>AQ279/SUM(AQ:AQ)</f>
        <v>5.8898052893011164E-4</v>
      </c>
      <c r="P279" t="s">
        <v>1420</v>
      </c>
      <c r="R279" t="s">
        <v>1421</v>
      </c>
      <c r="S279" t="s">
        <v>1422</v>
      </c>
      <c r="T279" t="s">
        <v>130</v>
      </c>
      <c r="U279">
        <v>5.5</v>
      </c>
      <c r="V279" s="1">
        <v>43511</v>
      </c>
      <c r="W279" s="1">
        <v>44972</v>
      </c>
      <c r="X279">
        <v>5.375</v>
      </c>
      <c r="Y279">
        <v>5.375</v>
      </c>
      <c r="Z279" s="1">
        <v>43146</v>
      </c>
      <c r="AA279">
        <v>2</v>
      </c>
      <c r="AB279">
        <v>105.40179000000001</v>
      </c>
      <c r="AC279">
        <v>106.16964</v>
      </c>
      <c r="AD279">
        <v>0.76784999999999604</v>
      </c>
      <c r="AE279">
        <v>105.40179000000001</v>
      </c>
      <c r="AF279">
        <v>0.6875</v>
      </c>
      <c r="AG279">
        <v>106.08929000000001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1</v>
      </c>
      <c r="AN279" s="2">
        <v>500000000</v>
      </c>
      <c r="AO279" s="2">
        <v>500000000</v>
      </c>
      <c r="AP279" s="2">
        <v>530446450</v>
      </c>
      <c r="AQ279" s="2">
        <v>530446450</v>
      </c>
      <c r="AR279" s="2">
        <v>0</v>
      </c>
      <c r="AS279" s="2">
        <v>0</v>
      </c>
      <c r="AT279">
        <v>3.4123169070000001</v>
      </c>
      <c r="AU279">
        <v>3.441426673</v>
      </c>
      <c r="AV279">
        <v>3.4123169070000001</v>
      </c>
      <c r="AW279">
        <v>4.3606070929999996</v>
      </c>
      <c r="AX279">
        <v>4.4081443279999997</v>
      </c>
      <c r="AY279">
        <v>4.3606070929999996</v>
      </c>
      <c r="AZ279">
        <v>1.3368225709999999</v>
      </c>
      <c r="BA279">
        <v>1.3143968779999999</v>
      </c>
      <c r="BB279">
        <v>1.2923473839999999</v>
      </c>
      <c r="BC279">
        <v>1.3143968779999999</v>
      </c>
      <c r="BD279">
        <v>4.6159922330000001</v>
      </c>
      <c r="BE279">
        <v>4.5174970840000004</v>
      </c>
      <c r="BF279">
        <v>4.6159922330000001</v>
      </c>
      <c r="BG279">
        <v>2.002726505</v>
      </c>
      <c r="BH279">
        <v>2.403229075</v>
      </c>
      <c r="BI279">
        <v>2.9479511879999998</v>
      </c>
      <c r="BJ279">
        <v>2.403229075</v>
      </c>
      <c r="BK279">
        <v>25.398153287</v>
      </c>
      <c r="BL279">
        <v>26.489218830999999</v>
      </c>
      <c r="BM279">
        <v>25.398153287</v>
      </c>
      <c r="BN279">
        <v>4.5770665490000004</v>
      </c>
      <c r="BO279" t="s">
        <v>159</v>
      </c>
      <c r="BP279">
        <v>151.8061787</v>
      </c>
      <c r="BQ279">
        <v>149.81124679999999</v>
      </c>
      <c r="BR279">
        <v>146.387681486692</v>
      </c>
      <c r="BS279">
        <v>144.44723069592499</v>
      </c>
      <c r="BT279">
        <v>169.29280280200001</v>
      </c>
      <c r="BU279">
        <v>155.86197972299999</v>
      </c>
      <c r="BV279">
        <v>244.026575939</v>
      </c>
      <c r="BW279">
        <v>237.484186037</v>
      </c>
      <c r="BX279">
        <v>2.1246783000000002E-2</v>
      </c>
      <c r="BY279" t="s">
        <v>132</v>
      </c>
      <c r="BZ279" t="s">
        <v>148</v>
      </c>
      <c r="CA279" t="s">
        <v>134</v>
      </c>
      <c r="CB279" t="s">
        <v>135</v>
      </c>
      <c r="CC279" t="s">
        <v>136</v>
      </c>
      <c r="CD279" t="s">
        <v>149</v>
      </c>
      <c r="CE279" t="s">
        <v>1423</v>
      </c>
      <c r="CF279" t="s">
        <v>1423</v>
      </c>
      <c r="CG279" t="s">
        <v>1424</v>
      </c>
      <c r="CH279" t="s">
        <v>140</v>
      </c>
      <c r="CK279" t="s">
        <v>141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1.4402941568782601E-4</v>
      </c>
      <c r="DR279">
        <v>9.2261290109526099E-3</v>
      </c>
      <c r="DS279">
        <v>1.32836472812576E-2</v>
      </c>
      <c r="DT279">
        <v>5.84098630157215E-2</v>
      </c>
      <c r="DU279">
        <v>-4.9295027592858795E-4</v>
      </c>
      <c r="DV279">
        <v>4.6931706138410299E-5</v>
      </c>
      <c r="DW279">
        <v>-1.61120517000002E-3</v>
      </c>
      <c r="DX279">
        <v>-4.2752756999997498E-4</v>
      </c>
      <c r="DY279">
        <v>1.9470790227809399E-3</v>
      </c>
    </row>
    <row r="280" spans="1:129" x14ac:dyDescent="0.25">
      <c r="A280" s="1">
        <v>43008</v>
      </c>
      <c r="B280" t="s">
        <v>121</v>
      </c>
      <c r="C280" t="s">
        <v>122</v>
      </c>
      <c r="D280" t="s">
        <v>123</v>
      </c>
      <c r="E280" t="s">
        <v>124</v>
      </c>
      <c r="F280" t="s">
        <v>1425</v>
      </c>
      <c r="G280" t="s">
        <v>1426</v>
      </c>
      <c r="H280" t="s">
        <v>3967</v>
      </c>
      <c r="I280" t="s">
        <v>3968</v>
      </c>
      <c r="K280" s="4">
        <v>2</v>
      </c>
      <c r="L280" s="4">
        <v>2</v>
      </c>
      <c r="M280" s="4"/>
      <c r="N280" s="28">
        <f t="shared" si="4"/>
        <v>2</v>
      </c>
      <c r="O280" s="3">
        <f>AQ280/SUM(AQ:AQ)</f>
        <v>8.130156735358813E-4</v>
      </c>
      <c r="P280" t="s">
        <v>1427</v>
      </c>
      <c r="R280" t="s">
        <v>1428</v>
      </c>
      <c r="S280" t="s">
        <v>1429</v>
      </c>
      <c r="T280" t="s">
        <v>130</v>
      </c>
      <c r="U280">
        <v>4.25</v>
      </c>
      <c r="V280" s="1">
        <v>44228</v>
      </c>
      <c r="W280" s="1">
        <v>44256</v>
      </c>
      <c r="X280">
        <v>3.4194444439999998</v>
      </c>
      <c r="Y280">
        <v>3.4194444439999998</v>
      </c>
      <c r="Z280" s="1">
        <v>43160</v>
      </c>
      <c r="AA280">
        <v>2</v>
      </c>
      <c r="AB280">
        <v>104.26</v>
      </c>
      <c r="AC280">
        <v>104.76</v>
      </c>
      <c r="AD280">
        <v>0.5</v>
      </c>
      <c r="AE280">
        <v>104.26</v>
      </c>
      <c r="AF280">
        <v>0.342361111</v>
      </c>
      <c r="AG280">
        <v>104.60236111099999</v>
      </c>
      <c r="AH280">
        <v>1</v>
      </c>
      <c r="AI280">
        <v>2.125</v>
      </c>
      <c r="AJ280">
        <v>0</v>
      </c>
      <c r="AK280">
        <v>0</v>
      </c>
      <c r="AL280">
        <v>1</v>
      </c>
      <c r="AM280">
        <v>1</v>
      </c>
      <c r="AN280" s="2">
        <v>700000000</v>
      </c>
      <c r="AO280" s="2">
        <v>700000000</v>
      </c>
      <c r="AP280" s="2">
        <v>732216527.77699995</v>
      </c>
      <c r="AQ280" s="2">
        <v>732216527.77699995</v>
      </c>
      <c r="AR280" s="2">
        <v>14875000</v>
      </c>
      <c r="AS280" s="2">
        <v>14875000</v>
      </c>
      <c r="AT280">
        <v>2.9010030859999998</v>
      </c>
      <c r="AU280">
        <v>2.9220426329999998</v>
      </c>
      <c r="AV280">
        <v>2.9010030859999998</v>
      </c>
      <c r="AW280">
        <v>2.9309669409999999</v>
      </c>
      <c r="AX280">
        <v>2.9524433590000001</v>
      </c>
      <c r="AY280">
        <v>2.9309669409999999</v>
      </c>
      <c r="AZ280">
        <v>3.1399990739999999</v>
      </c>
      <c r="BA280">
        <v>3.0951045349999999</v>
      </c>
      <c r="BB280">
        <v>3.0508518809999998</v>
      </c>
      <c r="BC280">
        <v>3.0951045349999999</v>
      </c>
      <c r="BD280">
        <v>3.1673075970000002</v>
      </c>
      <c r="BE280">
        <v>3.1215616270000002</v>
      </c>
      <c r="BF280">
        <v>3.1673075970000002</v>
      </c>
      <c r="BG280">
        <v>3.1563272109999998</v>
      </c>
      <c r="BH280">
        <v>11.471599203</v>
      </c>
      <c r="BI280">
        <v>12.628028759999999</v>
      </c>
      <c r="BJ280">
        <v>11.471599203</v>
      </c>
      <c r="BK280">
        <v>11.987665787999999</v>
      </c>
      <c r="BL280">
        <v>13.159907778999999</v>
      </c>
      <c r="BM280">
        <v>11.987665787999999</v>
      </c>
      <c r="BN280">
        <v>9.1173259850000008</v>
      </c>
      <c r="BO280" t="s">
        <v>183</v>
      </c>
      <c r="BP280">
        <v>131.25387309999999</v>
      </c>
      <c r="BQ280">
        <v>129.79238419999999</v>
      </c>
      <c r="BR280">
        <v>122.88613383097299</v>
      </c>
      <c r="BS280">
        <v>121.497582856405</v>
      </c>
      <c r="BT280">
        <v>103.11076024099999</v>
      </c>
      <c r="BU280">
        <v>121.63091409800001</v>
      </c>
      <c r="BV280">
        <v>124.39846792100001</v>
      </c>
      <c r="BW280">
        <v>106.192008878</v>
      </c>
      <c r="BX280">
        <v>3.3015928E-2</v>
      </c>
      <c r="BY280" t="s">
        <v>132</v>
      </c>
      <c r="BZ280" t="s">
        <v>133</v>
      </c>
      <c r="CA280" t="s">
        <v>134</v>
      </c>
      <c r="CB280" t="s">
        <v>135</v>
      </c>
      <c r="CC280" t="s">
        <v>136</v>
      </c>
      <c r="CD280" t="s">
        <v>160</v>
      </c>
      <c r="CE280" t="s">
        <v>354</v>
      </c>
      <c r="CF280" t="s">
        <v>355</v>
      </c>
      <c r="CG280" t="s">
        <v>356</v>
      </c>
      <c r="CH280" t="s">
        <v>140</v>
      </c>
      <c r="CI280" t="s">
        <v>141</v>
      </c>
      <c r="CJ280" t="s">
        <v>141</v>
      </c>
      <c r="CK280" t="s">
        <v>141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1.12874006044345E-4</v>
      </c>
      <c r="DR280">
        <v>6.7194369758997001E-3</v>
      </c>
      <c r="DS280">
        <v>1.2741135575778301E-2</v>
      </c>
      <c r="DT280">
        <v>5.1614183463579301E-2</v>
      </c>
      <c r="DU280">
        <v>-1.0110825515937099E-3</v>
      </c>
      <c r="DV280">
        <v>5.9183764849044497E-5</v>
      </c>
      <c r="DW280">
        <v>-5.3928095099999903E-3</v>
      </c>
      <c r="DX280">
        <v>-5.8127883299999902E-3</v>
      </c>
      <c r="DY280">
        <v>2.7423055462657202E-3</v>
      </c>
    </row>
    <row r="281" spans="1:129" x14ac:dyDescent="0.25">
      <c r="A281" s="1">
        <v>43008</v>
      </c>
      <c r="B281" t="s">
        <v>121</v>
      </c>
      <c r="C281" t="s">
        <v>122</v>
      </c>
      <c r="D281" t="s">
        <v>123</v>
      </c>
      <c r="E281" t="s">
        <v>124</v>
      </c>
      <c r="F281" t="s">
        <v>1430</v>
      </c>
      <c r="G281" t="s">
        <v>1431</v>
      </c>
      <c r="H281" t="s">
        <v>3967</v>
      </c>
      <c r="I281" t="s">
        <v>3968</v>
      </c>
      <c r="K281" s="4">
        <v>2</v>
      </c>
      <c r="L281" s="4">
        <v>2</v>
      </c>
      <c r="M281" s="4"/>
      <c r="N281" s="28">
        <f t="shared" si="4"/>
        <v>2</v>
      </c>
      <c r="O281" s="3">
        <f>AQ281/SUM(AQ:AQ)</f>
        <v>8.5095058283791644E-4</v>
      </c>
      <c r="P281" t="s">
        <v>1432</v>
      </c>
      <c r="R281" t="s">
        <v>1428</v>
      </c>
      <c r="S281" t="s">
        <v>1429</v>
      </c>
      <c r="T281" t="s">
        <v>130</v>
      </c>
      <c r="U281">
        <v>5.5</v>
      </c>
      <c r="V281" s="1">
        <v>45992</v>
      </c>
      <c r="W281" s="1">
        <v>46082</v>
      </c>
      <c r="X281">
        <v>8.4194444439999998</v>
      </c>
      <c r="Y281">
        <v>8.4194444439999998</v>
      </c>
      <c r="Z281" s="1">
        <v>43160</v>
      </c>
      <c r="AA281">
        <v>2</v>
      </c>
      <c r="AB281">
        <v>109.04</v>
      </c>
      <c r="AC281">
        <v>109.29</v>
      </c>
      <c r="AD281">
        <v>0.25</v>
      </c>
      <c r="AE281">
        <v>109.04</v>
      </c>
      <c r="AF281">
        <v>0.44305555600000002</v>
      </c>
      <c r="AG281">
        <v>109.483055556</v>
      </c>
      <c r="AH281">
        <v>1</v>
      </c>
      <c r="AI281">
        <v>2.75</v>
      </c>
      <c r="AJ281">
        <v>0</v>
      </c>
      <c r="AK281">
        <v>0</v>
      </c>
      <c r="AL281">
        <v>1</v>
      </c>
      <c r="AM281">
        <v>1</v>
      </c>
      <c r="AN281" s="2">
        <v>700000000</v>
      </c>
      <c r="AO281" s="2">
        <v>700000000</v>
      </c>
      <c r="AP281" s="2">
        <v>766381388.89199996</v>
      </c>
      <c r="AQ281" s="2">
        <v>766381388.89199996</v>
      </c>
      <c r="AR281" s="2">
        <v>19250000</v>
      </c>
      <c r="AS281" s="2">
        <v>19250000</v>
      </c>
      <c r="AT281">
        <v>4.1824083940000003</v>
      </c>
      <c r="AU281">
        <v>4.2261397440000001</v>
      </c>
      <c r="AV281">
        <v>4.1824083940000003</v>
      </c>
      <c r="AW281">
        <v>4.2129333180000001</v>
      </c>
      <c r="AX281">
        <v>4.2573053349999999</v>
      </c>
      <c r="AY281">
        <v>4.2129333180000001</v>
      </c>
      <c r="AZ281">
        <v>6.7359748750000001</v>
      </c>
      <c r="BA281">
        <v>6.5979972790000003</v>
      </c>
      <c r="BB281">
        <v>6.4628459730000003</v>
      </c>
      <c r="BC281">
        <v>6.5979972790000003</v>
      </c>
      <c r="BD281">
        <v>6.7599041739999999</v>
      </c>
      <c r="BE281">
        <v>6.6204466719999999</v>
      </c>
      <c r="BF281">
        <v>6.7599041739999999</v>
      </c>
      <c r="BG281">
        <v>6.776579516</v>
      </c>
      <c r="BH281">
        <v>52.318861441000003</v>
      </c>
      <c r="BI281">
        <v>53.297843098000001</v>
      </c>
      <c r="BJ281">
        <v>52.318861441000003</v>
      </c>
      <c r="BK281">
        <v>55.024505296999997</v>
      </c>
      <c r="BL281">
        <v>55.952653337000001</v>
      </c>
      <c r="BM281">
        <v>55.024505296999997</v>
      </c>
      <c r="BN281">
        <v>48.711683553</v>
      </c>
      <c r="BO281" t="s">
        <v>1433</v>
      </c>
      <c r="BP281">
        <v>188.6203285</v>
      </c>
      <c r="BQ281">
        <v>185.60023480000001</v>
      </c>
      <c r="BR281">
        <v>197.47264711537201</v>
      </c>
      <c r="BS281">
        <v>194.35461571020099</v>
      </c>
      <c r="BT281">
        <v>205.22349300299999</v>
      </c>
      <c r="BU281">
        <v>200.934551658</v>
      </c>
      <c r="BV281">
        <v>203.76537369100001</v>
      </c>
      <c r="BW281">
        <v>205.105217305</v>
      </c>
      <c r="BX281">
        <v>7.4192063000000003E-2</v>
      </c>
      <c r="BY281" t="s">
        <v>132</v>
      </c>
      <c r="BZ281" t="s">
        <v>133</v>
      </c>
      <c r="CA281" t="s">
        <v>134</v>
      </c>
      <c r="CB281" t="s">
        <v>135</v>
      </c>
      <c r="CC281" t="s">
        <v>136</v>
      </c>
      <c r="CD281" t="s">
        <v>160</v>
      </c>
      <c r="CE281" t="s">
        <v>354</v>
      </c>
      <c r="CF281" t="s">
        <v>355</v>
      </c>
      <c r="CG281" t="s">
        <v>356</v>
      </c>
      <c r="CH281" t="s">
        <v>140</v>
      </c>
      <c r="CI281" t="s">
        <v>141</v>
      </c>
      <c r="CJ281" t="s">
        <v>141</v>
      </c>
      <c r="CK281" t="s">
        <v>141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1.3956415586494501E-4</v>
      </c>
      <c r="DR281">
        <v>1.8616824045927099E-2</v>
      </c>
      <c r="DS281">
        <v>3.4674909122428099E-2</v>
      </c>
      <c r="DT281">
        <v>0.13974084595700301</v>
      </c>
      <c r="DU281">
        <v>-1.5723570324548801E-3</v>
      </c>
      <c r="DV281">
        <v>7.1412717782684296E-5</v>
      </c>
      <c r="DW281">
        <v>-1.454233508E-2</v>
      </c>
      <c r="DX281">
        <v>-1.4714093459999999E-2</v>
      </c>
      <c r="DY281">
        <v>2.8837715794871798E-3</v>
      </c>
    </row>
    <row r="282" spans="1:129" x14ac:dyDescent="0.25">
      <c r="A282" s="1">
        <v>43008</v>
      </c>
      <c r="B282" t="s">
        <v>121</v>
      </c>
      <c r="C282" t="s">
        <v>122</v>
      </c>
      <c r="D282" t="s">
        <v>123</v>
      </c>
      <c r="E282" t="s">
        <v>124</v>
      </c>
      <c r="F282" t="s">
        <v>1434</v>
      </c>
      <c r="G282" t="s">
        <v>1435</v>
      </c>
      <c r="H282" t="s">
        <v>3967</v>
      </c>
      <c r="I282" t="s">
        <v>3968</v>
      </c>
      <c r="J282" t="s">
        <v>3968</v>
      </c>
      <c r="K282" s="4">
        <v>2</v>
      </c>
      <c r="L282" s="4">
        <v>2</v>
      </c>
      <c r="M282" s="4">
        <v>2</v>
      </c>
      <c r="N282" s="28">
        <f t="shared" si="4"/>
        <v>2</v>
      </c>
      <c r="O282" s="3">
        <f>AQ282/SUM(AQ:AQ)</f>
        <v>5.959821411233502E-4</v>
      </c>
      <c r="P282" t="s">
        <v>1436</v>
      </c>
      <c r="R282" t="s">
        <v>943</v>
      </c>
      <c r="S282" t="s">
        <v>944</v>
      </c>
      <c r="T282" t="s">
        <v>130</v>
      </c>
      <c r="U282">
        <v>4.75</v>
      </c>
      <c r="V282" s="1">
        <v>44227</v>
      </c>
      <c r="W282" s="1">
        <v>44287</v>
      </c>
      <c r="X282">
        <v>3.502777778</v>
      </c>
      <c r="Y282">
        <v>3.502777778</v>
      </c>
      <c r="Z282" s="1">
        <v>43009</v>
      </c>
      <c r="AA282">
        <v>2</v>
      </c>
      <c r="AB282">
        <v>104.98864</v>
      </c>
      <c r="AC282">
        <v>105.89773</v>
      </c>
      <c r="AD282">
        <v>0.90908999999999196</v>
      </c>
      <c r="AE282">
        <v>104.98864</v>
      </c>
      <c r="AF282">
        <v>2.3618055560000002</v>
      </c>
      <c r="AG282">
        <v>107.350445556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1</v>
      </c>
      <c r="AN282" s="2">
        <v>500000000</v>
      </c>
      <c r="AO282" s="2">
        <v>500000000</v>
      </c>
      <c r="AP282" s="2">
        <v>536752227.77999997</v>
      </c>
      <c r="AQ282" s="2">
        <v>536752227.77999997</v>
      </c>
      <c r="AR282" s="2">
        <v>0</v>
      </c>
      <c r="AS282" s="2">
        <v>0</v>
      </c>
      <c r="AT282">
        <v>3.1637225770000001</v>
      </c>
      <c r="AU282">
        <v>3.1887454289999999</v>
      </c>
      <c r="AV282">
        <v>3.1637225770000001</v>
      </c>
      <c r="AW282">
        <v>3.2321658430000002</v>
      </c>
      <c r="AX282">
        <v>3.2582830829999998</v>
      </c>
      <c r="AY282">
        <v>3.2321658430000002</v>
      </c>
      <c r="AZ282">
        <v>3.0604990719999998</v>
      </c>
      <c r="BA282">
        <v>3.0128401199999999</v>
      </c>
      <c r="BB282">
        <v>2.9659233270000001</v>
      </c>
      <c r="BC282">
        <v>3.0128401199999999</v>
      </c>
      <c r="BD282">
        <v>3.151794164</v>
      </c>
      <c r="BE282">
        <v>3.101668627</v>
      </c>
      <c r="BF282">
        <v>3.151794164</v>
      </c>
      <c r="BG282">
        <v>3.088930967</v>
      </c>
      <c r="BH282">
        <v>11.127757318</v>
      </c>
      <c r="BI282">
        <v>12.221021711000001</v>
      </c>
      <c r="BJ282">
        <v>11.127757318</v>
      </c>
      <c r="BK282">
        <v>12.130834117999999</v>
      </c>
      <c r="BL282">
        <v>13.249947628999999</v>
      </c>
      <c r="BM282">
        <v>12.130834117999999</v>
      </c>
      <c r="BN282">
        <v>7.6177957669999996</v>
      </c>
      <c r="BO282" t="s">
        <v>183</v>
      </c>
      <c r="BP282">
        <v>157.92415270000001</v>
      </c>
      <c r="BQ282">
        <v>156.06433329999999</v>
      </c>
      <c r="BR282">
        <v>148.275637000953</v>
      </c>
      <c r="BS282">
        <v>146.49991949466201</v>
      </c>
      <c r="BT282">
        <v>130.367901418</v>
      </c>
      <c r="BU282">
        <v>148.26672034500001</v>
      </c>
      <c r="BV282">
        <v>153.81193622500001</v>
      </c>
      <c r="BW282">
        <v>136.15199306700001</v>
      </c>
      <c r="BX282">
        <v>3.3159811999999997E-2</v>
      </c>
      <c r="BY282" t="s">
        <v>132</v>
      </c>
      <c r="BZ282" t="s">
        <v>148</v>
      </c>
      <c r="CA282" t="s">
        <v>134</v>
      </c>
      <c r="CB282" t="s">
        <v>135</v>
      </c>
      <c r="CC282" t="s">
        <v>136</v>
      </c>
      <c r="CD282" t="s">
        <v>160</v>
      </c>
      <c r="CE282" t="s">
        <v>354</v>
      </c>
      <c r="CF282" t="s">
        <v>355</v>
      </c>
      <c r="CG282" t="s">
        <v>356</v>
      </c>
      <c r="CH282" t="s">
        <v>140</v>
      </c>
      <c r="CI282" t="s">
        <v>141</v>
      </c>
      <c r="CJ282" t="s">
        <v>141</v>
      </c>
      <c r="CK282" t="s">
        <v>141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1.2292512490715701E-4</v>
      </c>
      <c r="DR282">
        <v>2.8846606990958201E-3</v>
      </c>
      <c r="DS282">
        <v>1.4975287944962699E-3</v>
      </c>
      <c r="DT282">
        <v>5.2402930007207998E-2</v>
      </c>
      <c r="DU282">
        <v>-1.0107608092132501E-3</v>
      </c>
      <c r="DV282">
        <v>6.1130340843352504E-5</v>
      </c>
      <c r="DW282">
        <v>-5.21262741000006E-3</v>
      </c>
      <c r="DX282">
        <v>-5.8029422400000001E-3</v>
      </c>
      <c r="DY282">
        <v>1.9702252755982698E-3</v>
      </c>
    </row>
    <row r="283" spans="1:129" x14ac:dyDescent="0.25">
      <c r="A283" s="1">
        <v>43008</v>
      </c>
      <c r="B283" t="s">
        <v>121</v>
      </c>
      <c r="C283" t="s">
        <v>122</v>
      </c>
      <c r="D283" t="s">
        <v>123</v>
      </c>
      <c r="E283" t="s">
        <v>124</v>
      </c>
      <c r="F283" t="s">
        <v>1437</v>
      </c>
      <c r="G283" t="s">
        <v>1438</v>
      </c>
      <c r="H283" t="s">
        <v>3960</v>
      </c>
      <c r="I283" t="s">
        <v>140</v>
      </c>
      <c r="K283" s="4">
        <v>4</v>
      </c>
      <c r="L283" s="4">
        <v>3</v>
      </c>
      <c r="M283" s="4"/>
      <c r="N283" s="28">
        <f t="shared" si="4"/>
        <v>3.5</v>
      </c>
      <c r="O283" s="3">
        <f>AQ283/SUM(AQ:AQ)</f>
        <v>8.8250075112823701E-4</v>
      </c>
      <c r="P283" t="s">
        <v>1439</v>
      </c>
      <c r="R283" t="s">
        <v>1069</v>
      </c>
      <c r="S283" t="s">
        <v>1070</v>
      </c>
      <c r="T283" t="s">
        <v>130</v>
      </c>
      <c r="U283">
        <v>5.625</v>
      </c>
      <c r="V283" s="1">
        <v>44348</v>
      </c>
      <c r="W283" s="1">
        <v>45078</v>
      </c>
      <c r="X283">
        <v>5.6694444439999998</v>
      </c>
      <c r="Y283">
        <v>5.6694444439999998</v>
      </c>
      <c r="Z283" s="1">
        <v>43070</v>
      </c>
      <c r="AA283">
        <v>2</v>
      </c>
      <c r="AB283">
        <v>104.11342999999999</v>
      </c>
      <c r="AC283">
        <v>104.82639</v>
      </c>
      <c r="AD283">
        <v>0.71296000000001003</v>
      </c>
      <c r="AE283">
        <v>104.11342999999999</v>
      </c>
      <c r="AF283">
        <v>1.859375</v>
      </c>
      <c r="AG283">
        <v>105.97280499999999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1</v>
      </c>
      <c r="AN283" s="2">
        <v>750000000</v>
      </c>
      <c r="AO283" s="2">
        <v>750000000</v>
      </c>
      <c r="AP283" s="2">
        <v>794796037.5</v>
      </c>
      <c r="AQ283" s="2">
        <v>794796037.5</v>
      </c>
      <c r="AR283" s="2">
        <v>0</v>
      </c>
      <c r="AS283" s="2">
        <v>0</v>
      </c>
      <c r="AT283">
        <v>4.3968477249999998</v>
      </c>
      <c r="AU283">
        <v>4.4451783999999996</v>
      </c>
      <c r="AV283">
        <v>4.3968477249999998</v>
      </c>
      <c r="AW283">
        <v>4.7864520290000003</v>
      </c>
      <c r="AX283">
        <v>4.8437273359999997</v>
      </c>
      <c r="AY283">
        <v>4.7864520290000003</v>
      </c>
      <c r="AZ283">
        <v>3.3160635940000001</v>
      </c>
      <c r="BA283">
        <v>3.2447306610000002</v>
      </c>
      <c r="BB283">
        <v>3.1749321940000002</v>
      </c>
      <c r="BC283">
        <v>3.2447306610000002</v>
      </c>
      <c r="BD283">
        <v>4.7511747509999998</v>
      </c>
      <c r="BE283">
        <v>4.6401260479999999</v>
      </c>
      <c r="BF283">
        <v>4.7511747509999998</v>
      </c>
      <c r="BG283">
        <v>2.8014299459999998</v>
      </c>
      <c r="BH283">
        <v>12.852947111000001</v>
      </c>
      <c r="BI283">
        <v>13.825830381999999</v>
      </c>
      <c r="BJ283">
        <v>12.852947111000001</v>
      </c>
      <c r="BK283">
        <v>27.282305425000001</v>
      </c>
      <c r="BL283">
        <v>28.234753952999998</v>
      </c>
      <c r="BM283">
        <v>27.282305425000001</v>
      </c>
      <c r="BN283">
        <v>-655.73271341300006</v>
      </c>
      <c r="BO283" t="s">
        <v>159</v>
      </c>
      <c r="BP283">
        <v>252.18135140000001</v>
      </c>
      <c r="BQ283">
        <v>248.2643286</v>
      </c>
      <c r="BR283">
        <v>243.27837999806201</v>
      </c>
      <c r="BS283">
        <v>239.450873486131</v>
      </c>
      <c r="BT283">
        <v>251.20720399199999</v>
      </c>
      <c r="BU283">
        <v>229.79835649399999</v>
      </c>
      <c r="BV283">
        <v>284.60047877199997</v>
      </c>
      <c r="BW283">
        <v>279.22620871700002</v>
      </c>
      <c r="BX283">
        <v>2.9687538999999999E-2</v>
      </c>
      <c r="BY283" t="s">
        <v>132</v>
      </c>
      <c r="BZ283" t="s">
        <v>133</v>
      </c>
      <c r="CA283" t="s">
        <v>134</v>
      </c>
      <c r="CB283" t="s">
        <v>135</v>
      </c>
      <c r="CC283" t="s">
        <v>136</v>
      </c>
      <c r="CD283" t="s">
        <v>184</v>
      </c>
      <c r="CE283" t="s">
        <v>184</v>
      </c>
      <c r="CF283" t="s">
        <v>185</v>
      </c>
      <c r="CG283" t="s">
        <v>265</v>
      </c>
      <c r="CH283" t="s">
        <v>140</v>
      </c>
      <c r="CI283" t="s">
        <v>141</v>
      </c>
      <c r="CJ283" t="s">
        <v>141</v>
      </c>
      <c r="CK283" t="s">
        <v>141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1</v>
      </c>
      <c r="DC283">
        <v>1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1.4746523076586201E-4</v>
      </c>
      <c r="DR283">
        <v>2.9243804086194598E-2</v>
      </c>
      <c r="DS283">
        <v>3.9222883480328798E-2</v>
      </c>
      <c r="DT283">
        <v>6.3585219065257895E-2</v>
      </c>
      <c r="DU283">
        <v>-1.07843643639035E-3</v>
      </c>
      <c r="DV283">
        <v>6.0608397774739098E-5</v>
      </c>
      <c r="DW283">
        <v>-6.0631000299999904E-3</v>
      </c>
      <c r="DX283">
        <v>-6.5835563500000697E-3</v>
      </c>
      <c r="DY283">
        <v>2.9174117236634598E-3</v>
      </c>
    </row>
    <row r="284" spans="1:129" x14ac:dyDescent="0.25">
      <c r="A284" s="1">
        <v>43008</v>
      </c>
      <c r="B284" t="s">
        <v>121</v>
      </c>
      <c r="C284" t="s">
        <v>122</v>
      </c>
      <c r="D284" t="s">
        <v>123</v>
      </c>
      <c r="E284" t="s">
        <v>124</v>
      </c>
      <c r="F284" t="s">
        <v>1440</v>
      </c>
      <c r="G284" t="s">
        <v>1441</v>
      </c>
      <c r="H284" t="s">
        <v>3963</v>
      </c>
      <c r="I284" t="s">
        <v>3964</v>
      </c>
      <c r="J284" t="s">
        <v>3964</v>
      </c>
      <c r="K284" s="4">
        <v>8</v>
      </c>
      <c r="L284" s="4">
        <v>8</v>
      </c>
      <c r="M284" s="4">
        <v>8</v>
      </c>
      <c r="N284" s="28">
        <f t="shared" si="4"/>
        <v>8</v>
      </c>
      <c r="O284" s="3">
        <f>AQ284/SUM(AQ:AQ)</f>
        <v>1.9198526435923876E-3</v>
      </c>
      <c r="P284" t="s">
        <v>1442</v>
      </c>
      <c r="R284" t="s">
        <v>1443</v>
      </c>
      <c r="S284" t="s">
        <v>1444</v>
      </c>
      <c r="T284" t="s">
        <v>130</v>
      </c>
      <c r="U284">
        <v>6.5</v>
      </c>
      <c r="V284" s="1">
        <v>43966</v>
      </c>
      <c r="W284" s="1">
        <v>44696</v>
      </c>
      <c r="X284">
        <v>4.625</v>
      </c>
      <c r="Y284">
        <v>4.625</v>
      </c>
      <c r="Z284" s="1">
        <v>43054</v>
      </c>
      <c r="AA284">
        <v>2</v>
      </c>
      <c r="AB284">
        <v>103.63942</v>
      </c>
      <c r="AC284">
        <v>104.29327000000001</v>
      </c>
      <c r="AD284">
        <v>0.65385000000000604</v>
      </c>
      <c r="AE284">
        <v>103.63942</v>
      </c>
      <c r="AF284">
        <v>2.4375</v>
      </c>
      <c r="AG284">
        <v>106.07692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1</v>
      </c>
      <c r="AN284" s="2">
        <v>1630000000</v>
      </c>
      <c r="AO284" s="2">
        <v>1630000000</v>
      </c>
      <c r="AP284" s="2">
        <v>1729053796</v>
      </c>
      <c r="AQ284" s="2">
        <v>1729053796</v>
      </c>
      <c r="AR284" s="2">
        <v>0</v>
      </c>
      <c r="AS284" s="2">
        <v>0</v>
      </c>
      <c r="AT284">
        <v>5.0002384739999997</v>
      </c>
      <c r="AU284">
        <v>5.062744436</v>
      </c>
      <c r="AV284">
        <v>5.0002384739999997</v>
      </c>
      <c r="AW284">
        <v>5.5939340949999998</v>
      </c>
      <c r="AX284">
        <v>5.6721643410000002</v>
      </c>
      <c r="AY284">
        <v>5.5939340949999998</v>
      </c>
      <c r="AZ284">
        <v>2.4039206439999998</v>
      </c>
      <c r="BA284">
        <v>2.3452857050000002</v>
      </c>
      <c r="BB284">
        <v>2.2880809530000001</v>
      </c>
      <c r="BC284">
        <v>2.3452857050000002</v>
      </c>
      <c r="BD284">
        <v>3.8792617140000001</v>
      </c>
      <c r="BE284">
        <v>3.7737122259999998</v>
      </c>
      <c r="BF284">
        <v>3.8792617140000001</v>
      </c>
      <c r="BG284">
        <v>1.9661798880000001</v>
      </c>
      <c r="BH284">
        <v>6.9876701639999999</v>
      </c>
      <c r="BI284">
        <v>7.7398612460000002</v>
      </c>
      <c r="BJ284">
        <v>6.9876701639999999</v>
      </c>
      <c r="BK284">
        <v>18.500791769999999</v>
      </c>
      <c r="BL284">
        <v>19.29330019</v>
      </c>
      <c r="BM284">
        <v>18.500791769999999</v>
      </c>
      <c r="BN284">
        <v>3.7929632450000001</v>
      </c>
      <c r="BO284" t="s">
        <v>159</v>
      </c>
      <c r="BP284">
        <v>313.93795499999999</v>
      </c>
      <c r="BQ284">
        <v>308.60340350000001</v>
      </c>
      <c r="BR284">
        <v>318.42774858474297</v>
      </c>
      <c r="BS284">
        <v>313.05406151668097</v>
      </c>
      <c r="BU284">
        <v>316.583844021</v>
      </c>
      <c r="BV284">
        <v>380.11820902800002</v>
      </c>
      <c r="BW284">
        <v>369.378360386</v>
      </c>
      <c r="BX284">
        <v>2.0856631E-2</v>
      </c>
      <c r="BY284" t="s">
        <v>132</v>
      </c>
      <c r="BZ284" t="s">
        <v>133</v>
      </c>
      <c r="CA284" t="s">
        <v>134</v>
      </c>
      <c r="CB284" t="s">
        <v>135</v>
      </c>
      <c r="CC284" t="s">
        <v>136</v>
      </c>
      <c r="CD284" t="s">
        <v>286</v>
      </c>
      <c r="CE284" t="s">
        <v>286</v>
      </c>
      <c r="CF284" t="s">
        <v>287</v>
      </c>
      <c r="CG284" t="s">
        <v>288</v>
      </c>
      <c r="CH284" t="s">
        <v>153</v>
      </c>
      <c r="CI284" t="s">
        <v>141</v>
      </c>
      <c r="CJ284" t="s">
        <v>141</v>
      </c>
      <c r="CK284" t="s">
        <v>141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1.70240894946983E-4</v>
      </c>
      <c r="DR284">
        <v>1.7144981886834401E-2</v>
      </c>
      <c r="DS284">
        <v>1.6914751348112701E-2</v>
      </c>
      <c r="DT284">
        <v>4.0790728309082903E-2</v>
      </c>
      <c r="DU284">
        <v>-8.4495664693005901E-4</v>
      </c>
      <c r="DV284">
        <v>5.7927188474894799E-5</v>
      </c>
      <c r="DW284">
        <v>-3.7797579300000699E-3</v>
      </c>
      <c r="DX284">
        <v>-4.0058314099999902E-3</v>
      </c>
      <c r="DY284">
        <v>6.3467374990469902E-3</v>
      </c>
    </row>
    <row r="285" spans="1:129" x14ac:dyDescent="0.25">
      <c r="A285" s="1">
        <v>43008</v>
      </c>
      <c r="B285" t="s">
        <v>121</v>
      </c>
      <c r="C285" t="s">
        <v>122</v>
      </c>
      <c r="D285" t="s">
        <v>123</v>
      </c>
      <c r="E285" t="s">
        <v>124</v>
      </c>
      <c r="F285" t="s">
        <v>1445</v>
      </c>
      <c r="G285" t="s">
        <v>1446</v>
      </c>
      <c r="H285" t="s">
        <v>3967</v>
      </c>
      <c r="I285" t="s">
        <v>3968</v>
      </c>
      <c r="K285" s="4">
        <v>2</v>
      </c>
      <c r="L285" s="4">
        <v>2</v>
      </c>
      <c r="M285" s="4"/>
      <c r="N285" s="28">
        <f t="shared" si="4"/>
        <v>2</v>
      </c>
      <c r="O285" s="3">
        <f>AQ285/SUM(AQ:AQ)</f>
        <v>6.0799842116828645E-4</v>
      </c>
      <c r="P285" t="s">
        <v>1447</v>
      </c>
      <c r="R285" t="s">
        <v>736</v>
      </c>
      <c r="S285" t="s">
        <v>737</v>
      </c>
      <c r="T285" t="s">
        <v>147</v>
      </c>
      <c r="U285">
        <v>5</v>
      </c>
      <c r="V285" s="1">
        <v>45017</v>
      </c>
      <c r="W285" s="1">
        <v>45017</v>
      </c>
      <c r="X285">
        <v>5.5027777779999996</v>
      </c>
      <c r="Y285">
        <v>5.5027777779999996</v>
      </c>
      <c r="Z285" s="1">
        <v>43009</v>
      </c>
      <c r="AA285">
        <v>2</v>
      </c>
      <c r="AB285">
        <v>107.02875</v>
      </c>
      <c r="AC285">
        <v>107.71875</v>
      </c>
      <c r="AD285">
        <v>0.68999999999999795</v>
      </c>
      <c r="AE285">
        <v>107.02875</v>
      </c>
      <c r="AF285">
        <v>2.486111111</v>
      </c>
      <c r="AG285">
        <v>109.514861111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1</v>
      </c>
      <c r="AN285" s="2">
        <v>500000000</v>
      </c>
      <c r="AO285" s="2">
        <v>500000000</v>
      </c>
      <c r="AP285" s="2">
        <v>547574305.55499995</v>
      </c>
      <c r="AQ285" s="2">
        <v>547574305.55499995</v>
      </c>
      <c r="AR285" s="2">
        <v>0</v>
      </c>
      <c r="AS285" s="2">
        <v>0</v>
      </c>
      <c r="AT285">
        <v>3.5813081410000001</v>
      </c>
      <c r="AU285">
        <v>3.6133725609999998</v>
      </c>
      <c r="AV285">
        <v>3.5813081410000001</v>
      </c>
      <c r="AW285">
        <v>3.5813081410000001</v>
      </c>
      <c r="AX285">
        <v>3.6133725609999998</v>
      </c>
      <c r="AY285">
        <v>3.5813081410000001</v>
      </c>
      <c r="AZ285">
        <v>4.7919988919999996</v>
      </c>
      <c r="BA285">
        <v>4.7077002649999997</v>
      </c>
      <c r="BB285">
        <v>4.6248845809999999</v>
      </c>
      <c r="BC285">
        <v>4.7077002649999997</v>
      </c>
      <c r="BD285">
        <v>4.7077002649999997</v>
      </c>
      <c r="BE285">
        <v>4.6248845809999999</v>
      </c>
      <c r="BF285">
        <v>4.7077002649999997</v>
      </c>
      <c r="BG285">
        <v>4.7854516619999998</v>
      </c>
      <c r="BH285">
        <v>26.660287018999998</v>
      </c>
      <c r="BI285">
        <v>27.962345587000002</v>
      </c>
      <c r="BJ285">
        <v>26.660287018999998</v>
      </c>
      <c r="BK285">
        <v>26.660287018999998</v>
      </c>
      <c r="BL285">
        <v>27.962345587000002</v>
      </c>
      <c r="BM285">
        <v>26.660287018999998</v>
      </c>
      <c r="BN285">
        <v>25.172322520000002</v>
      </c>
      <c r="BO285" t="s">
        <v>159</v>
      </c>
      <c r="BP285">
        <v>169.00076749999999</v>
      </c>
      <c r="BQ285">
        <v>166.7103702</v>
      </c>
      <c r="BR285">
        <v>162.070139973506</v>
      </c>
      <c r="BS285">
        <v>159.84942772832099</v>
      </c>
      <c r="BT285">
        <v>157.72453536500001</v>
      </c>
      <c r="BU285">
        <v>162.78960827700001</v>
      </c>
      <c r="BV285">
        <v>162.79491757299999</v>
      </c>
      <c r="BW285">
        <v>156.95904692100001</v>
      </c>
      <c r="BX285">
        <v>5.2407807000000001E-2</v>
      </c>
      <c r="BY285" t="s">
        <v>132</v>
      </c>
      <c r="BZ285" t="s">
        <v>148</v>
      </c>
      <c r="CA285" t="s">
        <v>134</v>
      </c>
      <c r="CB285" t="s">
        <v>135</v>
      </c>
      <c r="CC285" t="s">
        <v>136</v>
      </c>
      <c r="CD285" t="s">
        <v>149</v>
      </c>
      <c r="CE285" t="s">
        <v>150</v>
      </c>
      <c r="CF285" t="s">
        <v>193</v>
      </c>
      <c r="CG285" t="s">
        <v>194</v>
      </c>
      <c r="CH285" t="s">
        <v>140</v>
      </c>
      <c r="CI285" t="s">
        <v>141</v>
      </c>
      <c r="CJ285" t="s">
        <v>141</v>
      </c>
      <c r="CK285" t="s">
        <v>141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1</v>
      </c>
      <c r="DA285">
        <v>0</v>
      </c>
      <c r="DB285">
        <v>1</v>
      </c>
      <c r="DC285">
        <v>1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1.2683804278780601E-4</v>
      </c>
      <c r="DR285">
        <v>9.1210009349575703E-3</v>
      </c>
      <c r="DS285">
        <v>1.4667036872952699E-2</v>
      </c>
      <c r="DT285">
        <v>8.4256642380937399E-2</v>
      </c>
      <c r="DU285">
        <v>-1.36859427321917E-3</v>
      </c>
      <c r="DV285">
        <v>6.6186722753812195E-5</v>
      </c>
      <c r="DW285">
        <v>-1.02682667899999E-2</v>
      </c>
      <c r="DX285">
        <v>-1.0612231850000001E-2</v>
      </c>
      <c r="DY285">
        <v>2.0099492489015301E-3</v>
      </c>
    </row>
    <row r="286" spans="1:129" x14ac:dyDescent="0.25">
      <c r="A286" s="1">
        <v>43008</v>
      </c>
      <c r="B286" t="s">
        <v>121</v>
      </c>
      <c r="C286" t="s">
        <v>122</v>
      </c>
      <c r="D286" t="s">
        <v>123</v>
      </c>
      <c r="E286" t="s">
        <v>124</v>
      </c>
      <c r="F286" t="s">
        <v>1448</v>
      </c>
      <c r="G286" t="s">
        <v>1449</v>
      </c>
      <c r="H286" t="s">
        <v>3966</v>
      </c>
      <c r="I286" t="s">
        <v>169</v>
      </c>
      <c r="K286" s="4">
        <v>6</v>
      </c>
      <c r="L286" s="4">
        <v>6</v>
      </c>
      <c r="M286" s="4"/>
      <c r="N286" s="28">
        <f t="shared" si="4"/>
        <v>6</v>
      </c>
      <c r="O286" s="3">
        <f>AQ286/SUM(AQ:AQ)</f>
        <v>9.8623109429992156E-4</v>
      </c>
      <c r="P286" t="s">
        <v>1450</v>
      </c>
      <c r="R286" t="s">
        <v>741</v>
      </c>
      <c r="S286" t="s">
        <v>742</v>
      </c>
      <c r="T286" t="s">
        <v>130</v>
      </c>
      <c r="U286">
        <v>9.5</v>
      </c>
      <c r="V286" s="1">
        <v>43191</v>
      </c>
      <c r="W286" s="1">
        <v>44287</v>
      </c>
      <c r="X286">
        <v>3.502777778</v>
      </c>
      <c r="Y286">
        <v>3.502777778</v>
      </c>
      <c r="Z286" s="1">
        <v>43009</v>
      </c>
      <c r="AA286">
        <v>2</v>
      </c>
      <c r="AB286">
        <v>106.30356999999999</v>
      </c>
      <c r="AC286">
        <v>107.16070999999999</v>
      </c>
      <c r="AD286">
        <v>0.85714000000000101</v>
      </c>
      <c r="AE286">
        <v>106.30356999999999</v>
      </c>
      <c r="AF286">
        <v>4.7236111110000003</v>
      </c>
      <c r="AG286">
        <v>111.027181111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1</v>
      </c>
      <c r="AN286" s="2">
        <v>800000000</v>
      </c>
      <c r="AO286" s="2">
        <v>800000000</v>
      </c>
      <c r="AP286" s="2">
        <v>888217448.88800001</v>
      </c>
      <c r="AQ286" s="2">
        <v>888217448.88800001</v>
      </c>
      <c r="AR286" s="2">
        <v>0</v>
      </c>
      <c r="AS286" s="2">
        <v>0</v>
      </c>
      <c r="AT286">
        <v>6.0294120299999996</v>
      </c>
      <c r="AU286">
        <v>6.1202965530000002</v>
      </c>
      <c r="AV286">
        <v>6.0294120299999996</v>
      </c>
      <c r="AW286">
        <v>7.4231497370000001</v>
      </c>
      <c r="AX286">
        <v>7.5609076169999998</v>
      </c>
      <c r="AY286">
        <v>7.4231497370000001</v>
      </c>
      <c r="AZ286">
        <v>0.48139014899999999</v>
      </c>
      <c r="BA286">
        <v>0.467302357</v>
      </c>
      <c r="BB286">
        <v>0.453626841</v>
      </c>
      <c r="BC286">
        <v>0.467302357</v>
      </c>
      <c r="BD286">
        <v>2.839552345</v>
      </c>
      <c r="BE286">
        <v>2.7379319510000002</v>
      </c>
      <c r="BF286">
        <v>2.839552345</v>
      </c>
      <c r="BG286">
        <v>0.57653310000000002</v>
      </c>
      <c r="BH286">
        <v>0.45483093200000002</v>
      </c>
      <c r="BI286">
        <v>0.64233174500000001</v>
      </c>
      <c r="BJ286">
        <v>0.45483093200000002</v>
      </c>
      <c r="BK286">
        <v>10.46709388</v>
      </c>
      <c r="BL286">
        <v>11.004053534000001</v>
      </c>
      <c r="BM286">
        <v>10.46709388</v>
      </c>
      <c r="BN286">
        <v>7.9507041650000003</v>
      </c>
      <c r="BO286" t="s">
        <v>183</v>
      </c>
      <c r="BP286">
        <v>451.07926509999999</v>
      </c>
      <c r="BQ286">
        <v>442.63327859999998</v>
      </c>
      <c r="BR286">
        <v>441.430749400953</v>
      </c>
      <c r="BS286">
        <v>433.06886479466198</v>
      </c>
      <c r="BT286">
        <v>472.57593275099998</v>
      </c>
      <c r="BU286">
        <v>475.07811839800002</v>
      </c>
      <c r="BV286">
        <v>585.63901749700005</v>
      </c>
      <c r="BW286">
        <v>567.17082250800001</v>
      </c>
      <c r="BX286">
        <v>6.4010839999999996E-3</v>
      </c>
      <c r="BY286" t="s">
        <v>132</v>
      </c>
      <c r="BZ286" t="s">
        <v>148</v>
      </c>
      <c r="CA286" t="s">
        <v>134</v>
      </c>
      <c r="CB286" t="s">
        <v>135</v>
      </c>
      <c r="CC286" t="s">
        <v>136</v>
      </c>
      <c r="CD286" t="s">
        <v>200</v>
      </c>
      <c r="CE286" t="s">
        <v>201</v>
      </c>
      <c r="CF286" t="s">
        <v>202</v>
      </c>
      <c r="CG286" t="s">
        <v>366</v>
      </c>
      <c r="CH286" t="s">
        <v>169</v>
      </c>
      <c r="CK286" t="s">
        <v>141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2.3773604198451E-4</v>
      </c>
      <c r="DR286">
        <v>7.8110541970297003E-3</v>
      </c>
      <c r="DS286">
        <v>5.3112936364501998E-2</v>
      </c>
      <c r="DT286">
        <v>5.8184406674833801E-2</v>
      </c>
      <c r="DU286">
        <v>-1.9214458179534299E-4</v>
      </c>
      <c r="DV286">
        <v>4.9194073400257298E-5</v>
      </c>
      <c r="DW286">
        <v>-4.8000680000004299E-4</v>
      </c>
      <c r="DX286">
        <v>1.1891557500001101E-3</v>
      </c>
      <c r="DY286">
        <v>3.26032828082425E-3</v>
      </c>
    </row>
    <row r="287" spans="1:129" x14ac:dyDescent="0.25">
      <c r="A287" s="1">
        <v>43008</v>
      </c>
      <c r="B287" t="s">
        <v>121</v>
      </c>
      <c r="C287" t="s">
        <v>122</v>
      </c>
      <c r="D287" t="s">
        <v>123</v>
      </c>
      <c r="E287" t="s">
        <v>124</v>
      </c>
      <c r="F287" t="s">
        <v>1451</v>
      </c>
      <c r="G287" t="s">
        <v>1452</v>
      </c>
      <c r="H287" t="s">
        <v>3971</v>
      </c>
      <c r="I287" t="s">
        <v>169</v>
      </c>
      <c r="K287" s="4">
        <v>5</v>
      </c>
      <c r="L287" s="4">
        <v>6</v>
      </c>
      <c r="M287" s="4"/>
      <c r="N287" s="28">
        <f t="shared" si="4"/>
        <v>5.5</v>
      </c>
      <c r="O287" s="3">
        <f>AQ287/SUM(AQ:AQ)</f>
        <v>1.6242418363106796E-3</v>
      </c>
      <c r="P287" t="s">
        <v>1453</v>
      </c>
      <c r="R287" t="s">
        <v>297</v>
      </c>
      <c r="S287" t="s">
        <v>298</v>
      </c>
      <c r="T287" t="s">
        <v>259</v>
      </c>
      <c r="U287">
        <v>8</v>
      </c>
      <c r="V287" s="1">
        <v>43511</v>
      </c>
      <c r="W287" s="1">
        <v>45337</v>
      </c>
      <c r="X287">
        <v>6.375</v>
      </c>
      <c r="Y287">
        <v>6.375</v>
      </c>
      <c r="Z287" s="1">
        <v>43146</v>
      </c>
      <c r="AA287">
        <v>2</v>
      </c>
      <c r="AB287">
        <v>107.35714</v>
      </c>
      <c r="AC287">
        <v>107.875</v>
      </c>
      <c r="AD287">
        <v>0.51785999999999899</v>
      </c>
      <c r="AE287">
        <v>107.35714</v>
      </c>
      <c r="AF287">
        <v>1</v>
      </c>
      <c r="AG287">
        <v>108.35714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1</v>
      </c>
      <c r="AN287" s="2">
        <v>1350000000</v>
      </c>
      <c r="AO287" s="2">
        <v>1350000000</v>
      </c>
      <c r="AP287" s="2">
        <v>1462821390</v>
      </c>
      <c r="AQ287" s="2">
        <v>1462821390</v>
      </c>
      <c r="AR287" s="2">
        <v>0</v>
      </c>
      <c r="AS287" s="2">
        <v>0</v>
      </c>
      <c r="AT287">
        <v>5.2217890010000003</v>
      </c>
      <c r="AU287">
        <v>5.2899567019999996</v>
      </c>
      <c r="AV287">
        <v>5.2217890010000003</v>
      </c>
      <c r="AW287">
        <v>6.5666500020000003</v>
      </c>
      <c r="AX287">
        <v>6.6744522320000002</v>
      </c>
      <c r="AY287">
        <v>6.5666500020000003</v>
      </c>
      <c r="AZ287">
        <v>1.3211482999999999</v>
      </c>
      <c r="BA287">
        <v>1.2875321930000001</v>
      </c>
      <c r="BB287">
        <v>1.2547714350000001</v>
      </c>
      <c r="BC287">
        <v>1.2875321930000001</v>
      </c>
      <c r="BD287">
        <v>4.9584685669999997</v>
      </c>
      <c r="BE287">
        <v>4.8008413430000001</v>
      </c>
      <c r="BF287">
        <v>4.9584685669999997</v>
      </c>
      <c r="BG287">
        <v>1.9158908210000001</v>
      </c>
      <c r="BH287">
        <v>2.3251381420000001</v>
      </c>
      <c r="BI287">
        <v>2.8041837529999998</v>
      </c>
      <c r="BJ287">
        <v>2.3251381420000001</v>
      </c>
      <c r="BK287">
        <v>30.568274815999999</v>
      </c>
      <c r="BL287">
        <v>30.905896208000001</v>
      </c>
      <c r="BM287">
        <v>30.568274815999999</v>
      </c>
      <c r="BN287">
        <v>15.385590930999999</v>
      </c>
      <c r="BO287" t="s">
        <v>579</v>
      </c>
      <c r="BP287">
        <v>312.99105500000002</v>
      </c>
      <c r="BQ287">
        <v>307.32830439999998</v>
      </c>
      <c r="BR287">
        <v>319.40662108669198</v>
      </c>
      <c r="BS287">
        <v>313.67936419592502</v>
      </c>
      <c r="BT287">
        <v>361.34538095300002</v>
      </c>
      <c r="BU287">
        <v>337.38227434200002</v>
      </c>
      <c r="BV287">
        <v>462.75466819399998</v>
      </c>
      <c r="BW287">
        <v>458.998614293</v>
      </c>
      <c r="BX287">
        <v>2.0760045000000001E-2</v>
      </c>
      <c r="BY287" t="s">
        <v>132</v>
      </c>
      <c r="BZ287" t="s">
        <v>148</v>
      </c>
      <c r="CA287" t="s">
        <v>134</v>
      </c>
      <c r="CB287" t="s">
        <v>135</v>
      </c>
      <c r="CC287" t="s">
        <v>136</v>
      </c>
      <c r="CD287" t="s">
        <v>249</v>
      </c>
      <c r="CE287" t="s">
        <v>249</v>
      </c>
      <c r="CF287" t="s">
        <v>299</v>
      </c>
      <c r="CG287" t="s">
        <v>299</v>
      </c>
      <c r="CH287" t="s">
        <v>169</v>
      </c>
      <c r="CK287" t="s">
        <v>141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1</v>
      </c>
      <c r="DA287">
        <v>0</v>
      </c>
      <c r="DB287">
        <v>1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2.0512520298888399E-4</v>
      </c>
      <c r="DR287">
        <v>4.9276181335633799E-3</v>
      </c>
      <c r="DS287">
        <v>1.69850721496312E-2</v>
      </c>
      <c r="DT287">
        <v>0.10150634873632899</v>
      </c>
      <c r="DU287">
        <v>-4.9295027592858795E-4</v>
      </c>
      <c r="DV287">
        <v>4.6931706138410299E-5</v>
      </c>
      <c r="DW287">
        <v>-1.61120517000002E-3</v>
      </c>
      <c r="DX287">
        <v>-4.2752756999997498E-4</v>
      </c>
      <c r="DY287">
        <v>5.36949364548345E-3</v>
      </c>
    </row>
    <row r="288" spans="1:129" x14ac:dyDescent="0.25">
      <c r="A288" s="1">
        <v>43008</v>
      </c>
      <c r="B288" t="s">
        <v>121</v>
      </c>
      <c r="C288" t="s">
        <v>122</v>
      </c>
      <c r="D288" t="s">
        <v>123</v>
      </c>
      <c r="E288" t="s">
        <v>124</v>
      </c>
      <c r="F288" t="s">
        <v>1454</v>
      </c>
      <c r="G288" t="s">
        <v>1455</v>
      </c>
      <c r="H288" t="s">
        <v>3966</v>
      </c>
      <c r="I288" t="s">
        <v>3946</v>
      </c>
      <c r="K288" s="4">
        <v>6</v>
      </c>
      <c r="L288" s="4">
        <v>5</v>
      </c>
      <c r="M288" s="4"/>
      <c r="N288" s="28">
        <f t="shared" si="4"/>
        <v>5.5</v>
      </c>
      <c r="O288" s="3">
        <f>AQ288/SUM(AQ:AQ)</f>
        <v>5.1868985557030527E-4</v>
      </c>
      <c r="P288" t="s">
        <v>1456</v>
      </c>
      <c r="R288" t="s">
        <v>1074</v>
      </c>
      <c r="S288" t="s">
        <v>1075</v>
      </c>
      <c r="T288" t="s">
        <v>819</v>
      </c>
      <c r="U288">
        <v>7.875</v>
      </c>
      <c r="V288" s="1">
        <v>43191</v>
      </c>
      <c r="W288" s="1">
        <v>44287</v>
      </c>
      <c r="X288">
        <v>3.502777778</v>
      </c>
      <c r="Y288">
        <v>3.502777778</v>
      </c>
      <c r="Z288" s="1">
        <v>43009</v>
      </c>
      <c r="AA288">
        <v>2</v>
      </c>
      <c r="AB288">
        <v>106</v>
      </c>
      <c r="AC288">
        <v>106.25</v>
      </c>
      <c r="AD288">
        <v>0.25</v>
      </c>
      <c r="AE288">
        <v>106</v>
      </c>
      <c r="AF288">
        <v>3.9156249999999999</v>
      </c>
      <c r="AG288">
        <v>109.91562500000001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1</v>
      </c>
      <c r="AN288" s="2">
        <v>425000000</v>
      </c>
      <c r="AO288" s="2">
        <v>425000000</v>
      </c>
      <c r="AP288" s="2">
        <v>467141406.25</v>
      </c>
      <c r="AQ288" s="2">
        <v>467141406.25</v>
      </c>
      <c r="AR288" s="2">
        <v>0</v>
      </c>
      <c r="AS288" s="2">
        <v>0</v>
      </c>
      <c r="AT288">
        <v>3.559996688</v>
      </c>
      <c r="AU288">
        <v>3.5916806289999998</v>
      </c>
      <c r="AV288">
        <v>3.559996688</v>
      </c>
      <c r="AW288">
        <v>5.9519397539999996</v>
      </c>
      <c r="AX288">
        <v>6.0405037210000003</v>
      </c>
      <c r="AY288">
        <v>5.9519397539999996</v>
      </c>
      <c r="AZ288">
        <v>0.48486806700000001</v>
      </c>
      <c r="BA288">
        <v>0.47638836200000001</v>
      </c>
      <c r="BB288">
        <v>0.46805695600000002</v>
      </c>
      <c r="BC288">
        <v>0.47638836200000001</v>
      </c>
      <c r="BD288">
        <v>2.9417524720000001</v>
      </c>
      <c r="BE288">
        <v>2.8567368439999998</v>
      </c>
      <c r="BF288">
        <v>2.9417524720000001</v>
      </c>
      <c r="BG288">
        <v>0.482597308</v>
      </c>
      <c r="BH288">
        <v>0.46930908999999998</v>
      </c>
      <c r="BI288">
        <v>0.678951788</v>
      </c>
      <c r="BJ288">
        <v>0.46930908999999998</v>
      </c>
      <c r="BK288">
        <v>11.006481923999999</v>
      </c>
      <c r="BL288">
        <v>11.726510069</v>
      </c>
      <c r="BM288">
        <v>11.006481923999999</v>
      </c>
      <c r="BN288">
        <v>0.23935062400000001</v>
      </c>
      <c r="BO288" t="s">
        <v>183</v>
      </c>
      <c r="BP288">
        <v>198.21767270000001</v>
      </c>
      <c r="BQ288">
        <v>195.6917444</v>
      </c>
      <c r="BR288">
        <v>188.569157000953</v>
      </c>
      <c r="BS288">
        <v>186.127330594662</v>
      </c>
      <c r="BT288">
        <v>212.848747398</v>
      </c>
      <c r="BU288">
        <v>225.497863986</v>
      </c>
      <c r="BV288">
        <v>433.06860376200001</v>
      </c>
      <c r="BW288">
        <v>414.87461513</v>
      </c>
      <c r="BX288">
        <v>5.3044980000000004E-3</v>
      </c>
      <c r="BY288" t="s">
        <v>132</v>
      </c>
      <c r="BZ288" t="s">
        <v>148</v>
      </c>
      <c r="CA288" t="s">
        <v>134</v>
      </c>
      <c r="CB288" t="s">
        <v>135</v>
      </c>
      <c r="CC288" t="s">
        <v>136</v>
      </c>
      <c r="CD288" t="s">
        <v>200</v>
      </c>
      <c r="CE288" t="s">
        <v>201</v>
      </c>
      <c r="CF288" t="s">
        <v>202</v>
      </c>
      <c r="CG288" t="s">
        <v>366</v>
      </c>
      <c r="CH288" t="s">
        <v>169</v>
      </c>
      <c r="CK288" t="s">
        <v>141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1.99055906273182E-4</v>
      </c>
      <c r="DR288">
        <v>2.3653462524936401E-3</v>
      </c>
      <c r="DS288">
        <v>1.0050828475433E-2</v>
      </c>
      <c r="DT288">
        <v>4.1463878587649099E-2</v>
      </c>
      <c r="DU288">
        <v>-1.9214458179534299E-4</v>
      </c>
      <c r="DV288">
        <v>4.9194073400257298E-5</v>
      </c>
      <c r="DW288">
        <v>-4.8000680000004299E-4</v>
      </c>
      <c r="DX288">
        <v>1.1891557500001101E-3</v>
      </c>
      <c r="DY288">
        <v>1.71470886982421E-3</v>
      </c>
    </row>
    <row r="289" spans="1:129" x14ac:dyDescent="0.25">
      <c r="A289" s="1">
        <v>43008</v>
      </c>
      <c r="B289" t="s">
        <v>121</v>
      </c>
      <c r="C289" t="s">
        <v>122</v>
      </c>
      <c r="D289" t="s">
        <v>123</v>
      </c>
      <c r="E289" t="s">
        <v>124</v>
      </c>
      <c r="F289" t="s">
        <v>1457</v>
      </c>
      <c r="G289" t="s">
        <v>1458</v>
      </c>
      <c r="H289" t="s">
        <v>3960</v>
      </c>
      <c r="I289" t="s">
        <v>140</v>
      </c>
      <c r="K289" s="4">
        <v>4</v>
      </c>
      <c r="L289" s="4">
        <v>3</v>
      </c>
      <c r="M289" s="4"/>
      <c r="N289" s="28">
        <f t="shared" si="4"/>
        <v>3.5</v>
      </c>
      <c r="O289" s="3">
        <f>AQ289/SUM(AQ:AQ)</f>
        <v>1.1714052383361442E-3</v>
      </c>
      <c r="P289" t="s">
        <v>1459</v>
      </c>
      <c r="R289" t="s">
        <v>721</v>
      </c>
      <c r="S289" t="s">
        <v>722</v>
      </c>
      <c r="T289" t="s">
        <v>130</v>
      </c>
      <c r="U289">
        <v>5</v>
      </c>
      <c r="V289" s="1">
        <v>44652</v>
      </c>
      <c r="W289" s="1">
        <v>45383</v>
      </c>
      <c r="X289">
        <v>6.5027777779999996</v>
      </c>
      <c r="Y289">
        <v>6.5027777779999996</v>
      </c>
      <c r="Z289" s="1">
        <v>43009</v>
      </c>
      <c r="AA289">
        <v>2</v>
      </c>
      <c r="AB289">
        <v>103.01275</v>
      </c>
      <c r="AC289">
        <v>103.60655</v>
      </c>
      <c r="AD289">
        <v>0.59380000000000199</v>
      </c>
      <c r="AE289">
        <v>103.01275</v>
      </c>
      <c r="AF289">
        <v>2.486111111</v>
      </c>
      <c r="AG289">
        <v>105.498861111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1</v>
      </c>
      <c r="AN289" s="2">
        <v>1000000000</v>
      </c>
      <c r="AO289" s="2">
        <v>1000000000</v>
      </c>
      <c r="AP289" s="2">
        <v>1054988611.11</v>
      </c>
      <c r="AQ289" s="2">
        <v>1054988611.11</v>
      </c>
      <c r="AR289" s="2">
        <v>0</v>
      </c>
      <c r="AS289" s="2">
        <v>0</v>
      </c>
      <c r="AT289">
        <v>4.2576180340000001</v>
      </c>
      <c r="AU289">
        <v>4.302936313</v>
      </c>
      <c r="AV289">
        <v>4.2576180340000001</v>
      </c>
      <c r="AW289">
        <v>4.4611124310000001</v>
      </c>
      <c r="AX289">
        <v>4.5108662410000004</v>
      </c>
      <c r="AY289">
        <v>4.4611124310000001</v>
      </c>
      <c r="AZ289">
        <v>3.998238052</v>
      </c>
      <c r="BA289">
        <v>3.9148973640000002</v>
      </c>
      <c r="BB289">
        <v>3.8332938580000002</v>
      </c>
      <c r="BC289">
        <v>3.9148973640000002</v>
      </c>
      <c r="BD289">
        <v>5.39308619</v>
      </c>
      <c r="BE289">
        <v>5.2754150910000002</v>
      </c>
      <c r="BF289">
        <v>5.39308619</v>
      </c>
      <c r="BG289">
        <v>4.0060702839999998</v>
      </c>
      <c r="BH289">
        <v>18.555376434999999</v>
      </c>
      <c r="BI289">
        <v>19.627466001999998</v>
      </c>
      <c r="BJ289">
        <v>18.555376434999999</v>
      </c>
      <c r="BK289">
        <v>35.148846374000001</v>
      </c>
      <c r="BL289">
        <v>36.155622164999997</v>
      </c>
      <c r="BM289">
        <v>35.148846374000001</v>
      </c>
      <c r="BN289">
        <v>21.681496890999998</v>
      </c>
      <c r="BO289" t="s">
        <v>579</v>
      </c>
      <c r="BP289">
        <v>214.2890161</v>
      </c>
      <c r="BQ289">
        <v>210.91120770000001</v>
      </c>
      <c r="BR289">
        <v>219.192451873506</v>
      </c>
      <c r="BS289">
        <v>215.76534112832101</v>
      </c>
      <c r="BT289">
        <v>228.885360236</v>
      </c>
      <c r="BU289">
        <v>206.15732621999999</v>
      </c>
      <c r="BV289">
        <v>242.78600410300001</v>
      </c>
      <c r="BW289">
        <v>240.429387494</v>
      </c>
      <c r="BX289">
        <v>4.2263584999999999E-2</v>
      </c>
      <c r="BY289" t="s">
        <v>132</v>
      </c>
      <c r="BZ289" t="s">
        <v>133</v>
      </c>
      <c r="CA289" t="s">
        <v>134</v>
      </c>
      <c r="CB289" t="s">
        <v>135</v>
      </c>
      <c r="CC289" t="s">
        <v>136</v>
      </c>
      <c r="CD289" t="s">
        <v>137</v>
      </c>
      <c r="CE289" t="s">
        <v>138</v>
      </c>
      <c r="CF289" t="s">
        <v>138</v>
      </c>
      <c r="CG289" t="s">
        <v>139</v>
      </c>
      <c r="CH289" t="s">
        <v>140</v>
      </c>
      <c r="CI289" t="s">
        <v>141</v>
      </c>
      <c r="CJ289" t="s">
        <v>141</v>
      </c>
      <c r="CK289" t="s">
        <v>141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1</v>
      </c>
      <c r="DA289">
        <v>0</v>
      </c>
      <c r="DB289">
        <v>1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1.31666992059972E-4</v>
      </c>
      <c r="DR289">
        <v>5.5853748308496102E-3</v>
      </c>
      <c r="DS289">
        <v>1.97574089612562E-2</v>
      </c>
      <c r="DT289">
        <v>6.4943762076147896E-2</v>
      </c>
      <c r="DU289">
        <v>-1.2276348712101999E-3</v>
      </c>
      <c r="DV289">
        <v>6.3838928334221094E-5</v>
      </c>
      <c r="DW289">
        <v>-8.0508895099999905E-3</v>
      </c>
      <c r="DX289">
        <v>-8.5301862300000107E-3</v>
      </c>
      <c r="DY289">
        <v>3.8724855147302399E-3</v>
      </c>
    </row>
    <row r="290" spans="1:129" x14ac:dyDescent="0.25">
      <c r="A290" s="1">
        <v>43008</v>
      </c>
      <c r="B290" t="s">
        <v>121</v>
      </c>
      <c r="C290" t="s">
        <v>122</v>
      </c>
      <c r="D290" t="s">
        <v>123</v>
      </c>
      <c r="E290" t="s">
        <v>124</v>
      </c>
      <c r="F290" t="s">
        <v>1460</v>
      </c>
      <c r="G290" t="s">
        <v>1461</v>
      </c>
      <c r="H290" t="s">
        <v>3966</v>
      </c>
      <c r="I290" t="s">
        <v>3946</v>
      </c>
      <c r="K290" s="4">
        <v>6</v>
      </c>
      <c r="L290" s="4">
        <v>5</v>
      </c>
      <c r="M290" s="4"/>
      <c r="N290" s="28">
        <f t="shared" si="4"/>
        <v>5.5</v>
      </c>
      <c r="O290" s="3">
        <f>AQ290/SUM(AQ:AQ)</f>
        <v>1.2173354293916537E-3</v>
      </c>
      <c r="P290" t="s">
        <v>1462</v>
      </c>
      <c r="R290" t="s">
        <v>1463</v>
      </c>
      <c r="S290" t="s">
        <v>1464</v>
      </c>
      <c r="T290" t="s">
        <v>130</v>
      </c>
      <c r="U290">
        <v>5.75</v>
      </c>
      <c r="V290" s="1">
        <v>43570</v>
      </c>
      <c r="W290" s="1">
        <v>45397</v>
      </c>
      <c r="X290">
        <v>6.5416666670000003</v>
      </c>
      <c r="Y290">
        <v>6.5416666670000003</v>
      </c>
      <c r="Z290" s="1">
        <v>43023</v>
      </c>
      <c r="AA290">
        <v>2</v>
      </c>
      <c r="AB290">
        <v>107</v>
      </c>
      <c r="AC290">
        <v>107.125</v>
      </c>
      <c r="AD290">
        <v>0.125</v>
      </c>
      <c r="AE290">
        <v>107</v>
      </c>
      <c r="AF290">
        <v>2.6354166669999999</v>
      </c>
      <c r="AG290">
        <v>109.635416667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1</v>
      </c>
      <c r="AN290" s="2">
        <v>1000000000</v>
      </c>
      <c r="AO290" s="2">
        <v>1000000000</v>
      </c>
      <c r="AP290" s="2">
        <v>1096354166.6700001</v>
      </c>
      <c r="AQ290" s="2">
        <v>1096354166.6700001</v>
      </c>
      <c r="AR290" s="2">
        <v>0</v>
      </c>
      <c r="AS290" s="2">
        <v>0</v>
      </c>
      <c r="AT290">
        <v>3.7752601970000002</v>
      </c>
      <c r="AU290">
        <v>3.8108916709999998</v>
      </c>
      <c r="AV290">
        <v>3.7752601970000002</v>
      </c>
      <c r="AW290">
        <v>4.5022812999999999</v>
      </c>
      <c r="AX290">
        <v>4.552957642</v>
      </c>
      <c r="AY290">
        <v>4.5022812999999999</v>
      </c>
      <c r="AZ290">
        <v>1.464084983</v>
      </c>
      <c r="BA290">
        <v>1.4369604840000001</v>
      </c>
      <c r="BB290">
        <v>1.4103385100000001</v>
      </c>
      <c r="BC290">
        <v>1.4369604840000001</v>
      </c>
      <c r="BD290">
        <v>5.3295429800000003</v>
      </c>
      <c r="BE290">
        <v>5.2122088279999996</v>
      </c>
      <c r="BF290">
        <v>5.3295429800000003</v>
      </c>
      <c r="BG290">
        <v>2.5709283439999999</v>
      </c>
      <c r="BH290">
        <v>2.851802502</v>
      </c>
      <c r="BI290">
        <v>3.4263955350000002</v>
      </c>
      <c r="BJ290">
        <v>2.851802502</v>
      </c>
      <c r="BK290">
        <v>34.683822606</v>
      </c>
      <c r="BL290">
        <v>35.666066137000001</v>
      </c>
      <c r="BM290">
        <v>34.683822606</v>
      </c>
      <c r="BN290">
        <v>-10.478403914999999</v>
      </c>
      <c r="BO290" t="s">
        <v>579</v>
      </c>
      <c r="BP290">
        <v>165.08455190000001</v>
      </c>
      <c r="BQ290">
        <v>162.67542399999999</v>
      </c>
      <c r="BR290">
        <v>169.52777409941399</v>
      </c>
      <c r="BS290">
        <v>167.07397114202001</v>
      </c>
      <c r="BT290">
        <v>210.99000309900001</v>
      </c>
      <c r="BU290">
        <v>164.760285619</v>
      </c>
      <c r="BV290">
        <v>247.23427705200001</v>
      </c>
      <c r="BW290">
        <v>244.73729584700001</v>
      </c>
      <c r="BX290">
        <v>2.818648E-2</v>
      </c>
      <c r="BY290" t="s">
        <v>132</v>
      </c>
      <c r="BZ290" t="s">
        <v>148</v>
      </c>
      <c r="CA290" t="s">
        <v>134</v>
      </c>
      <c r="CB290" t="s">
        <v>135</v>
      </c>
      <c r="CC290" t="s">
        <v>136</v>
      </c>
      <c r="CD290" t="s">
        <v>149</v>
      </c>
      <c r="CE290" t="s">
        <v>150</v>
      </c>
      <c r="CF290" t="s">
        <v>526</v>
      </c>
      <c r="CG290" t="s">
        <v>985</v>
      </c>
      <c r="CH290" t="s">
        <v>169</v>
      </c>
      <c r="CK290" t="s">
        <v>141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1</v>
      </c>
      <c r="DA290">
        <v>0</v>
      </c>
      <c r="DB290">
        <v>1</v>
      </c>
      <c r="DC290">
        <v>1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1.45706111548168E-4</v>
      </c>
      <c r="DR290">
        <v>1.94836515536544E-3</v>
      </c>
      <c r="DS290">
        <v>1.93820864342737E-2</v>
      </c>
      <c r="DT290">
        <v>5.67450122547071E-2</v>
      </c>
      <c r="DU290">
        <v>-5.43684502975429E-4</v>
      </c>
      <c r="DV290">
        <v>4.6417339039522802E-5</v>
      </c>
      <c r="DW290">
        <v>-1.84699094999996E-3</v>
      </c>
      <c r="DX290">
        <v>-9.9740139999993094E-4</v>
      </c>
      <c r="DY290">
        <v>4.0243236606855104E-3</v>
      </c>
    </row>
    <row r="291" spans="1:129" x14ac:dyDescent="0.25">
      <c r="A291" s="1">
        <v>43008</v>
      </c>
      <c r="B291" t="s">
        <v>121</v>
      </c>
      <c r="C291" t="s">
        <v>122</v>
      </c>
      <c r="D291" t="s">
        <v>123</v>
      </c>
      <c r="E291" t="s">
        <v>124</v>
      </c>
      <c r="F291" t="s">
        <v>1465</v>
      </c>
      <c r="G291" t="s">
        <v>1466</v>
      </c>
      <c r="H291" t="s">
        <v>3960</v>
      </c>
      <c r="I291" t="s">
        <v>140</v>
      </c>
      <c r="K291" s="4">
        <v>4</v>
      </c>
      <c r="L291" s="4">
        <v>3</v>
      </c>
      <c r="M291" s="4"/>
      <c r="N291" s="28">
        <f t="shared" si="4"/>
        <v>3.5</v>
      </c>
      <c r="O291" s="3">
        <f>AQ291/SUM(AQ:AQ)</f>
        <v>1.2102800886570578E-3</v>
      </c>
      <c r="P291" t="s">
        <v>1467</v>
      </c>
      <c r="R291" t="s">
        <v>872</v>
      </c>
      <c r="S291" t="s">
        <v>873</v>
      </c>
      <c r="T291" t="s">
        <v>130</v>
      </c>
      <c r="U291">
        <v>6</v>
      </c>
      <c r="V291" s="1">
        <v>44301</v>
      </c>
      <c r="W291" s="1">
        <v>45397</v>
      </c>
      <c r="X291">
        <v>6.5416666670000003</v>
      </c>
      <c r="Y291">
        <v>6.5416666670000003</v>
      </c>
      <c r="Z291" s="1">
        <v>43023</v>
      </c>
      <c r="AA291">
        <v>2</v>
      </c>
      <c r="AB291">
        <v>106.25</v>
      </c>
      <c r="AC291">
        <v>106.375</v>
      </c>
      <c r="AD291">
        <v>0.125</v>
      </c>
      <c r="AE291">
        <v>106.25</v>
      </c>
      <c r="AF291">
        <v>2.75</v>
      </c>
      <c r="AG291">
        <v>109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1</v>
      </c>
      <c r="AN291" s="2">
        <v>1000000000</v>
      </c>
      <c r="AO291" s="2">
        <v>1000000000</v>
      </c>
      <c r="AP291" s="2">
        <v>1090000000</v>
      </c>
      <c r="AQ291" s="2">
        <v>1090000000</v>
      </c>
      <c r="AR291" s="2">
        <v>0</v>
      </c>
      <c r="AS291" s="2">
        <v>0</v>
      </c>
      <c r="AT291">
        <v>4.0858861370000001</v>
      </c>
      <c r="AU291">
        <v>4.1276223009999997</v>
      </c>
      <c r="AV291">
        <v>4.0858861370000001</v>
      </c>
      <c r="AW291">
        <v>4.8722599019999997</v>
      </c>
      <c r="AX291">
        <v>4.9316071929999996</v>
      </c>
      <c r="AY291">
        <v>4.8722599019999997</v>
      </c>
      <c r="AZ291">
        <v>3.172017657</v>
      </c>
      <c r="BA291">
        <v>3.1085125159999998</v>
      </c>
      <c r="BB291">
        <v>3.0462787750000002</v>
      </c>
      <c r="BC291">
        <v>3.1085125159999998</v>
      </c>
      <c r="BD291">
        <v>5.2748509419999996</v>
      </c>
      <c r="BE291">
        <v>5.1494047500000004</v>
      </c>
      <c r="BF291">
        <v>5.2748509419999996</v>
      </c>
      <c r="BG291">
        <v>2.9900465839999999</v>
      </c>
      <c r="BH291">
        <v>11.952914377999999</v>
      </c>
      <c r="BI291">
        <v>12.941862561000001</v>
      </c>
      <c r="BJ291">
        <v>11.952914377999999</v>
      </c>
      <c r="BK291">
        <v>34.173215069999998</v>
      </c>
      <c r="BL291">
        <v>35.020827783000001</v>
      </c>
      <c r="BM291">
        <v>34.173215069999998</v>
      </c>
      <c r="BN291">
        <v>10.074098557999999</v>
      </c>
      <c r="BO291" t="s">
        <v>579</v>
      </c>
      <c r="BP291">
        <v>196.75761489999999</v>
      </c>
      <c r="BQ291">
        <v>193.73801800000001</v>
      </c>
      <c r="BR291">
        <v>201.200837099414</v>
      </c>
      <c r="BS291">
        <v>198.13656514202</v>
      </c>
      <c r="BT291">
        <v>223.72776777300001</v>
      </c>
      <c r="BU291">
        <v>204.33622989899999</v>
      </c>
      <c r="BV291">
        <v>285.34284838399998</v>
      </c>
      <c r="BW291">
        <v>282.740530369</v>
      </c>
      <c r="BX291">
        <v>3.2591507999999998E-2</v>
      </c>
      <c r="BY291" t="s">
        <v>132</v>
      </c>
      <c r="BZ291" t="s">
        <v>148</v>
      </c>
      <c r="CA291" t="s">
        <v>134</v>
      </c>
      <c r="CB291" t="s">
        <v>135</v>
      </c>
      <c r="CC291" t="s">
        <v>136</v>
      </c>
      <c r="CD291" t="s">
        <v>249</v>
      </c>
      <c r="CE291" t="s">
        <v>249</v>
      </c>
      <c r="CF291" t="s">
        <v>299</v>
      </c>
      <c r="CG291" t="s">
        <v>299</v>
      </c>
      <c r="CH291" t="s">
        <v>140</v>
      </c>
      <c r="CI291" t="s">
        <v>141</v>
      </c>
      <c r="CJ291" t="s">
        <v>141</v>
      </c>
      <c r="CK291" t="s">
        <v>141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1.5292858541103999E-4</v>
      </c>
      <c r="DR291">
        <v>9.9487257671697707E-4</v>
      </c>
      <c r="DS291">
        <v>4.5061778512287499E-3</v>
      </c>
      <c r="DT291">
        <v>5.2346310136910601E-2</v>
      </c>
      <c r="DU291">
        <v>-1.05299517259427E-3</v>
      </c>
      <c r="DV291">
        <v>5.9981018491201897E-5</v>
      </c>
      <c r="DW291">
        <v>-5.8391710499999796E-3</v>
      </c>
      <c r="DX291">
        <v>-6.2803798199999603E-3</v>
      </c>
      <c r="DY291">
        <v>4.00099978957579E-3</v>
      </c>
    </row>
    <row r="292" spans="1:129" x14ac:dyDescent="0.25">
      <c r="A292" s="1">
        <v>43008</v>
      </c>
      <c r="B292" t="s">
        <v>121</v>
      </c>
      <c r="C292" t="s">
        <v>122</v>
      </c>
      <c r="D292" t="s">
        <v>123</v>
      </c>
      <c r="E292" t="s">
        <v>124</v>
      </c>
      <c r="F292" t="s">
        <v>1468</v>
      </c>
      <c r="G292" t="s">
        <v>1469</v>
      </c>
      <c r="H292" t="s">
        <v>3960</v>
      </c>
      <c r="I292" t="s">
        <v>3968</v>
      </c>
      <c r="K292" s="4">
        <v>4</v>
      </c>
      <c r="L292" s="4">
        <v>2</v>
      </c>
      <c r="M292" s="4"/>
      <c r="N292" s="28">
        <f t="shared" si="4"/>
        <v>3</v>
      </c>
      <c r="O292" s="3">
        <f>AQ292/SUM(AQ:AQ)</f>
        <v>1.0714913582805668E-3</v>
      </c>
      <c r="P292" t="s">
        <v>1470</v>
      </c>
      <c r="R292" t="s">
        <v>1471</v>
      </c>
      <c r="S292" t="s">
        <v>1472</v>
      </c>
      <c r="T292" t="s">
        <v>130</v>
      </c>
      <c r="U292">
        <v>5.125</v>
      </c>
      <c r="V292" s="1">
        <v>43480</v>
      </c>
      <c r="W292" s="1">
        <v>45306</v>
      </c>
      <c r="X292">
        <v>6.2916666670000003</v>
      </c>
      <c r="Y292">
        <v>6.2916666670000003</v>
      </c>
      <c r="Z292" s="1">
        <v>43115</v>
      </c>
      <c r="AA292">
        <v>2</v>
      </c>
      <c r="AB292">
        <v>106.155</v>
      </c>
      <c r="AC292">
        <v>106.405</v>
      </c>
      <c r="AD292">
        <v>0.25</v>
      </c>
      <c r="AE292">
        <v>106.155</v>
      </c>
      <c r="AF292">
        <v>1.0677083329999999</v>
      </c>
      <c r="AG292">
        <v>107.222708333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1</v>
      </c>
      <c r="AN292" s="2">
        <v>900000000</v>
      </c>
      <c r="AO292" s="2">
        <v>900000000</v>
      </c>
      <c r="AP292" s="2">
        <v>965004374.99699998</v>
      </c>
      <c r="AQ292" s="2">
        <v>965004374.99699998</v>
      </c>
      <c r="AR292" s="2">
        <v>0</v>
      </c>
      <c r="AS292" s="2">
        <v>0</v>
      </c>
      <c r="AT292">
        <v>3.1596451860000001</v>
      </c>
      <c r="AU292">
        <v>3.1846035800000001</v>
      </c>
      <c r="AV292">
        <v>3.1596451860000001</v>
      </c>
      <c r="AW292">
        <v>4.0073803610000001</v>
      </c>
      <c r="AX292">
        <v>4.0475281040000004</v>
      </c>
      <c r="AY292">
        <v>4.0073803610000001</v>
      </c>
      <c r="AZ292">
        <v>1.2563288239999999</v>
      </c>
      <c r="BA292">
        <v>1.2367897400000001</v>
      </c>
      <c r="BB292">
        <v>1.217554539</v>
      </c>
      <c r="BC292">
        <v>1.2367897400000001</v>
      </c>
      <c r="BD292">
        <v>5.3268153829999996</v>
      </c>
      <c r="BE292">
        <v>5.2221790930000003</v>
      </c>
      <c r="BF292">
        <v>5.3268153829999996</v>
      </c>
      <c r="BG292">
        <v>2.112643941</v>
      </c>
      <c r="BH292">
        <v>2.1658147360000002</v>
      </c>
      <c r="BI292">
        <v>2.68895931</v>
      </c>
      <c r="BJ292">
        <v>2.1658147360000002</v>
      </c>
      <c r="BK292">
        <v>33.783545578999998</v>
      </c>
      <c r="BL292">
        <v>34.978856094000001</v>
      </c>
      <c r="BM292">
        <v>33.783545578999998</v>
      </c>
      <c r="BN292">
        <v>-126.867784251</v>
      </c>
      <c r="BO292" t="s">
        <v>579</v>
      </c>
      <c r="BP292">
        <v>102.4557428</v>
      </c>
      <c r="BQ292">
        <v>101.11392290000001</v>
      </c>
      <c r="BR292">
        <v>109.857480824414</v>
      </c>
      <c r="BS292">
        <v>108.44123901702</v>
      </c>
      <c r="BT292">
        <v>144.366536446</v>
      </c>
      <c r="BU292">
        <v>111.37793786500001</v>
      </c>
      <c r="BV292">
        <v>198.41243905100001</v>
      </c>
      <c r="BW292">
        <v>195.45723224899999</v>
      </c>
      <c r="BX292">
        <v>2.2652340999999999E-2</v>
      </c>
      <c r="BY292" t="s">
        <v>132</v>
      </c>
      <c r="BZ292" t="s">
        <v>133</v>
      </c>
      <c r="CA292" t="s">
        <v>134</v>
      </c>
      <c r="CB292" t="s">
        <v>135</v>
      </c>
      <c r="CC292" t="s">
        <v>136</v>
      </c>
      <c r="CD292" t="s">
        <v>137</v>
      </c>
      <c r="CE292" t="s">
        <v>791</v>
      </c>
      <c r="CF292" t="s">
        <v>791</v>
      </c>
      <c r="CG292" t="s">
        <v>1473</v>
      </c>
      <c r="CH292" t="s">
        <v>140</v>
      </c>
      <c r="CI292" t="s">
        <v>141</v>
      </c>
      <c r="CJ292" t="s">
        <v>141</v>
      </c>
      <c r="CK292" t="s">
        <v>141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1</v>
      </c>
      <c r="DA292">
        <v>0</v>
      </c>
      <c r="DB292">
        <v>1</v>
      </c>
      <c r="DC292">
        <v>1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1.3278904833680699E-4</v>
      </c>
      <c r="DR292">
        <v>4.6513114700453299E-3</v>
      </c>
      <c r="DS292">
        <v>2.2816072580675899E-2</v>
      </c>
      <c r="DT292">
        <v>6.7861813177069893E-2</v>
      </c>
      <c r="DU292">
        <v>-4.6545461575339502E-4</v>
      </c>
      <c r="DV292">
        <v>4.7102505217031097E-5</v>
      </c>
      <c r="DW292">
        <v>-1.4639393599999999E-3</v>
      </c>
      <c r="DX292">
        <v>-1.6808126000000801E-4</v>
      </c>
      <c r="DY292">
        <v>3.54218559752542E-3</v>
      </c>
    </row>
    <row r="293" spans="1:129" x14ac:dyDescent="0.25">
      <c r="A293" s="1">
        <v>43008</v>
      </c>
      <c r="B293" t="s">
        <v>121</v>
      </c>
      <c r="C293" t="s">
        <v>122</v>
      </c>
      <c r="D293" t="s">
        <v>123</v>
      </c>
      <c r="E293" t="s">
        <v>124</v>
      </c>
      <c r="F293" t="s">
        <v>1474</v>
      </c>
      <c r="G293" t="s">
        <v>1475</v>
      </c>
      <c r="H293" t="s">
        <v>3971</v>
      </c>
      <c r="I293" t="s">
        <v>3946</v>
      </c>
      <c r="K293" s="4">
        <v>5</v>
      </c>
      <c r="L293" s="4">
        <v>5</v>
      </c>
      <c r="M293" s="4"/>
      <c r="N293" s="28">
        <f t="shared" si="4"/>
        <v>5</v>
      </c>
      <c r="O293" s="3">
        <f>AQ293/SUM(AQ:AQ)</f>
        <v>6.312268196951203E-3</v>
      </c>
      <c r="P293" t="s">
        <v>1476</v>
      </c>
      <c r="R293" t="s">
        <v>1049</v>
      </c>
      <c r="S293" t="s">
        <v>1050</v>
      </c>
      <c r="T293" t="s">
        <v>1051</v>
      </c>
      <c r="U293">
        <v>7.375</v>
      </c>
      <c r="V293" s="1">
        <v>44317</v>
      </c>
      <c r="W293" s="1">
        <v>46143</v>
      </c>
      <c r="X293">
        <v>8.5861111109999992</v>
      </c>
      <c r="Y293">
        <v>8.5861111109999992</v>
      </c>
      <c r="Z293" s="1">
        <v>43115</v>
      </c>
      <c r="AA293">
        <v>2</v>
      </c>
      <c r="AB293">
        <v>108</v>
      </c>
      <c r="AC293">
        <v>108.25</v>
      </c>
      <c r="AD293">
        <v>0.25</v>
      </c>
      <c r="AE293">
        <v>108</v>
      </c>
      <c r="AF293">
        <v>1.5364583329999999</v>
      </c>
      <c r="AG293">
        <v>109.536458333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1</v>
      </c>
      <c r="AN293" s="2">
        <v>5190000000</v>
      </c>
      <c r="AO293" s="2">
        <v>5190000000</v>
      </c>
      <c r="AP293" s="2">
        <v>5684942187.4827003</v>
      </c>
      <c r="AQ293" s="2">
        <v>5684942187.4827003</v>
      </c>
      <c r="AR293" s="2">
        <v>0</v>
      </c>
      <c r="AS293" s="2">
        <v>0</v>
      </c>
      <c r="AT293">
        <v>5.8105905040000003</v>
      </c>
      <c r="AU293">
        <v>5.8949979089999998</v>
      </c>
      <c r="AV293">
        <v>5.8105905040000003</v>
      </c>
      <c r="AW293">
        <v>6.1604294609999997</v>
      </c>
      <c r="AX293">
        <v>6.2553066890000002</v>
      </c>
      <c r="AY293">
        <v>6.1604294609999997</v>
      </c>
      <c r="AZ293">
        <v>3.1916704239999998</v>
      </c>
      <c r="BA293">
        <v>3.1015609209999999</v>
      </c>
      <c r="BB293">
        <v>3.0139954549999999</v>
      </c>
      <c r="BC293">
        <v>3.1015609209999999</v>
      </c>
      <c r="BD293">
        <v>6.3147062309999997</v>
      </c>
      <c r="BE293">
        <v>6.1260119089999998</v>
      </c>
      <c r="BF293">
        <v>6.3147062309999997</v>
      </c>
      <c r="BG293">
        <v>4.4220810979999996</v>
      </c>
      <c r="BH293">
        <v>11.870222921</v>
      </c>
      <c r="BI293">
        <v>12.632533087000001</v>
      </c>
      <c r="BJ293">
        <v>11.870222921</v>
      </c>
      <c r="BK293">
        <v>50.466555522999997</v>
      </c>
      <c r="BL293">
        <v>50.378247586000001</v>
      </c>
      <c r="BM293">
        <v>50.466555522999997</v>
      </c>
      <c r="BN293">
        <v>15.534023458</v>
      </c>
      <c r="BO293" t="s">
        <v>1433</v>
      </c>
      <c r="BP293">
        <v>355.506145</v>
      </c>
      <c r="BQ293">
        <v>348.41844579999997</v>
      </c>
      <c r="BR293">
        <v>363.34483934471899</v>
      </c>
      <c r="BS293">
        <v>356.170416680617</v>
      </c>
      <c r="BT293">
        <v>409.15748464299998</v>
      </c>
      <c r="BU293">
        <v>348.03814828899999</v>
      </c>
      <c r="BV293">
        <v>404.88116674399998</v>
      </c>
      <c r="BW293">
        <v>405.57644847900002</v>
      </c>
      <c r="BX293">
        <v>4.8437910000000001E-2</v>
      </c>
      <c r="BY293" t="s">
        <v>132</v>
      </c>
      <c r="BZ293" t="s">
        <v>148</v>
      </c>
      <c r="CA293" t="s">
        <v>134</v>
      </c>
      <c r="CB293" t="s">
        <v>135</v>
      </c>
      <c r="CC293" t="s">
        <v>136</v>
      </c>
      <c r="CD293" t="s">
        <v>249</v>
      </c>
      <c r="CE293" t="s">
        <v>249</v>
      </c>
      <c r="CF293" t="s">
        <v>250</v>
      </c>
      <c r="CG293" t="s">
        <v>250</v>
      </c>
      <c r="CH293" t="s">
        <v>169</v>
      </c>
      <c r="CK293" t="s">
        <v>141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1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1.8706048610397501E-4</v>
      </c>
      <c r="DR293">
        <v>6.6082949876580897E-3</v>
      </c>
      <c r="DS293">
        <v>1.23016265903433E-2</v>
      </c>
      <c r="DT293">
        <v>0.109184595284988</v>
      </c>
      <c r="DU293">
        <v>-1.0613933395652701E-3</v>
      </c>
      <c r="DV293">
        <v>6.02314963437408E-5</v>
      </c>
      <c r="DW293">
        <v>-5.8907370599999799E-3</v>
      </c>
      <c r="DX293">
        <v>-6.3872213499999199E-3</v>
      </c>
      <c r="DY293">
        <v>2.0867387610888799E-2</v>
      </c>
    </row>
    <row r="294" spans="1:129" x14ac:dyDescent="0.25">
      <c r="A294" s="1">
        <v>43008</v>
      </c>
      <c r="B294" t="s">
        <v>121</v>
      </c>
      <c r="C294" t="s">
        <v>122</v>
      </c>
      <c r="D294" t="s">
        <v>123</v>
      </c>
      <c r="E294" t="s">
        <v>124</v>
      </c>
      <c r="F294" t="s">
        <v>1477</v>
      </c>
      <c r="G294" t="s">
        <v>1478</v>
      </c>
      <c r="H294" t="s">
        <v>3966</v>
      </c>
      <c r="I294" t="s">
        <v>169</v>
      </c>
      <c r="J294" t="s">
        <v>3965</v>
      </c>
      <c r="K294" s="4">
        <v>6</v>
      </c>
      <c r="L294" s="4">
        <v>6</v>
      </c>
      <c r="M294" s="4">
        <v>7</v>
      </c>
      <c r="N294" s="28">
        <f t="shared" si="4"/>
        <v>6.333333333333333</v>
      </c>
      <c r="O294" s="3">
        <f>AQ294/SUM(AQ:AQ)</f>
        <v>1.2787747244084637E-3</v>
      </c>
      <c r="P294" t="s">
        <v>1479</v>
      </c>
      <c r="R294" t="s">
        <v>857</v>
      </c>
      <c r="S294" t="s">
        <v>858</v>
      </c>
      <c r="T294" t="s">
        <v>130</v>
      </c>
      <c r="U294">
        <v>8.25</v>
      </c>
      <c r="V294" s="1">
        <v>44180</v>
      </c>
      <c r="W294" s="1">
        <v>44180</v>
      </c>
      <c r="X294">
        <v>3.2083333330000001</v>
      </c>
      <c r="Y294">
        <v>3.2083333330000001</v>
      </c>
      <c r="Z294" s="1">
        <v>43084</v>
      </c>
      <c r="AA294">
        <v>2</v>
      </c>
      <c r="AB294">
        <v>112.7625</v>
      </c>
      <c r="AC294">
        <v>113.47499999999999</v>
      </c>
      <c r="AD294">
        <v>0.71249999999999103</v>
      </c>
      <c r="AE294">
        <v>112.7625</v>
      </c>
      <c r="AF294">
        <v>2.40625</v>
      </c>
      <c r="AG294">
        <v>115.16875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1</v>
      </c>
      <c r="AN294" s="2">
        <v>1000000000</v>
      </c>
      <c r="AO294" s="2">
        <v>1000000000</v>
      </c>
      <c r="AP294" s="2">
        <v>1151687500</v>
      </c>
      <c r="AQ294" s="2">
        <v>1151687500</v>
      </c>
      <c r="AR294" s="2">
        <v>0</v>
      </c>
      <c r="AS294" s="2">
        <v>0</v>
      </c>
      <c r="AT294">
        <v>3.9707091060000002</v>
      </c>
      <c r="AU294">
        <v>4.0101254329999998</v>
      </c>
      <c r="AV294">
        <v>3.9707091060000002</v>
      </c>
      <c r="AW294">
        <v>3.9707091060000002</v>
      </c>
      <c r="AX294">
        <v>4.0101254329999998</v>
      </c>
      <c r="AY294">
        <v>3.9707091060000002</v>
      </c>
      <c r="AZ294">
        <v>2.8471922300000001</v>
      </c>
      <c r="BA294">
        <v>2.7917657810000001</v>
      </c>
      <c r="BB294">
        <v>2.7374183209999998</v>
      </c>
      <c r="BC294">
        <v>2.7917657810000001</v>
      </c>
      <c r="BD294">
        <v>2.7917657810000001</v>
      </c>
      <c r="BE294">
        <v>2.7374183209999998</v>
      </c>
      <c r="BF294">
        <v>2.7917657810000001</v>
      </c>
      <c r="BG294">
        <v>2.8462415870000002</v>
      </c>
      <c r="BH294">
        <v>9.7970940239999997</v>
      </c>
      <c r="BI294">
        <v>10.735304027</v>
      </c>
      <c r="BJ294">
        <v>9.7970940239999997</v>
      </c>
      <c r="BK294">
        <v>9.7970940239999997</v>
      </c>
      <c r="BL294">
        <v>10.735304027</v>
      </c>
      <c r="BM294">
        <v>9.7970940239999997</v>
      </c>
      <c r="BN294">
        <v>8.7632202639999992</v>
      </c>
      <c r="BO294" t="s">
        <v>183</v>
      </c>
      <c r="BP294">
        <v>240.06215309999999</v>
      </c>
      <c r="BQ294">
        <v>236.7629862</v>
      </c>
      <c r="BR294">
        <v>234.939047426027</v>
      </c>
      <c r="BS294">
        <v>231.68453639873201</v>
      </c>
      <c r="BT294">
        <v>223.13286558499999</v>
      </c>
      <c r="BU294">
        <v>234.51133808700001</v>
      </c>
      <c r="BV294">
        <v>234.60180041800001</v>
      </c>
      <c r="BW294">
        <v>214.19234726100001</v>
      </c>
      <c r="BX294">
        <v>3.2779809E-2</v>
      </c>
      <c r="BY294" t="s">
        <v>132</v>
      </c>
      <c r="BZ294" t="s">
        <v>133</v>
      </c>
      <c r="CA294" t="s">
        <v>134</v>
      </c>
      <c r="CB294" t="s">
        <v>135</v>
      </c>
      <c r="CC294" t="s">
        <v>209</v>
      </c>
      <c r="CD294" t="s">
        <v>209</v>
      </c>
      <c r="CE294" t="s">
        <v>210</v>
      </c>
      <c r="CF294" t="s">
        <v>211</v>
      </c>
      <c r="CG294" t="s">
        <v>212</v>
      </c>
      <c r="CH294" t="s">
        <v>169</v>
      </c>
      <c r="CI294" t="s">
        <v>213</v>
      </c>
      <c r="CJ294" t="s">
        <v>141</v>
      </c>
      <c r="CK294" t="s">
        <v>141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1.9902298100296301E-4</v>
      </c>
      <c r="DR294">
        <v>7.01326143687841E-3</v>
      </c>
      <c r="DS294">
        <v>2.0332451079192199E-2</v>
      </c>
      <c r="DT294">
        <v>9.7388855851444606E-2</v>
      </c>
      <c r="DU294">
        <v>-9.8252435361098492E-4</v>
      </c>
      <c r="DV294">
        <v>5.8535872281810999E-5</v>
      </c>
      <c r="DW294">
        <v>-5.0628718199999803E-3</v>
      </c>
      <c r="DX294">
        <v>-5.5167015199999404E-3</v>
      </c>
      <c r="DY294">
        <v>4.2274325184927198E-3</v>
      </c>
    </row>
    <row r="295" spans="1:129" x14ac:dyDescent="0.25">
      <c r="A295" s="1">
        <v>43008</v>
      </c>
      <c r="B295" t="s">
        <v>121</v>
      </c>
      <c r="C295" t="s">
        <v>122</v>
      </c>
      <c r="D295" t="s">
        <v>123</v>
      </c>
      <c r="E295" t="s">
        <v>124</v>
      </c>
      <c r="F295" t="s">
        <v>1480</v>
      </c>
      <c r="G295" t="s">
        <v>1481</v>
      </c>
      <c r="H295" t="s">
        <v>3971</v>
      </c>
      <c r="I295" t="s">
        <v>140</v>
      </c>
      <c r="J295" t="s">
        <v>3968</v>
      </c>
      <c r="K295" s="4">
        <v>5</v>
      </c>
      <c r="L295" s="4">
        <v>3</v>
      </c>
      <c r="M295" s="4">
        <v>2</v>
      </c>
      <c r="N295" s="28">
        <f t="shared" si="4"/>
        <v>3.3333333333333335</v>
      </c>
      <c r="O295" s="3">
        <f>AQ295/SUM(AQ:AQ)</f>
        <v>1.7658939542830269E-3</v>
      </c>
      <c r="P295" t="s">
        <v>1482</v>
      </c>
      <c r="R295" t="s">
        <v>619</v>
      </c>
      <c r="S295" t="s">
        <v>620</v>
      </c>
      <c r="T295" t="s">
        <v>130</v>
      </c>
      <c r="U295">
        <v>5.5</v>
      </c>
      <c r="V295" s="1">
        <v>45413</v>
      </c>
      <c r="W295" s="1">
        <v>46143</v>
      </c>
      <c r="X295">
        <v>8.5861111109999992</v>
      </c>
      <c r="Y295">
        <v>8.5861111109999992</v>
      </c>
      <c r="Z295" s="1">
        <v>43040</v>
      </c>
      <c r="AA295">
        <v>2</v>
      </c>
      <c r="AB295">
        <v>103.75</v>
      </c>
      <c r="AC295">
        <v>103.875</v>
      </c>
      <c r="AD295">
        <v>0.125</v>
      </c>
      <c r="AE295">
        <v>103.75</v>
      </c>
      <c r="AF295">
        <v>2.2763888890000001</v>
      </c>
      <c r="AG295">
        <v>106.026388889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1</v>
      </c>
      <c r="AN295" s="2">
        <v>1500000000</v>
      </c>
      <c r="AO295" s="2">
        <v>1500000000</v>
      </c>
      <c r="AP295" s="2">
        <v>1590395833.335</v>
      </c>
      <c r="AQ295" s="2">
        <v>1590395833.335</v>
      </c>
      <c r="AR295" s="2">
        <v>0</v>
      </c>
      <c r="AS295" s="2">
        <v>0</v>
      </c>
      <c r="AT295">
        <v>4.8276847859999998</v>
      </c>
      <c r="AU295">
        <v>4.8859511370000002</v>
      </c>
      <c r="AV295">
        <v>4.8276847859999998</v>
      </c>
      <c r="AW295">
        <v>4.9577095059999996</v>
      </c>
      <c r="AX295">
        <v>5.0191567150000003</v>
      </c>
      <c r="AY295">
        <v>4.9577095059999996</v>
      </c>
      <c r="AZ295">
        <v>5.5147674000000002</v>
      </c>
      <c r="BA295">
        <v>5.3847871249999999</v>
      </c>
      <c r="BB295">
        <v>5.2578704199999997</v>
      </c>
      <c r="BC295">
        <v>5.3847871249999999</v>
      </c>
      <c r="BD295">
        <v>6.6780095460000002</v>
      </c>
      <c r="BE295">
        <v>6.5164755809999999</v>
      </c>
      <c r="BF295">
        <v>6.6780095460000002</v>
      </c>
      <c r="BG295">
        <v>5.0615631739999998</v>
      </c>
      <c r="BH295">
        <v>35.246157165</v>
      </c>
      <c r="BI295">
        <v>36.110739297999999</v>
      </c>
      <c r="BJ295">
        <v>35.246157165</v>
      </c>
      <c r="BK295">
        <v>54.974762921</v>
      </c>
      <c r="BL295">
        <v>55.449884128000001</v>
      </c>
      <c r="BM295">
        <v>54.974762921</v>
      </c>
      <c r="BN295">
        <v>17.28194414</v>
      </c>
      <c r="BO295" t="s">
        <v>1433</v>
      </c>
      <c r="BP295">
        <v>254.60146779999999</v>
      </c>
      <c r="BQ295">
        <v>250.12787399999999</v>
      </c>
      <c r="BR295">
        <v>262.44016214471901</v>
      </c>
      <c r="BS295">
        <v>257.87984488061699</v>
      </c>
      <c r="BT295">
        <v>272.75782310599999</v>
      </c>
      <c r="BU295">
        <v>239.48121453499999</v>
      </c>
      <c r="BV295">
        <v>279.15795063399997</v>
      </c>
      <c r="BW295">
        <v>280.60521827899998</v>
      </c>
      <c r="BX295">
        <v>5.3665927000000002E-2</v>
      </c>
      <c r="BY295" t="s">
        <v>132</v>
      </c>
      <c r="BZ295" t="s">
        <v>148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138</v>
      </c>
      <c r="CG295" t="s">
        <v>139</v>
      </c>
      <c r="CH295" t="s">
        <v>140</v>
      </c>
      <c r="CK295" t="s">
        <v>141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1.44114874751206E-4</v>
      </c>
      <c r="DR295">
        <v>6.4228601809093397E-4</v>
      </c>
      <c r="DS295">
        <v>-7.8674310119283292E-3</v>
      </c>
      <c r="DT295">
        <v>5.8617252475142698E-2</v>
      </c>
      <c r="DU295">
        <v>-1.4791429850438201E-3</v>
      </c>
      <c r="DV295">
        <v>6.9531757597014605E-5</v>
      </c>
      <c r="DW295">
        <v>-1.225789651E-2</v>
      </c>
      <c r="DX295">
        <v>-1.232649494E-2</v>
      </c>
      <c r="DY295">
        <v>5.83777375643628E-3</v>
      </c>
    </row>
    <row r="296" spans="1:129" x14ac:dyDescent="0.25">
      <c r="A296" s="1">
        <v>43008</v>
      </c>
      <c r="B296" t="s">
        <v>121</v>
      </c>
      <c r="C296" t="s">
        <v>122</v>
      </c>
      <c r="D296" t="s">
        <v>123</v>
      </c>
      <c r="E296" t="s">
        <v>124</v>
      </c>
      <c r="F296" t="s">
        <v>1483</v>
      </c>
      <c r="G296" t="s">
        <v>1484</v>
      </c>
      <c r="H296" t="s">
        <v>3960</v>
      </c>
      <c r="I296" t="s">
        <v>3968</v>
      </c>
      <c r="J296" t="s">
        <v>3975</v>
      </c>
      <c r="K296" s="4">
        <v>4</v>
      </c>
      <c r="L296" s="4">
        <v>2</v>
      </c>
      <c r="M296" s="4">
        <v>1</v>
      </c>
      <c r="N296" s="28">
        <f t="shared" si="4"/>
        <v>2.3333333333333335</v>
      </c>
      <c r="O296" s="3">
        <f>AQ296/SUM(AQ:AQ)</f>
        <v>5.9831602624269833E-4</v>
      </c>
      <c r="P296" t="s">
        <v>1485</v>
      </c>
      <c r="R296" t="s">
        <v>1486</v>
      </c>
      <c r="S296" t="s">
        <v>1487</v>
      </c>
      <c r="T296" t="s">
        <v>130</v>
      </c>
      <c r="U296">
        <v>5.5</v>
      </c>
      <c r="V296" s="1">
        <v>43723</v>
      </c>
      <c r="W296" s="1">
        <v>43753</v>
      </c>
      <c r="X296">
        <v>2.0416666669999999</v>
      </c>
      <c r="Y296">
        <v>2.0416666669999999</v>
      </c>
      <c r="Z296" s="1">
        <v>43023</v>
      </c>
      <c r="AA296">
        <v>2</v>
      </c>
      <c r="AB296">
        <v>105.25</v>
      </c>
      <c r="AC296">
        <v>105.5</v>
      </c>
      <c r="AD296">
        <v>0.25</v>
      </c>
      <c r="AE296">
        <v>105.25</v>
      </c>
      <c r="AF296">
        <v>2.5208333330000001</v>
      </c>
      <c r="AG296">
        <v>107.770833333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1</v>
      </c>
      <c r="AN296" s="2">
        <v>500000000</v>
      </c>
      <c r="AO296" s="2">
        <v>500000000</v>
      </c>
      <c r="AP296" s="2">
        <v>538854166.66499996</v>
      </c>
      <c r="AQ296" s="2">
        <v>538854166.66499996</v>
      </c>
      <c r="AR296" s="2">
        <v>0</v>
      </c>
      <c r="AS296" s="2">
        <v>0</v>
      </c>
      <c r="AT296">
        <v>2.729169261</v>
      </c>
      <c r="AU296">
        <v>2.7477901729999998</v>
      </c>
      <c r="AV296">
        <v>2.729169261</v>
      </c>
      <c r="AW296">
        <v>2.8345217250000001</v>
      </c>
      <c r="AX296">
        <v>2.8546080090000001</v>
      </c>
      <c r="AY296">
        <v>2.8345217250000001</v>
      </c>
      <c r="AZ296">
        <v>1.840922006</v>
      </c>
      <c r="BA296">
        <v>1.8161392489999999</v>
      </c>
      <c r="BB296">
        <v>1.791690121</v>
      </c>
      <c r="BC296">
        <v>1.8161392489999999</v>
      </c>
      <c r="BD296">
        <v>1.8892238880000001</v>
      </c>
      <c r="BE296">
        <v>1.862822829</v>
      </c>
      <c r="BF296">
        <v>1.8892238880000001</v>
      </c>
      <c r="BG296">
        <v>1.8462330920000001</v>
      </c>
      <c r="BH296">
        <v>4.3454576740000004</v>
      </c>
      <c r="BI296">
        <v>5.101134268</v>
      </c>
      <c r="BJ296">
        <v>4.3454576740000004</v>
      </c>
      <c r="BK296">
        <v>4.6693500410000004</v>
      </c>
      <c r="BL296">
        <v>5.4453189450000004</v>
      </c>
      <c r="BM296">
        <v>4.6693500410000004</v>
      </c>
      <c r="BN296">
        <v>3.422602049</v>
      </c>
      <c r="BO296" t="s">
        <v>131</v>
      </c>
      <c r="BP296">
        <v>126.8541713</v>
      </c>
      <c r="BQ296">
        <v>125.535115</v>
      </c>
      <c r="BR296">
        <v>125.16063142440299</v>
      </c>
      <c r="BS296">
        <v>123.854502814136</v>
      </c>
      <c r="BT296">
        <v>100.67211757</v>
      </c>
      <c r="BU296">
        <v>129.94574697900001</v>
      </c>
      <c r="BV296">
        <v>138.122240826</v>
      </c>
      <c r="BW296">
        <v>110.54791721700001</v>
      </c>
      <c r="BX296">
        <v>1.9897008000000001E-2</v>
      </c>
      <c r="BY296" t="s">
        <v>132</v>
      </c>
      <c r="BZ296" t="s">
        <v>133</v>
      </c>
      <c r="CA296" t="s">
        <v>134</v>
      </c>
      <c r="CB296" t="s">
        <v>135</v>
      </c>
      <c r="CC296" t="s">
        <v>136</v>
      </c>
      <c r="CD296" t="s">
        <v>184</v>
      </c>
      <c r="CE296" t="s">
        <v>184</v>
      </c>
      <c r="CF296" t="s">
        <v>185</v>
      </c>
      <c r="CG296" t="s">
        <v>186</v>
      </c>
      <c r="CH296" t="s">
        <v>140</v>
      </c>
      <c r="CI296" t="s">
        <v>141</v>
      </c>
      <c r="CJ296" t="s">
        <v>141</v>
      </c>
      <c r="CK296" t="s">
        <v>141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1.4178180346399399E-4</v>
      </c>
      <c r="DR296">
        <v>7.1190774350406204E-3</v>
      </c>
      <c r="DS296">
        <v>1.12022363813911E-2</v>
      </c>
      <c r="DT296">
        <v>3.5734552173968703E-2</v>
      </c>
      <c r="DU296">
        <v>-6.6769527588586E-4</v>
      </c>
      <c r="DV296">
        <v>4.5476437267062602E-5</v>
      </c>
      <c r="DW296">
        <v>-2.46690409999994E-3</v>
      </c>
      <c r="DX296">
        <v>-2.51128836999992E-3</v>
      </c>
      <c r="DY296">
        <v>1.9779407407694502E-3</v>
      </c>
    </row>
    <row r="297" spans="1:129" x14ac:dyDescent="0.25">
      <c r="A297" s="1">
        <v>43008</v>
      </c>
      <c r="B297" t="s">
        <v>121</v>
      </c>
      <c r="C297" t="s">
        <v>122</v>
      </c>
      <c r="D297" t="s">
        <v>123</v>
      </c>
      <c r="E297" t="s">
        <v>124</v>
      </c>
      <c r="F297" t="s">
        <v>1488</v>
      </c>
      <c r="G297" t="s">
        <v>1489</v>
      </c>
      <c r="H297" t="s">
        <v>3960</v>
      </c>
      <c r="I297" t="s">
        <v>3968</v>
      </c>
      <c r="J297" t="s">
        <v>3975</v>
      </c>
      <c r="K297" s="4">
        <v>4</v>
      </c>
      <c r="L297" s="4">
        <v>2</v>
      </c>
      <c r="M297" s="4">
        <v>1</v>
      </c>
      <c r="N297" s="28">
        <f t="shared" si="4"/>
        <v>2.3333333333333335</v>
      </c>
      <c r="O297" s="3">
        <f>AQ297/SUM(AQ:AQ)</f>
        <v>9.6505414103070265E-4</v>
      </c>
      <c r="P297" t="s">
        <v>1490</v>
      </c>
      <c r="R297" t="s">
        <v>1486</v>
      </c>
      <c r="S297" t="s">
        <v>1487</v>
      </c>
      <c r="T297" t="s">
        <v>130</v>
      </c>
      <c r="U297">
        <v>6.25</v>
      </c>
      <c r="V297" s="1">
        <v>43388</v>
      </c>
      <c r="W297" s="1">
        <v>44849</v>
      </c>
      <c r="X297">
        <v>5.0416666670000003</v>
      </c>
      <c r="Y297">
        <v>5.0416666670000003</v>
      </c>
      <c r="Z297" s="1">
        <v>43023</v>
      </c>
      <c r="AA297">
        <v>2</v>
      </c>
      <c r="AB297">
        <v>106.1875</v>
      </c>
      <c r="AC297">
        <v>106.75</v>
      </c>
      <c r="AD297">
        <v>0.5625</v>
      </c>
      <c r="AE297">
        <v>106.1875</v>
      </c>
      <c r="AF297">
        <v>2.8645833330000001</v>
      </c>
      <c r="AG297">
        <v>109.052083333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1</v>
      </c>
      <c r="AN297" s="2">
        <v>797000000</v>
      </c>
      <c r="AO297" s="2">
        <v>797000000</v>
      </c>
      <c r="AP297" s="2">
        <v>869145104.16401005</v>
      </c>
      <c r="AQ297" s="2">
        <v>869145104.16401005</v>
      </c>
      <c r="AR297" s="2">
        <v>0</v>
      </c>
      <c r="AS297" s="2">
        <v>0</v>
      </c>
      <c r="AT297">
        <v>3.1387505999999998</v>
      </c>
      <c r="AU297">
        <v>3.163379988</v>
      </c>
      <c r="AV297">
        <v>3.1387505999999998</v>
      </c>
      <c r="AW297">
        <v>4.8511331770000004</v>
      </c>
      <c r="AX297">
        <v>4.9099669099999996</v>
      </c>
      <c r="AY297">
        <v>4.8511331770000004</v>
      </c>
      <c r="AZ297">
        <v>0.99895946000000002</v>
      </c>
      <c r="BA297">
        <v>0.983524273</v>
      </c>
      <c r="BB297">
        <v>0.96832757899999999</v>
      </c>
      <c r="BC297">
        <v>0.983524273</v>
      </c>
      <c r="BD297">
        <v>4.2064801730000001</v>
      </c>
      <c r="BE297">
        <v>4.1068654179999999</v>
      </c>
      <c r="BF297">
        <v>4.2064801730000001</v>
      </c>
      <c r="BG297">
        <v>1.1158701150000001</v>
      </c>
      <c r="BH297">
        <v>1.4842852820000001</v>
      </c>
      <c r="BI297">
        <v>1.9080889670000001</v>
      </c>
      <c r="BJ297">
        <v>1.4842852820000001</v>
      </c>
      <c r="BK297">
        <v>21.730882471000001</v>
      </c>
      <c r="BL297">
        <v>22.671168316999999</v>
      </c>
      <c r="BM297">
        <v>21.730882471000001</v>
      </c>
      <c r="BN297">
        <v>-1.9359182960000001</v>
      </c>
      <c r="BO297" t="s">
        <v>159</v>
      </c>
      <c r="BP297">
        <v>124.0015102</v>
      </c>
      <c r="BQ297">
        <v>122.4546161</v>
      </c>
      <c r="BR297">
        <v>122.527700749414</v>
      </c>
      <c r="BS297">
        <v>120.99562529201999</v>
      </c>
      <c r="BT297">
        <v>141.11630427200001</v>
      </c>
      <c r="BU297">
        <v>157.05988574599999</v>
      </c>
      <c r="BV297">
        <v>298.56271259800002</v>
      </c>
      <c r="BW297">
        <v>290.025703943</v>
      </c>
      <c r="BX297">
        <v>1.2168796000000001E-2</v>
      </c>
      <c r="BY297" t="s">
        <v>132</v>
      </c>
      <c r="BZ297" t="s">
        <v>133</v>
      </c>
      <c r="CA297" t="s">
        <v>134</v>
      </c>
      <c r="CB297" t="s">
        <v>135</v>
      </c>
      <c r="CC297" t="s">
        <v>136</v>
      </c>
      <c r="CD297" t="s">
        <v>184</v>
      </c>
      <c r="CE297" t="s">
        <v>184</v>
      </c>
      <c r="CF297" t="s">
        <v>185</v>
      </c>
      <c r="CG297" t="s">
        <v>186</v>
      </c>
      <c r="CH297" t="s">
        <v>140</v>
      </c>
      <c r="CI297" t="s">
        <v>141</v>
      </c>
      <c r="CJ297" t="s">
        <v>141</v>
      </c>
      <c r="CK297" t="s">
        <v>141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1</v>
      </c>
      <c r="DA297">
        <v>0</v>
      </c>
      <c r="DB297">
        <v>1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1.5922552601777199E-4</v>
      </c>
      <c r="DR297">
        <v>9.0370446184778099E-3</v>
      </c>
      <c r="DS297">
        <v>1.41457847246436E-2</v>
      </c>
      <c r="DT297">
        <v>4.67270049205675E-2</v>
      </c>
      <c r="DU297">
        <v>-3.8177237386662299E-4</v>
      </c>
      <c r="DV297">
        <v>4.7671090366423103E-5</v>
      </c>
      <c r="DW297">
        <v>-1.0602786100000199E-3</v>
      </c>
      <c r="DX297">
        <v>5.0771256999992997E-4</v>
      </c>
      <c r="DY297">
        <v>3.1903205310743398E-3</v>
      </c>
    </row>
    <row r="298" spans="1:129" x14ac:dyDescent="0.25">
      <c r="A298" s="1">
        <v>43008</v>
      </c>
      <c r="B298" t="s">
        <v>121</v>
      </c>
      <c r="C298" t="s">
        <v>122</v>
      </c>
      <c r="D298" t="s">
        <v>123</v>
      </c>
      <c r="E298" t="s">
        <v>124</v>
      </c>
      <c r="F298" t="s">
        <v>1491</v>
      </c>
      <c r="G298" t="s">
        <v>1492</v>
      </c>
      <c r="H298" t="s">
        <v>3967</v>
      </c>
      <c r="I298" t="s">
        <v>3968</v>
      </c>
      <c r="K298" s="4">
        <v>2</v>
      </c>
      <c r="L298" s="4">
        <v>2</v>
      </c>
      <c r="M298" s="4"/>
      <c r="N298" s="28">
        <f t="shared" si="4"/>
        <v>2</v>
      </c>
      <c r="O298" s="3">
        <f>AQ298/SUM(AQ:AQ)</f>
        <v>4.7308719810939403E-4</v>
      </c>
      <c r="P298" t="s">
        <v>1493</v>
      </c>
      <c r="R298" t="s">
        <v>1494</v>
      </c>
      <c r="S298" t="s">
        <v>1495</v>
      </c>
      <c r="T298" t="s">
        <v>130</v>
      </c>
      <c r="U298">
        <v>4.375</v>
      </c>
      <c r="V298" s="1">
        <v>44301</v>
      </c>
      <c r="W298" s="1">
        <v>44301</v>
      </c>
      <c r="X298">
        <v>3.5416666669999999</v>
      </c>
      <c r="Y298">
        <v>3.5416666669999999</v>
      </c>
      <c r="Z298" s="1">
        <v>43023</v>
      </c>
      <c r="AA298">
        <v>2</v>
      </c>
      <c r="AB298">
        <v>104.5125</v>
      </c>
      <c r="AC298">
        <v>104.6375</v>
      </c>
      <c r="AD298">
        <v>0.125</v>
      </c>
      <c r="AE298">
        <v>104.5125</v>
      </c>
      <c r="AF298">
        <v>2.0052083330000001</v>
      </c>
      <c r="AG298">
        <v>106.517708333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1</v>
      </c>
      <c r="AN298" s="2">
        <v>400000000</v>
      </c>
      <c r="AO298" s="2">
        <v>400000000</v>
      </c>
      <c r="AP298" s="2">
        <v>426070833.33200002</v>
      </c>
      <c r="AQ298" s="2">
        <v>426070833.33200002</v>
      </c>
      <c r="AR298" s="2">
        <v>0</v>
      </c>
      <c r="AS298" s="2">
        <v>0</v>
      </c>
      <c r="AT298">
        <v>3.0215257640000002</v>
      </c>
      <c r="AU298">
        <v>3.0443498080000002</v>
      </c>
      <c r="AV298">
        <v>3.0215257640000002</v>
      </c>
      <c r="AW298">
        <v>3.0215257640000002</v>
      </c>
      <c r="AX298">
        <v>3.0443498080000002</v>
      </c>
      <c r="AY298">
        <v>3.0215257640000002</v>
      </c>
      <c r="AZ298">
        <v>3.2629049320000001</v>
      </c>
      <c r="BA298">
        <v>3.2143438190000002</v>
      </c>
      <c r="BB298">
        <v>3.16650543</v>
      </c>
      <c r="BC298">
        <v>3.2143438190000002</v>
      </c>
      <c r="BD298">
        <v>3.2143438190000002</v>
      </c>
      <c r="BE298">
        <v>3.16650543</v>
      </c>
      <c r="BF298">
        <v>3.2143438190000002</v>
      </c>
      <c r="BG298">
        <v>3.2604443820000002</v>
      </c>
      <c r="BH298">
        <v>12.522200153</v>
      </c>
      <c r="BI298">
        <v>13.688720336999999</v>
      </c>
      <c r="BJ298">
        <v>12.522200153</v>
      </c>
      <c r="BK298">
        <v>12.522200153</v>
      </c>
      <c r="BL298">
        <v>13.688720336999999</v>
      </c>
      <c r="BM298">
        <v>12.522200153</v>
      </c>
      <c r="BN298">
        <v>11.257281900000001</v>
      </c>
      <c r="BO298" t="s">
        <v>183</v>
      </c>
      <c r="BP298">
        <v>143.48459059999999</v>
      </c>
      <c r="BQ298">
        <v>141.844652</v>
      </c>
      <c r="BR298">
        <v>133.23837923668401</v>
      </c>
      <c r="BS298">
        <v>131.68775238222901</v>
      </c>
      <c r="BT298">
        <v>113.92420902000001</v>
      </c>
      <c r="BU298">
        <v>131.68952269900001</v>
      </c>
      <c r="BV298">
        <v>131.70099533000001</v>
      </c>
      <c r="BW298">
        <v>114.403953355</v>
      </c>
      <c r="BX298">
        <v>3.4729506E-2</v>
      </c>
      <c r="BY298" t="s">
        <v>132</v>
      </c>
      <c r="BZ298" t="s">
        <v>133</v>
      </c>
      <c r="CA298" t="s">
        <v>134</v>
      </c>
      <c r="CB298" t="s">
        <v>135</v>
      </c>
      <c r="CC298" t="s">
        <v>209</v>
      </c>
      <c r="CD298" t="s">
        <v>209</v>
      </c>
      <c r="CE298" t="s">
        <v>460</v>
      </c>
      <c r="CF298" t="s">
        <v>1416</v>
      </c>
      <c r="CG298" t="s">
        <v>1417</v>
      </c>
      <c r="CH298" t="s">
        <v>140</v>
      </c>
      <c r="CI298" t="s">
        <v>213</v>
      </c>
      <c r="CJ298" t="s">
        <v>141</v>
      </c>
      <c r="CK298" t="s">
        <v>141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1.14104629909257E-4</v>
      </c>
      <c r="DR298">
        <v>8.1865387090665296E-3</v>
      </c>
      <c r="DS298">
        <v>5.4603941759678899E-3</v>
      </c>
      <c r="DT298">
        <v>3.9036761605321303E-2</v>
      </c>
      <c r="DU298">
        <v>-1.05299517259427E-3</v>
      </c>
      <c r="DV298">
        <v>5.9981018491201897E-5</v>
      </c>
      <c r="DW298">
        <v>-5.8391710499999796E-3</v>
      </c>
      <c r="DX298">
        <v>-6.2803798199999603E-3</v>
      </c>
      <c r="DY298">
        <v>1.5639534995465199E-3</v>
      </c>
    </row>
    <row r="299" spans="1:129" x14ac:dyDescent="0.25">
      <c r="A299" s="1">
        <v>43008</v>
      </c>
      <c r="B299" t="s">
        <v>121</v>
      </c>
      <c r="C299" t="s">
        <v>122</v>
      </c>
      <c r="D299" t="s">
        <v>123</v>
      </c>
      <c r="E299" t="s">
        <v>124</v>
      </c>
      <c r="F299" t="s">
        <v>1496</v>
      </c>
      <c r="G299" t="s">
        <v>1497</v>
      </c>
      <c r="H299" t="s">
        <v>3967</v>
      </c>
      <c r="I299" t="s">
        <v>3968</v>
      </c>
      <c r="K299" s="4">
        <v>2</v>
      </c>
      <c r="L299" s="4">
        <v>2</v>
      </c>
      <c r="M299" s="4"/>
      <c r="N299" s="28">
        <f t="shared" si="4"/>
        <v>2</v>
      </c>
      <c r="O299" s="3">
        <f>AQ299/SUM(AQ:AQ)</f>
        <v>1.2093996168358477E-3</v>
      </c>
      <c r="P299" t="s">
        <v>1498</v>
      </c>
      <c r="R299" t="s">
        <v>1494</v>
      </c>
      <c r="S299" t="s">
        <v>1495</v>
      </c>
      <c r="T299" t="s">
        <v>130</v>
      </c>
      <c r="U299">
        <v>5.375</v>
      </c>
      <c r="V299" s="1">
        <v>46127</v>
      </c>
      <c r="W299" s="1">
        <v>46127</v>
      </c>
      <c r="X299">
        <v>8.5416666669999994</v>
      </c>
      <c r="Y299">
        <v>8.5416666669999994</v>
      </c>
      <c r="Z299" s="1">
        <v>43023</v>
      </c>
      <c r="AA299">
        <v>2</v>
      </c>
      <c r="AB299">
        <v>109.25</v>
      </c>
      <c r="AC299">
        <v>109.375</v>
      </c>
      <c r="AD299">
        <v>0.125</v>
      </c>
      <c r="AE299">
        <v>109.25</v>
      </c>
      <c r="AF299">
        <v>2.4635416669999999</v>
      </c>
      <c r="AG299">
        <v>111.713541667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1</v>
      </c>
      <c r="AN299" s="2">
        <v>975000000</v>
      </c>
      <c r="AO299" s="2">
        <v>975000000</v>
      </c>
      <c r="AP299" s="2">
        <v>1089207031.2532499</v>
      </c>
      <c r="AQ299" s="2">
        <v>1089207031.2532499</v>
      </c>
      <c r="AR299" s="2">
        <v>0</v>
      </c>
      <c r="AS299" s="2">
        <v>0</v>
      </c>
      <c r="AT299">
        <v>4.0811811220000003</v>
      </c>
      <c r="AU299">
        <v>4.1228212209999997</v>
      </c>
      <c r="AV299">
        <v>4.0811811220000003</v>
      </c>
      <c r="AW299">
        <v>4.0811811220000003</v>
      </c>
      <c r="AX299">
        <v>4.1228212209999997</v>
      </c>
      <c r="AY299">
        <v>4.0811811220000003</v>
      </c>
      <c r="AZ299">
        <v>6.8864441909999998</v>
      </c>
      <c r="BA299">
        <v>6.7487302380000003</v>
      </c>
      <c r="BB299">
        <v>6.6137702660000004</v>
      </c>
      <c r="BC299">
        <v>6.7487302380000003</v>
      </c>
      <c r="BD299">
        <v>6.7487302380000003</v>
      </c>
      <c r="BE299">
        <v>6.6137702660000004</v>
      </c>
      <c r="BF299">
        <v>6.7487302380000003</v>
      </c>
      <c r="BG299">
        <v>6.8665206809999999</v>
      </c>
      <c r="BH299">
        <v>55.758721190999999</v>
      </c>
      <c r="BI299">
        <v>56.726859329</v>
      </c>
      <c r="BJ299">
        <v>55.758721190999999</v>
      </c>
      <c r="BK299">
        <v>55.758721190999999</v>
      </c>
      <c r="BL299">
        <v>56.726859329</v>
      </c>
      <c r="BM299">
        <v>55.758721190999999</v>
      </c>
      <c r="BN299">
        <v>54.380199576999999</v>
      </c>
      <c r="BO299" t="s">
        <v>1433</v>
      </c>
      <c r="BP299">
        <v>178.28847619999999</v>
      </c>
      <c r="BQ299">
        <v>175.4775076</v>
      </c>
      <c r="BR299">
        <v>186.397470346983</v>
      </c>
      <c r="BS299">
        <v>183.49678781863199</v>
      </c>
      <c r="BT299">
        <v>193.13393372600001</v>
      </c>
      <c r="BU299">
        <v>189.40813028700001</v>
      </c>
      <c r="BV299">
        <v>189.419442438</v>
      </c>
      <c r="BW299">
        <v>190.96591503600001</v>
      </c>
      <c r="BX299">
        <v>7.6708334000000003E-2</v>
      </c>
      <c r="BY299" t="s">
        <v>132</v>
      </c>
      <c r="BZ299" t="s">
        <v>133</v>
      </c>
      <c r="CA299" t="s">
        <v>134</v>
      </c>
      <c r="CB299" t="s">
        <v>135</v>
      </c>
      <c r="CC299" t="s">
        <v>209</v>
      </c>
      <c r="CD299" t="s">
        <v>209</v>
      </c>
      <c r="CE299" t="s">
        <v>460</v>
      </c>
      <c r="CF299" t="s">
        <v>1416</v>
      </c>
      <c r="CG299" t="s">
        <v>1417</v>
      </c>
      <c r="CH299" t="s">
        <v>140</v>
      </c>
      <c r="CI299" t="s">
        <v>213</v>
      </c>
      <c r="CJ299" t="s">
        <v>141</v>
      </c>
      <c r="CK299" t="s">
        <v>141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1.33668233216962E-4</v>
      </c>
      <c r="DR299">
        <v>1.0702797113877199E-2</v>
      </c>
      <c r="DS299">
        <v>1.69756077577339E-2</v>
      </c>
      <c r="DT299">
        <v>8.4785784679683299E-2</v>
      </c>
      <c r="DU299">
        <v>-1.5831097953385601E-3</v>
      </c>
      <c r="DV299">
        <v>7.228024798101E-5</v>
      </c>
      <c r="DW299">
        <v>-1.49901904700001E-2</v>
      </c>
      <c r="DX299">
        <v>-1.5230488550000001E-2</v>
      </c>
      <c r="DY299">
        <v>3.9980890851823098E-3</v>
      </c>
    </row>
    <row r="300" spans="1:129" x14ac:dyDescent="0.25">
      <c r="A300" s="1">
        <v>43008</v>
      </c>
      <c r="B300" t="s">
        <v>121</v>
      </c>
      <c r="C300" t="s">
        <v>122</v>
      </c>
      <c r="D300" t="s">
        <v>123</v>
      </c>
      <c r="E300" t="s">
        <v>124</v>
      </c>
      <c r="F300" t="s">
        <v>1499</v>
      </c>
      <c r="G300" t="s">
        <v>1500</v>
      </c>
      <c r="H300" t="s">
        <v>3971</v>
      </c>
      <c r="I300" t="s">
        <v>140</v>
      </c>
      <c r="K300" s="4">
        <v>5</v>
      </c>
      <c r="L300" s="4">
        <v>3</v>
      </c>
      <c r="M300" s="4"/>
      <c r="N300" s="28">
        <f t="shared" si="4"/>
        <v>4</v>
      </c>
      <c r="O300" s="3">
        <f>AQ300/SUM(AQ:AQ)</f>
        <v>4.866834032012762E-4</v>
      </c>
      <c r="P300" t="s">
        <v>1501</v>
      </c>
      <c r="R300" t="s">
        <v>731</v>
      </c>
      <c r="S300" t="s">
        <v>732</v>
      </c>
      <c r="T300" t="s">
        <v>130</v>
      </c>
      <c r="U300">
        <v>5.125</v>
      </c>
      <c r="V300" s="1">
        <v>44788</v>
      </c>
      <c r="W300" s="1">
        <v>44880</v>
      </c>
      <c r="X300">
        <v>5.125</v>
      </c>
      <c r="Y300">
        <v>5.125</v>
      </c>
      <c r="Z300" s="1">
        <v>43054</v>
      </c>
      <c r="AA300">
        <v>2</v>
      </c>
      <c r="AB300">
        <v>107.65707999999999</v>
      </c>
      <c r="AC300">
        <v>108.46957999999999</v>
      </c>
      <c r="AD300">
        <v>0.8125</v>
      </c>
      <c r="AE300">
        <v>107.65707999999999</v>
      </c>
      <c r="AF300">
        <v>1.921875</v>
      </c>
      <c r="AG300">
        <v>109.57895499999999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1</v>
      </c>
      <c r="AN300" s="2">
        <v>400000000</v>
      </c>
      <c r="AO300" s="2">
        <v>400000000</v>
      </c>
      <c r="AP300" s="2">
        <v>438315820</v>
      </c>
      <c r="AQ300" s="2">
        <v>438315820</v>
      </c>
      <c r="AR300" s="2">
        <v>0</v>
      </c>
      <c r="AS300" s="2">
        <v>0</v>
      </c>
      <c r="AT300">
        <v>3.4070737900000001</v>
      </c>
      <c r="AU300">
        <v>3.4360941700000001</v>
      </c>
      <c r="AV300">
        <v>3.4070737900000001</v>
      </c>
      <c r="AW300">
        <v>3.4799291970000001</v>
      </c>
      <c r="AX300">
        <v>3.5102039650000001</v>
      </c>
      <c r="AY300">
        <v>3.4799291970000001</v>
      </c>
      <c r="AZ300">
        <v>4.3197676879999998</v>
      </c>
      <c r="BA300">
        <v>4.2474114670000001</v>
      </c>
      <c r="BB300">
        <v>4.1762672140000001</v>
      </c>
      <c r="BC300">
        <v>4.2474114670000001</v>
      </c>
      <c r="BD300">
        <v>4.4391955039999997</v>
      </c>
      <c r="BE300">
        <v>4.3632760460000002</v>
      </c>
      <c r="BF300">
        <v>4.4391955039999997</v>
      </c>
      <c r="BG300">
        <v>4.3665294149999996</v>
      </c>
      <c r="BH300">
        <v>21.640177359999999</v>
      </c>
      <c r="BI300">
        <v>22.940068607000001</v>
      </c>
      <c r="BJ300">
        <v>21.640177359999999</v>
      </c>
      <c r="BK300">
        <v>23.618099300000001</v>
      </c>
      <c r="BL300">
        <v>24.924825123000002</v>
      </c>
      <c r="BM300">
        <v>23.618099300000001</v>
      </c>
      <c r="BN300">
        <v>16.862428812000001</v>
      </c>
      <c r="BO300" t="s">
        <v>159</v>
      </c>
      <c r="BP300">
        <v>151.27292840000001</v>
      </c>
      <c r="BQ300">
        <v>149.28693509999999</v>
      </c>
      <c r="BR300">
        <v>148.81294701169199</v>
      </c>
      <c r="BS300">
        <v>146.85168797092501</v>
      </c>
      <c r="BT300">
        <v>144.87588727100001</v>
      </c>
      <c r="BU300">
        <v>151.35433922600001</v>
      </c>
      <c r="BV300">
        <v>156.85532239299999</v>
      </c>
      <c r="BW300">
        <v>149.137334659</v>
      </c>
      <c r="BX300">
        <v>4.7847973000000002E-2</v>
      </c>
      <c r="BY300" t="s">
        <v>132</v>
      </c>
      <c r="BZ300" t="s">
        <v>133</v>
      </c>
      <c r="CA300" t="s">
        <v>134</v>
      </c>
      <c r="CB300" t="s">
        <v>135</v>
      </c>
      <c r="CC300" t="s">
        <v>136</v>
      </c>
      <c r="CD300" t="s">
        <v>200</v>
      </c>
      <c r="CE300" t="s">
        <v>233</v>
      </c>
      <c r="CF300" t="s">
        <v>233</v>
      </c>
      <c r="CG300" t="s">
        <v>555</v>
      </c>
      <c r="CH300" t="s">
        <v>140</v>
      </c>
      <c r="CI300" t="s">
        <v>141</v>
      </c>
      <c r="CJ300" t="s">
        <v>141</v>
      </c>
      <c r="CK300" t="s">
        <v>141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1.2993335030070301E-4</v>
      </c>
      <c r="DR300">
        <v>2.2582579108624601E-2</v>
      </c>
      <c r="DS300">
        <v>1.5648532947139599E-2</v>
      </c>
      <c r="DT300">
        <v>9.2062515208687801E-2</v>
      </c>
      <c r="DU300">
        <v>-1.2841732895717401E-3</v>
      </c>
      <c r="DV300">
        <v>6.5252326572775906E-5</v>
      </c>
      <c r="DW300">
        <v>-8.7872808199999097E-3</v>
      </c>
      <c r="DX300">
        <v>-9.4129833099999595E-3</v>
      </c>
      <c r="DY300">
        <v>1.6089004620071E-3</v>
      </c>
    </row>
    <row r="301" spans="1:129" x14ac:dyDescent="0.25">
      <c r="A301" s="1">
        <v>43008</v>
      </c>
      <c r="B301" t="s">
        <v>121</v>
      </c>
      <c r="C301" t="s">
        <v>122</v>
      </c>
      <c r="D301" t="s">
        <v>123</v>
      </c>
      <c r="E301" t="s">
        <v>124</v>
      </c>
      <c r="F301" t="s">
        <v>1502</v>
      </c>
      <c r="G301" t="s">
        <v>1503</v>
      </c>
      <c r="H301" t="s">
        <v>3966</v>
      </c>
      <c r="I301" t="s">
        <v>3946</v>
      </c>
      <c r="K301" s="4">
        <v>6</v>
      </c>
      <c r="L301" s="4">
        <v>5</v>
      </c>
      <c r="M301" s="4"/>
      <c r="N301" s="28">
        <f t="shared" si="4"/>
        <v>5.5</v>
      </c>
      <c r="O301" s="3">
        <f>AQ301/SUM(AQ:AQ)</f>
        <v>5.2487108584769093E-4</v>
      </c>
      <c r="P301" t="s">
        <v>1504</v>
      </c>
      <c r="Q301" t="s">
        <v>1505</v>
      </c>
      <c r="R301" t="s">
        <v>1336</v>
      </c>
      <c r="S301" t="s">
        <v>1337</v>
      </c>
      <c r="T301" t="s">
        <v>130</v>
      </c>
      <c r="U301">
        <v>11.5</v>
      </c>
      <c r="V301" s="1">
        <v>43205</v>
      </c>
      <c r="W301" s="1">
        <v>44211</v>
      </c>
      <c r="X301">
        <v>3.2916666669999999</v>
      </c>
      <c r="Y301">
        <v>3.2916666669999999</v>
      </c>
      <c r="Z301" s="1">
        <v>43115</v>
      </c>
      <c r="AA301">
        <v>2</v>
      </c>
      <c r="AB301">
        <v>115.78125</v>
      </c>
      <c r="AC301">
        <v>116.57292</v>
      </c>
      <c r="AD301">
        <v>0.79166999999999599</v>
      </c>
      <c r="AE301">
        <v>115.78125</v>
      </c>
      <c r="AF301">
        <v>2.3958333330000001</v>
      </c>
      <c r="AG301">
        <v>118.177083333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 s="2">
        <v>400000000</v>
      </c>
      <c r="AO301" s="2">
        <v>400000000</v>
      </c>
      <c r="AP301" s="2">
        <v>472708333.33200002</v>
      </c>
      <c r="AQ301" s="2">
        <v>472708333.33200002</v>
      </c>
      <c r="AR301" s="2">
        <v>0</v>
      </c>
      <c r="AS301" s="2">
        <v>0</v>
      </c>
      <c r="AT301">
        <v>3.1105987480000001</v>
      </c>
      <c r="AU301">
        <v>3.1347883090000002</v>
      </c>
      <c r="AV301">
        <v>3.1105987480000001</v>
      </c>
      <c r="AW301">
        <v>6.1260970810000002</v>
      </c>
      <c r="AX301">
        <v>6.2199197440000003</v>
      </c>
      <c r="AY301">
        <v>6.1260970810000002</v>
      </c>
      <c r="AZ301">
        <v>0.52961173500000003</v>
      </c>
      <c r="BA301">
        <v>0.52150083599999997</v>
      </c>
      <c r="BB301">
        <v>0.513514154</v>
      </c>
      <c r="BC301">
        <v>0.52150083599999997</v>
      </c>
      <c r="BD301">
        <v>2.7302046369999999</v>
      </c>
      <c r="BE301">
        <v>2.6490625649999999</v>
      </c>
      <c r="BF301">
        <v>2.7302046369999999</v>
      </c>
      <c r="BG301">
        <v>0.53279368999999999</v>
      </c>
      <c r="BH301">
        <v>0.53150142499999997</v>
      </c>
      <c r="BI301">
        <v>0.76429933500000002</v>
      </c>
      <c r="BJ301">
        <v>0.53150142499999997</v>
      </c>
      <c r="BK301">
        <v>9.553156456</v>
      </c>
      <c r="BL301">
        <v>10.240722987</v>
      </c>
      <c r="BM301">
        <v>9.553156456</v>
      </c>
      <c r="BN301">
        <v>0.28612353800000001</v>
      </c>
      <c r="BO301" t="s">
        <v>183</v>
      </c>
      <c r="BP301">
        <v>152.5284407</v>
      </c>
      <c r="BQ301">
        <v>150.7519504</v>
      </c>
      <c r="BR301">
        <v>146.12455859600601</v>
      </c>
      <c r="BS301">
        <v>144.403888136988</v>
      </c>
      <c r="BT301">
        <v>179.20094241999999</v>
      </c>
      <c r="BU301">
        <v>177.514871508</v>
      </c>
      <c r="BV301">
        <v>455.14451844600001</v>
      </c>
      <c r="BW301">
        <v>434.96837151900002</v>
      </c>
      <c r="BX301">
        <v>6.2963999999999997E-3</v>
      </c>
      <c r="BY301" t="s">
        <v>132</v>
      </c>
      <c r="BZ301" t="s">
        <v>148</v>
      </c>
      <c r="CA301" t="s">
        <v>134</v>
      </c>
      <c r="CB301" t="s">
        <v>135</v>
      </c>
      <c r="CC301" t="s">
        <v>136</v>
      </c>
      <c r="CD301" t="s">
        <v>184</v>
      </c>
      <c r="CE301" t="s">
        <v>184</v>
      </c>
      <c r="CF301" t="s">
        <v>185</v>
      </c>
      <c r="CG301" t="s">
        <v>265</v>
      </c>
      <c r="CH301" t="s">
        <v>169</v>
      </c>
      <c r="CK301" t="s">
        <v>141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2.7038305850244601E-4</v>
      </c>
      <c r="DR301">
        <v>6.0240251611757703E-3</v>
      </c>
      <c r="DS301">
        <v>2.4600011625748999E-2</v>
      </c>
      <c r="DT301">
        <v>8.9504681367355496E-2</v>
      </c>
      <c r="DU301">
        <v>-2.0633395979059201E-4</v>
      </c>
      <c r="DV301">
        <v>5.0308484333701299E-5</v>
      </c>
      <c r="DW301">
        <v>-5.2705738000002899E-4</v>
      </c>
      <c r="DX301">
        <v>1.19382454999983E-3</v>
      </c>
      <c r="DY301">
        <v>1.7351430662312401E-3</v>
      </c>
    </row>
    <row r="302" spans="1:129" x14ac:dyDescent="0.25">
      <c r="A302" s="1">
        <v>43008</v>
      </c>
      <c r="B302" t="s">
        <v>121</v>
      </c>
      <c r="C302" t="s">
        <v>122</v>
      </c>
      <c r="D302" t="s">
        <v>123</v>
      </c>
      <c r="E302" t="s">
        <v>124</v>
      </c>
      <c r="F302" t="s">
        <v>1506</v>
      </c>
      <c r="G302" t="s">
        <v>1507</v>
      </c>
      <c r="H302" t="s">
        <v>3971</v>
      </c>
      <c r="I302" t="s">
        <v>3974</v>
      </c>
      <c r="K302" s="4">
        <v>5</v>
      </c>
      <c r="L302" s="4">
        <v>4</v>
      </c>
      <c r="M302" s="4"/>
      <c r="N302" s="28">
        <f t="shared" si="4"/>
        <v>4.5</v>
      </c>
      <c r="O302" s="3">
        <f>AQ302/SUM(AQ:AQ)</f>
        <v>3.4065151291257645E-3</v>
      </c>
      <c r="P302" t="s">
        <v>1508</v>
      </c>
      <c r="R302" t="s">
        <v>890</v>
      </c>
      <c r="S302" t="s">
        <v>891</v>
      </c>
      <c r="T302" t="s">
        <v>259</v>
      </c>
      <c r="U302">
        <v>7.5</v>
      </c>
      <c r="V302" s="1">
        <v>44331</v>
      </c>
      <c r="W302" s="1">
        <v>46157</v>
      </c>
      <c r="X302">
        <v>8.625</v>
      </c>
      <c r="Y302">
        <v>8.625</v>
      </c>
      <c r="Z302" s="1">
        <v>43115</v>
      </c>
      <c r="AA302">
        <v>2</v>
      </c>
      <c r="AB302">
        <v>110</v>
      </c>
      <c r="AC302">
        <v>110.25</v>
      </c>
      <c r="AD302">
        <v>0.25</v>
      </c>
      <c r="AE302">
        <v>110</v>
      </c>
      <c r="AF302">
        <v>1.5625</v>
      </c>
      <c r="AG302">
        <v>111.5625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N302" s="2">
        <v>2750000000</v>
      </c>
      <c r="AO302" s="2">
        <v>2750000000</v>
      </c>
      <c r="AP302" s="2">
        <v>3067968750</v>
      </c>
      <c r="AQ302" s="2">
        <v>3067968750</v>
      </c>
      <c r="AR302" s="2">
        <v>0</v>
      </c>
      <c r="AS302" s="2">
        <v>0</v>
      </c>
      <c r="AT302">
        <v>5.376841765</v>
      </c>
      <c r="AU302">
        <v>5.4491178329999999</v>
      </c>
      <c r="AV302">
        <v>5.376841765</v>
      </c>
      <c r="AW302">
        <v>5.99715547</v>
      </c>
      <c r="AX302">
        <v>6.0870701540000001</v>
      </c>
      <c r="AY302">
        <v>5.99715547</v>
      </c>
      <c r="AZ302">
        <v>3.2208322749999998</v>
      </c>
      <c r="BA302">
        <v>3.1365096929999998</v>
      </c>
      <c r="BB302">
        <v>3.0543947079999998</v>
      </c>
      <c r="BC302">
        <v>3.1365096929999998</v>
      </c>
      <c r="BD302">
        <v>6.3351062220000003</v>
      </c>
      <c r="BE302">
        <v>6.1506734959999996</v>
      </c>
      <c r="BF302">
        <v>6.3351062220000003</v>
      </c>
      <c r="BG302">
        <v>4.1722555220000004</v>
      </c>
      <c r="BH302">
        <v>12.135817660000001</v>
      </c>
      <c r="BI302">
        <v>12.956974220999999</v>
      </c>
      <c r="BJ302">
        <v>12.135817660000001</v>
      </c>
      <c r="BK302">
        <v>50.831171048999998</v>
      </c>
      <c r="BL302">
        <v>50.813457020999998</v>
      </c>
      <c r="BM302">
        <v>50.831171048999998</v>
      </c>
      <c r="BN302">
        <v>-313.93694445099999</v>
      </c>
      <c r="BO302" t="s">
        <v>1433</v>
      </c>
      <c r="BP302">
        <v>310.91813739999998</v>
      </c>
      <c r="BQ302">
        <v>305.04357190000002</v>
      </c>
      <c r="BR302">
        <v>318.52031941469698</v>
      </c>
      <c r="BS302">
        <v>312.56164710684698</v>
      </c>
      <c r="BT302">
        <v>367.74252123799999</v>
      </c>
      <c r="BU302">
        <v>317.66656227300001</v>
      </c>
      <c r="BV302">
        <v>387.88866309600002</v>
      </c>
      <c r="BW302">
        <v>388.614090487</v>
      </c>
      <c r="BX302">
        <v>4.6546725999999997E-2</v>
      </c>
      <c r="BY302" t="s">
        <v>132</v>
      </c>
      <c r="BZ302" t="s">
        <v>148</v>
      </c>
      <c r="CA302" t="s">
        <v>134</v>
      </c>
      <c r="CB302" t="s">
        <v>135</v>
      </c>
      <c r="CC302" t="s">
        <v>136</v>
      </c>
      <c r="CD302" t="s">
        <v>249</v>
      </c>
      <c r="CE302" t="s">
        <v>249</v>
      </c>
      <c r="CF302" t="s">
        <v>250</v>
      </c>
      <c r="CG302" t="s">
        <v>250</v>
      </c>
      <c r="CH302" t="s">
        <v>169</v>
      </c>
      <c r="CK302" t="s">
        <v>141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1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1.86776239073021E-4</v>
      </c>
      <c r="DR302">
        <v>1.1553050340808399E-2</v>
      </c>
      <c r="DS302">
        <v>7.7654752897806699E-3</v>
      </c>
      <c r="DT302">
        <v>0.108444725851482</v>
      </c>
      <c r="DU302">
        <v>-1.0691460595442801E-3</v>
      </c>
      <c r="DV302">
        <v>6.0348572284572899E-5</v>
      </c>
      <c r="DW302">
        <v>-5.9919966799999403E-3</v>
      </c>
      <c r="DX302">
        <v>-6.4769409900000702E-3</v>
      </c>
      <c r="DY302">
        <v>1.1261414975390001E-2</v>
      </c>
    </row>
    <row r="303" spans="1:129" x14ac:dyDescent="0.25">
      <c r="A303" s="1">
        <v>43008</v>
      </c>
      <c r="B303" t="s">
        <v>121</v>
      </c>
      <c r="C303" t="s">
        <v>122</v>
      </c>
      <c r="D303" t="s">
        <v>123</v>
      </c>
      <c r="E303" t="s">
        <v>124</v>
      </c>
      <c r="F303" t="s">
        <v>1509</v>
      </c>
      <c r="G303" t="s">
        <v>1510</v>
      </c>
      <c r="H303" t="s">
        <v>3960</v>
      </c>
      <c r="I303" t="s">
        <v>140</v>
      </c>
      <c r="K303" s="4">
        <v>4</v>
      </c>
      <c r="L303" s="4">
        <v>3</v>
      </c>
      <c r="M303" s="4"/>
      <c r="N303" s="28">
        <f t="shared" si="4"/>
        <v>3.5</v>
      </c>
      <c r="O303" s="3">
        <f>AQ303/SUM(AQ:AQ)</f>
        <v>1.7909619268820149E-3</v>
      </c>
      <c r="P303" t="s">
        <v>1511</v>
      </c>
      <c r="R303" t="s">
        <v>1512</v>
      </c>
      <c r="S303" t="s">
        <v>1513</v>
      </c>
      <c r="T303" t="s">
        <v>130</v>
      </c>
      <c r="U303">
        <v>5.5</v>
      </c>
      <c r="V303" s="1">
        <v>45061</v>
      </c>
      <c r="W303" s="1">
        <v>46157</v>
      </c>
      <c r="X303">
        <v>8.625</v>
      </c>
      <c r="Y303">
        <v>8.625</v>
      </c>
      <c r="Z303" s="1">
        <v>43054</v>
      </c>
      <c r="AA303">
        <v>2</v>
      </c>
      <c r="AB303">
        <v>105.46899999999999</v>
      </c>
      <c r="AC303">
        <v>105.71899999999999</v>
      </c>
      <c r="AD303">
        <v>0.25</v>
      </c>
      <c r="AE303">
        <v>105.46899999999999</v>
      </c>
      <c r="AF303">
        <v>2.0625</v>
      </c>
      <c r="AG303">
        <v>107.53149999999999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N303" s="2">
        <v>1500000000</v>
      </c>
      <c r="AO303" s="2">
        <v>1500000000</v>
      </c>
      <c r="AP303" s="2">
        <v>1612972500</v>
      </c>
      <c r="AQ303" s="2">
        <v>1612972500</v>
      </c>
      <c r="AR303" s="2">
        <v>0</v>
      </c>
      <c r="AS303" s="2">
        <v>0</v>
      </c>
      <c r="AT303">
        <v>4.5314287540000002</v>
      </c>
      <c r="AU303">
        <v>4.5827633700000003</v>
      </c>
      <c r="AV303">
        <v>4.5314287540000002</v>
      </c>
      <c r="AW303">
        <v>4.7199038609999997</v>
      </c>
      <c r="AX303">
        <v>4.7755975919999996</v>
      </c>
      <c r="AY303">
        <v>4.7199038609999997</v>
      </c>
      <c r="AZ303">
        <v>4.8447694669999999</v>
      </c>
      <c r="BA303">
        <v>4.737432772</v>
      </c>
      <c r="BB303">
        <v>4.6324741390000002</v>
      </c>
      <c r="BC303">
        <v>4.737432772</v>
      </c>
      <c r="BD303">
        <v>6.7406536790000002</v>
      </c>
      <c r="BE303">
        <v>6.5852450610000002</v>
      </c>
      <c r="BF303">
        <v>6.7406536790000002</v>
      </c>
      <c r="BG303">
        <v>4.7302657510000001</v>
      </c>
      <c r="BH303">
        <v>27.096546620000002</v>
      </c>
      <c r="BI303">
        <v>28.123930504</v>
      </c>
      <c r="BJ303">
        <v>27.096546620000002</v>
      </c>
      <c r="BK303">
        <v>55.808745123999998</v>
      </c>
      <c r="BL303">
        <v>56.407569141000003</v>
      </c>
      <c r="BM303">
        <v>55.808745123999998</v>
      </c>
      <c r="BN303">
        <v>-26.039140774</v>
      </c>
      <c r="BO303" t="s">
        <v>1433</v>
      </c>
      <c r="BP303">
        <v>224.28269109999999</v>
      </c>
      <c r="BQ303">
        <v>220.50227079999999</v>
      </c>
      <c r="BR303">
        <v>231.884873114697</v>
      </c>
      <c r="BS303">
        <v>228.02034600684701</v>
      </c>
      <c r="BT303">
        <v>252.89905735299999</v>
      </c>
      <c r="BU303">
        <v>205.780512112</v>
      </c>
      <c r="BV303">
        <v>254.51449968200001</v>
      </c>
      <c r="BW303">
        <v>256.03734446099998</v>
      </c>
      <c r="BX303">
        <v>5.0865256999999997E-2</v>
      </c>
      <c r="BY303" t="s">
        <v>132</v>
      </c>
      <c r="BZ303" t="s">
        <v>148</v>
      </c>
      <c r="CA303" t="s">
        <v>134</v>
      </c>
      <c r="CB303" t="s">
        <v>135</v>
      </c>
      <c r="CC303" t="s">
        <v>136</v>
      </c>
      <c r="CD303" t="s">
        <v>249</v>
      </c>
      <c r="CE303" t="s">
        <v>249</v>
      </c>
      <c r="CF303" t="s">
        <v>250</v>
      </c>
      <c r="CG303" t="s">
        <v>250</v>
      </c>
      <c r="CH303" t="s">
        <v>140</v>
      </c>
      <c r="CK303" t="s">
        <v>141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1.4209742199137499E-4</v>
      </c>
      <c r="DR303">
        <v>3.84669242954684E-3</v>
      </c>
      <c r="DS303">
        <v>1.6691260236145498E-2</v>
      </c>
      <c r="DT303">
        <v>7.7061575120250803E-2</v>
      </c>
      <c r="DU303">
        <v>-1.38260926771766E-3</v>
      </c>
      <c r="DV303">
        <v>6.6413806902585197E-5</v>
      </c>
      <c r="DW303">
        <v>-1.04939443300001E-2</v>
      </c>
      <c r="DX303">
        <v>-1.08310937999999E-2</v>
      </c>
      <c r="DY303">
        <v>5.9206446175151702E-3</v>
      </c>
    </row>
    <row r="304" spans="1:129" x14ac:dyDescent="0.25">
      <c r="A304" s="1">
        <v>43008</v>
      </c>
      <c r="B304" t="s">
        <v>121</v>
      </c>
      <c r="C304" t="s">
        <v>122</v>
      </c>
      <c r="D304" t="s">
        <v>123</v>
      </c>
      <c r="E304" t="s">
        <v>124</v>
      </c>
      <c r="F304" t="s">
        <v>1514</v>
      </c>
      <c r="G304" t="s">
        <v>1515</v>
      </c>
      <c r="H304" t="s">
        <v>3970</v>
      </c>
      <c r="I304" t="s">
        <v>3965</v>
      </c>
      <c r="K304" s="4">
        <v>7</v>
      </c>
      <c r="L304" s="4">
        <v>7</v>
      </c>
      <c r="M304" s="4"/>
      <c r="N304" s="28">
        <f t="shared" si="4"/>
        <v>7</v>
      </c>
      <c r="O304" s="3">
        <f>AQ304/SUM(AQ:AQ)</f>
        <v>3.9691565767631474E-3</v>
      </c>
      <c r="P304" t="s">
        <v>1516</v>
      </c>
      <c r="R304" t="s">
        <v>1517</v>
      </c>
      <c r="S304" t="s">
        <v>1518</v>
      </c>
      <c r="T304" t="s">
        <v>130</v>
      </c>
      <c r="U304">
        <v>9.25</v>
      </c>
      <c r="V304" s="1">
        <v>43600</v>
      </c>
      <c r="W304" s="1">
        <v>45061</v>
      </c>
      <c r="X304">
        <v>5.625</v>
      </c>
      <c r="Y304">
        <v>5.625</v>
      </c>
      <c r="Z304" s="1">
        <v>43054</v>
      </c>
      <c r="AA304">
        <v>2</v>
      </c>
      <c r="AB304">
        <v>110.375</v>
      </c>
      <c r="AC304">
        <v>110.5</v>
      </c>
      <c r="AD304">
        <v>0.125</v>
      </c>
      <c r="AE304">
        <v>110.375</v>
      </c>
      <c r="AF304">
        <v>3.46875</v>
      </c>
      <c r="AG304">
        <v>113.84375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1</v>
      </c>
      <c r="AN304" s="2">
        <v>3140000000</v>
      </c>
      <c r="AO304" s="2">
        <v>3140000000</v>
      </c>
      <c r="AP304" s="2">
        <v>3574693750</v>
      </c>
      <c r="AQ304" s="2">
        <v>3574693750</v>
      </c>
      <c r="AR304" s="2">
        <v>0</v>
      </c>
      <c r="AS304" s="2">
        <v>0</v>
      </c>
      <c r="AT304">
        <v>5.2611503219999998</v>
      </c>
      <c r="AU304">
        <v>5.3303495789999999</v>
      </c>
      <c r="AV304">
        <v>5.2611503219999998</v>
      </c>
      <c r="AW304">
        <v>6.9846844790000002</v>
      </c>
      <c r="AX304">
        <v>7.106649022</v>
      </c>
      <c r="AY304">
        <v>6.9846844790000002</v>
      </c>
      <c r="AZ304">
        <v>1.5059668930000001</v>
      </c>
      <c r="BA304">
        <v>1.4673667079999999</v>
      </c>
      <c r="BB304">
        <v>1.4297559049999999</v>
      </c>
      <c r="BC304">
        <v>1.4673667079999999</v>
      </c>
      <c r="BD304">
        <v>4.2849089029999998</v>
      </c>
      <c r="BE304">
        <v>4.1403149360000002</v>
      </c>
      <c r="BF304">
        <v>4.2849089029999998</v>
      </c>
      <c r="BG304">
        <v>1.672338855</v>
      </c>
      <c r="BH304">
        <v>2.9872454770000001</v>
      </c>
      <c r="BI304">
        <v>3.514773704</v>
      </c>
      <c r="BJ304">
        <v>2.9872454770000001</v>
      </c>
      <c r="BK304">
        <v>23.50210276</v>
      </c>
      <c r="BL304">
        <v>23.875511428999999</v>
      </c>
      <c r="BM304">
        <v>23.50210276</v>
      </c>
      <c r="BN304">
        <v>-588.81680344200004</v>
      </c>
      <c r="BO304" t="s">
        <v>159</v>
      </c>
      <c r="BP304">
        <v>340.6984693</v>
      </c>
      <c r="BQ304">
        <v>334.69458830000002</v>
      </c>
      <c r="BR304">
        <v>332.32145626169199</v>
      </c>
      <c r="BS304">
        <v>326.40180322092499</v>
      </c>
      <c r="BT304">
        <v>375.52816473399997</v>
      </c>
      <c r="BU304">
        <v>362.264165246</v>
      </c>
      <c r="BV304">
        <v>513.80635544699999</v>
      </c>
      <c r="BW304">
        <v>507.12450082999999</v>
      </c>
      <c r="BX304">
        <v>1.9038533E-2</v>
      </c>
      <c r="BY304" t="s">
        <v>132</v>
      </c>
      <c r="BZ304" t="s">
        <v>148</v>
      </c>
      <c r="CA304" t="s">
        <v>134</v>
      </c>
      <c r="CB304" t="s">
        <v>135</v>
      </c>
      <c r="CC304" t="s">
        <v>136</v>
      </c>
      <c r="CD304" t="s">
        <v>149</v>
      </c>
      <c r="CE304" t="s">
        <v>150</v>
      </c>
      <c r="CF304" t="s">
        <v>151</v>
      </c>
      <c r="CG304" t="s">
        <v>152</v>
      </c>
      <c r="CH304" t="s">
        <v>169</v>
      </c>
      <c r="CK304" t="s">
        <v>141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1</v>
      </c>
      <c r="DA304">
        <v>0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2.2575015778013801E-4</v>
      </c>
      <c r="DR304">
        <v>8.1929708477426304E-3</v>
      </c>
      <c r="DS304">
        <v>3.66182626926694E-2</v>
      </c>
      <c r="DT304">
        <v>7.8166799320810401E-2</v>
      </c>
      <c r="DU304">
        <v>-5.6843734516149702E-4</v>
      </c>
      <c r="DV304">
        <v>4.6215085543312502E-5</v>
      </c>
      <c r="DW304">
        <v>-1.9522095199999701E-3</v>
      </c>
      <c r="DX304">
        <v>-1.31218215000006E-3</v>
      </c>
      <c r="DY304">
        <v>1.3121421047291601E-2</v>
      </c>
    </row>
    <row r="305" spans="1:129" x14ac:dyDescent="0.25">
      <c r="A305" s="1">
        <v>43008</v>
      </c>
      <c r="B305" t="s">
        <v>121</v>
      </c>
      <c r="C305" t="s">
        <v>122</v>
      </c>
      <c r="D305" t="s">
        <v>123</v>
      </c>
      <c r="E305" t="s">
        <v>124</v>
      </c>
      <c r="F305" t="s">
        <v>1519</v>
      </c>
      <c r="G305" t="s">
        <v>1520</v>
      </c>
      <c r="I305" t="s">
        <v>3965</v>
      </c>
      <c r="K305" s="4"/>
      <c r="L305" s="4">
        <v>7</v>
      </c>
      <c r="M305" s="4"/>
      <c r="N305" s="28">
        <f t="shared" si="4"/>
        <v>7</v>
      </c>
      <c r="O305" s="3">
        <f>AQ305/SUM(AQ:AQ)</f>
        <v>0</v>
      </c>
      <c r="P305" t="s">
        <v>1521</v>
      </c>
      <c r="R305" t="s">
        <v>1522</v>
      </c>
      <c r="S305" t="s">
        <v>1523</v>
      </c>
      <c r="T305" t="s">
        <v>130</v>
      </c>
      <c r="U305">
        <v>7.625</v>
      </c>
      <c r="V305" s="1">
        <v>43005</v>
      </c>
      <c r="W305" s="1">
        <v>44331</v>
      </c>
      <c r="X305">
        <v>0</v>
      </c>
      <c r="Y305">
        <v>0</v>
      </c>
      <c r="AA305">
        <v>2</v>
      </c>
      <c r="AB305">
        <v>107.4576</v>
      </c>
      <c r="AE305">
        <v>107.4576</v>
      </c>
      <c r="AF305">
        <v>0</v>
      </c>
      <c r="AG305">
        <v>107.4576</v>
      </c>
      <c r="AH305">
        <v>1</v>
      </c>
      <c r="AI305">
        <v>2.795833333</v>
      </c>
      <c r="AJ305">
        <v>0</v>
      </c>
      <c r="AK305">
        <v>107.4576</v>
      </c>
      <c r="AL305">
        <v>0</v>
      </c>
      <c r="AM305">
        <v>0</v>
      </c>
      <c r="AN305" s="2">
        <v>1080000000</v>
      </c>
      <c r="AO305" s="2">
        <v>1080000000</v>
      </c>
      <c r="AP305" s="2">
        <v>0</v>
      </c>
      <c r="AQ305" s="2">
        <v>0</v>
      </c>
      <c r="AR305" s="2">
        <v>1190737079.9964001</v>
      </c>
      <c r="AS305" s="2">
        <v>1190737079.9964001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O305" t="s">
        <v>183</v>
      </c>
      <c r="BR305">
        <v>0</v>
      </c>
      <c r="BS305">
        <v>0</v>
      </c>
      <c r="BU305">
        <v>0</v>
      </c>
      <c r="BV305">
        <v>0</v>
      </c>
      <c r="BW305">
        <v>0</v>
      </c>
      <c r="BY305" t="s">
        <v>132</v>
      </c>
      <c r="BZ305" t="s">
        <v>148</v>
      </c>
      <c r="CA305" t="s">
        <v>134</v>
      </c>
      <c r="CB305" t="s">
        <v>135</v>
      </c>
      <c r="CC305" t="s">
        <v>136</v>
      </c>
      <c r="CD305" t="s">
        <v>160</v>
      </c>
      <c r="CE305" t="s">
        <v>1391</v>
      </c>
      <c r="CF305" t="s">
        <v>1392</v>
      </c>
      <c r="CG305" t="s">
        <v>1393</v>
      </c>
      <c r="CH305" t="s">
        <v>153</v>
      </c>
      <c r="CK305" t="s">
        <v>141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1.1544500578887699E-2</v>
      </c>
      <c r="DS305">
        <v>2.8453539325462799E-2</v>
      </c>
      <c r="DT305">
        <v>9.1036695270582293E-2</v>
      </c>
      <c r="DU305">
        <v>0</v>
      </c>
      <c r="DV305">
        <v>0</v>
      </c>
      <c r="DX305">
        <v>9.2081771999996697E-4</v>
      </c>
      <c r="DY305">
        <v>4.3707695472529201E-3</v>
      </c>
    </row>
    <row r="306" spans="1:129" x14ac:dyDescent="0.25">
      <c r="A306" s="1">
        <v>43008</v>
      </c>
      <c r="B306" t="s">
        <v>121</v>
      </c>
      <c r="C306" t="s">
        <v>122</v>
      </c>
      <c r="D306" t="s">
        <v>123</v>
      </c>
      <c r="E306" t="s">
        <v>124</v>
      </c>
      <c r="F306" t="s">
        <v>1524</v>
      </c>
      <c r="G306" t="s">
        <v>1525</v>
      </c>
      <c r="H306" t="s">
        <v>3960</v>
      </c>
      <c r="I306" t="s">
        <v>3974</v>
      </c>
      <c r="K306" s="4">
        <v>4</v>
      </c>
      <c r="L306" s="4">
        <v>4</v>
      </c>
      <c r="M306" s="4"/>
      <c r="N306" s="28">
        <f t="shared" si="4"/>
        <v>4</v>
      </c>
      <c r="O306" s="3">
        <f>AQ306/SUM(AQ:AQ)</f>
        <v>1.2116101938805179E-3</v>
      </c>
      <c r="P306" t="s">
        <v>1526</v>
      </c>
      <c r="R306" t="s">
        <v>983</v>
      </c>
      <c r="S306" t="s">
        <v>984</v>
      </c>
      <c r="T306" t="s">
        <v>130</v>
      </c>
      <c r="U306">
        <v>5.875</v>
      </c>
      <c r="V306" s="1">
        <v>44454</v>
      </c>
      <c r="W306" s="1">
        <v>46280</v>
      </c>
      <c r="X306">
        <v>8.9583333330000006</v>
      </c>
      <c r="Y306">
        <v>8.9583333330000006</v>
      </c>
      <c r="Z306" s="1">
        <v>43174</v>
      </c>
      <c r="AA306">
        <v>2</v>
      </c>
      <c r="AB306">
        <v>108.875</v>
      </c>
      <c r="AC306">
        <v>109</v>
      </c>
      <c r="AD306">
        <v>0.125</v>
      </c>
      <c r="AE306">
        <v>108.875</v>
      </c>
      <c r="AF306">
        <v>0.24479166699999999</v>
      </c>
      <c r="AG306">
        <v>109.119791667</v>
      </c>
      <c r="AH306">
        <v>1</v>
      </c>
      <c r="AI306">
        <v>2.9375</v>
      </c>
      <c r="AJ306">
        <v>0</v>
      </c>
      <c r="AK306">
        <v>0</v>
      </c>
      <c r="AL306">
        <v>1</v>
      </c>
      <c r="AM306">
        <v>1</v>
      </c>
      <c r="AN306" s="2">
        <v>1000000000</v>
      </c>
      <c r="AO306" s="2">
        <v>1000000000</v>
      </c>
      <c r="AP306" s="2">
        <v>1091197916.6700001</v>
      </c>
      <c r="AQ306" s="2">
        <v>1091197916.6700001</v>
      </c>
      <c r="AR306" s="2">
        <v>29375000</v>
      </c>
      <c r="AS306" s="2">
        <v>29375000</v>
      </c>
      <c r="AT306">
        <v>4.1129197480000004</v>
      </c>
      <c r="AU306">
        <v>4.1552100200000002</v>
      </c>
      <c r="AV306">
        <v>4.1129197480000004</v>
      </c>
      <c r="AW306">
        <v>4.6519086820000002</v>
      </c>
      <c r="AX306">
        <v>4.7060093180000004</v>
      </c>
      <c r="AY306">
        <v>4.6519086820000002</v>
      </c>
      <c r="AZ306">
        <v>3.6029593100000001</v>
      </c>
      <c r="BA306">
        <v>3.5303588960000001</v>
      </c>
      <c r="BB306">
        <v>3.4592213959999998</v>
      </c>
      <c r="BC306">
        <v>3.5303588960000001</v>
      </c>
      <c r="BD306">
        <v>7.0038805049999997</v>
      </c>
      <c r="BE306">
        <v>6.8446764550000001</v>
      </c>
      <c r="BF306">
        <v>7.0038805049999997</v>
      </c>
      <c r="BG306">
        <v>4.711066507</v>
      </c>
      <c r="BH306">
        <v>14.935094374</v>
      </c>
      <c r="BI306">
        <v>15.999876596</v>
      </c>
      <c r="BJ306">
        <v>14.935094374</v>
      </c>
      <c r="BK306">
        <v>59.715313428000002</v>
      </c>
      <c r="BL306">
        <v>60.299931270999998</v>
      </c>
      <c r="BM306">
        <v>59.715313428000002</v>
      </c>
      <c r="BN306">
        <v>30.136822592000001</v>
      </c>
      <c r="BO306" t="s">
        <v>1433</v>
      </c>
      <c r="BP306">
        <v>181.52735609999999</v>
      </c>
      <c r="BQ306">
        <v>178.6513702</v>
      </c>
      <c r="BR306">
        <v>187.102289579472</v>
      </c>
      <c r="BS306">
        <v>184.164625353693</v>
      </c>
      <c r="BT306">
        <v>228.746178681</v>
      </c>
      <c r="BU306">
        <v>181.38242869300001</v>
      </c>
      <c r="BV306">
        <v>245.97918617600001</v>
      </c>
      <c r="BW306">
        <v>247.73087587000001</v>
      </c>
      <c r="BX306">
        <v>5.1407059999999997E-2</v>
      </c>
      <c r="BY306" t="s">
        <v>132</v>
      </c>
      <c r="BZ306" t="s">
        <v>148</v>
      </c>
      <c r="CA306" t="s">
        <v>134</v>
      </c>
      <c r="CB306" t="s">
        <v>135</v>
      </c>
      <c r="CC306" t="s">
        <v>136</v>
      </c>
      <c r="CD306" t="s">
        <v>149</v>
      </c>
      <c r="CE306" t="s">
        <v>150</v>
      </c>
      <c r="CF306" t="s">
        <v>526</v>
      </c>
      <c r="CG306" t="s">
        <v>985</v>
      </c>
      <c r="CH306" t="s">
        <v>140</v>
      </c>
      <c r="CI306" t="s">
        <v>141</v>
      </c>
      <c r="CJ306" t="s">
        <v>141</v>
      </c>
      <c r="CK306" t="s">
        <v>141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1.4957768682926501E-4</v>
      </c>
      <c r="DR306">
        <v>3.9264263246555501E-3</v>
      </c>
      <c r="DS306">
        <v>3.5520046204828598E-2</v>
      </c>
      <c r="DT306">
        <v>0.105038610625676</v>
      </c>
      <c r="DU306">
        <v>-1.13418714218574E-3</v>
      </c>
      <c r="DV306">
        <v>6.1872583488399206E-5</v>
      </c>
      <c r="DW306">
        <v>-6.6914669399999998E-3</v>
      </c>
      <c r="DX306">
        <v>-7.2581952699999298E-3</v>
      </c>
      <c r="DY306">
        <v>4.1132220218357803E-3</v>
      </c>
    </row>
    <row r="307" spans="1:129" x14ac:dyDescent="0.25">
      <c r="A307" s="1">
        <v>43008</v>
      </c>
      <c r="B307" t="s">
        <v>121</v>
      </c>
      <c r="C307" t="s">
        <v>122</v>
      </c>
      <c r="D307" t="s">
        <v>123</v>
      </c>
      <c r="E307" t="s">
        <v>124</v>
      </c>
      <c r="F307" t="s">
        <v>1527</v>
      </c>
      <c r="G307" t="s">
        <v>1528</v>
      </c>
      <c r="H307" t="s">
        <v>3960</v>
      </c>
      <c r="I307" t="s">
        <v>140</v>
      </c>
      <c r="K307" s="4">
        <v>4</v>
      </c>
      <c r="L307" s="4">
        <v>3</v>
      </c>
      <c r="M307" s="4"/>
      <c r="N307" s="28">
        <f t="shared" si="4"/>
        <v>3.5</v>
      </c>
      <c r="O307" s="3">
        <f>AQ307/SUM(AQ:AQ)</f>
        <v>1.1601409049383238E-3</v>
      </c>
      <c r="P307" t="s">
        <v>1529</v>
      </c>
      <c r="R307" t="s">
        <v>1530</v>
      </c>
      <c r="S307" t="s">
        <v>1531</v>
      </c>
      <c r="T307" t="s">
        <v>1532</v>
      </c>
      <c r="U307">
        <v>4.625</v>
      </c>
      <c r="V307" s="1">
        <v>44331</v>
      </c>
      <c r="W307" s="1">
        <v>45061</v>
      </c>
      <c r="X307">
        <v>5.625</v>
      </c>
      <c r="Y307">
        <v>5.625</v>
      </c>
      <c r="Z307" s="1">
        <v>43054</v>
      </c>
      <c r="AA307">
        <v>2</v>
      </c>
      <c r="AB307">
        <v>102.75</v>
      </c>
      <c r="AC307">
        <v>103.26470999999999</v>
      </c>
      <c r="AD307">
        <v>0.51470999999999401</v>
      </c>
      <c r="AE307">
        <v>102.75</v>
      </c>
      <c r="AF307">
        <v>1.734375</v>
      </c>
      <c r="AG307">
        <v>104.484375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1</v>
      </c>
      <c r="AN307" s="2">
        <v>1000000000</v>
      </c>
      <c r="AO307" s="2">
        <v>1000000000</v>
      </c>
      <c r="AP307" s="2">
        <v>1044843750</v>
      </c>
      <c r="AQ307" s="2">
        <v>1044843750</v>
      </c>
      <c r="AR307" s="2">
        <v>0</v>
      </c>
      <c r="AS307" s="2">
        <v>0</v>
      </c>
      <c r="AT307">
        <v>3.8044654410000001</v>
      </c>
      <c r="AU307">
        <v>3.8406503340000002</v>
      </c>
      <c r="AV307">
        <v>3.8044654410000001</v>
      </c>
      <c r="AW307">
        <v>4.072165611</v>
      </c>
      <c r="AX307">
        <v>4.1136219430000001</v>
      </c>
      <c r="AY307">
        <v>4.072165611</v>
      </c>
      <c r="AZ307">
        <v>3.327850534</v>
      </c>
      <c r="BA307">
        <v>3.2657287730000002</v>
      </c>
      <c r="BB307">
        <v>3.2047666530000001</v>
      </c>
      <c r="BC307">
        <v>3.2657287730000002</v>
      </c>
      <c r="BD307">
        <v>4.8458670379999997</v>
      </c>
      <c r="BE307">
        <v>4.7491700039999998</v>
      </c>
      <c r="BF307">
        <v>4.8458670379999997</v>
      </c>
      <c r="BG307">
        <v>3.1797487919999998</v>
      </c>
      <c r="BH307">
        <v>12.905744757000001</v>
      </c>
      <c r="BI307">
        <v>13.971530452</v>
      </c>
      <c r="BJ307">
        <v>12.905744757000001</v>
      </c>
      <c r="BK307">
        <v>27.964489628999999</v>
      </c>
      <c r="BL307">
        <v>29.140350768000001</v>
      </c>
      <c r="BM307">
        <v>27.964489628999999</v>
      </c>
      <c r="BN307">
        <v>13.15061315</v>
      </c>
      <c r="BO307" t="s">
        <v>159</v>
      </c>
      <c r="BP307">
        <v>191.72854480000001</v>
      </c>
      <c r="BQ307">
        <v>189.0261002</v>
      </c>
      <c r="BR307">
        <v>183.351531761692</v>
      </c>
      <c r="BS307">
        <v>180.733315120925</v>
      </c>
      <c r="BT307">
        <v>190.38804555999999</v>
      </c>
      <c r="BU307">
        <v>168.83854216399999</v>
      </c>
      <c r="BV307">
        <v>211.34373307499999</v>
      </c>
      <c r="BW307">
        <v>206.112576851</v>
      </c>
      <c r="BX307">
        <v>3.3223407000000003E-2</v>
      </c>
      <c r="BY307" t="s">
        <v>132</v>
      </c>
      <c r="BZ307" t="s">
        <v>148</v>
      </c>
      <c r="CA307" t="s">
        <v>134</v>
      </c>
      <c r="CB307" t="s">
        <v>135</v>
      </c>
      <c r="CC307" t="s">
        <v>136</v>
      </c>
      <c r="CD307" t="s">
        <v>149</v>
      </c>
      <c r="CE307" t="s">
        <v>150</v>
      </c>
      <c r="CF307" t="s">
        <v>151</v>
      </c>
      <c r="CG307" t="s">
        <v>490</v>
      </c>
      <c r="CH307" t="s">
        <v>140</v>
      </c>
      <c r="CK307" t="s">
        <v>141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1</v>
      </c>
      <c r="DA307">
        <v>0</v>
      </c>
      <c r="DB307">
        <v>1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1.22973428964349E-4</v>
      </c>
      <c r="DR307">
        <v>4.6751732725343201E-3</v>
      </c>
      <c r="DS307">
        <v>1.3778288462084299E-2</v>
      </c>
      <c r="DT307">
        <v>7.3957769831170403E-2</v>
      </c>
      <c r="DU307">
        <v>-1.0691460595442801E-3</v>
      </c>
      <c r="DV307">
        <v>6.0348572284572899E-5</v>
      </c>
      <c r="DW307">
        <v>-5.9919966799999403E-3</v>
      </c>
      <c r="DX307">
        <v>-6.4769409900000702E-3</v>
      </c>
      <c r="DY307">
        <v>3.8352473613665799E-3</v>
      </c>
    </row>
    <row r="308" spans="1:129" x14ac:dyDescent="0.25">
      <c r="A308" s="1">
        <v>43008</v>
      </c>
      <c r="B308" t="s">
        <v>121</v>
      </c>
      <c r="C308" t="s">
        <v>122</v>
      </c>
      <c r="D308" t="s">
        <v>123</v>
      </c>
      <c r="E308" t="s">
        <v>124</v>
      </c>
      <c r="F308" t="s">
        <v>1533</v>
      </c>
      <c r="G308" t="s">
        <v>1534</v>
      </c>
      <c r="H308" t="s">
        <v>3970</v>
      </c>
      <c r="I308" t="s">
        <v>169</v>
      </c>
      <c r="K308" s="4">
        <v>7</v>
      </c>
      <c r="L308" s="4">
        <v>6</v>
      </c>
      <c r="M308" s="4"/>
      <c r="N308" s="28">
        <f t="shared" si="4"/>
        <v>6.5</v>
      </c>
      <c r="O308" s="3">
        <f>AQ308/SUM(AQ:AQ)</f>
        <v>2.058647390945181E-3</v>
      </c>
      <c r="P308" t="s">
        <v>1535</v>
      </c>
      <c r="R308" t="s">
        <v>1530</v>
      </c>
      <c r="S308" t="s">
        <v>1531</v>
      </c>
      <c r="T308" t="s">
        <v>1532</v>
      </c>
      <c r="U308">
        <v>7.25</v>
      </c>
      <c r="V308" s="1">
        <v>43600</v>
      </c>
      <c r="W308" s="1">
        <v>45427</v>
      </c>
      <c r="X308">
        <v>6.625</v>
      </c>
      <c r="Y308">
        <v>6.625</v>
      </c>
      <c r="Z308" s="1">
        <v>43054</v>
      </c>
      <c r="AA308">
        <v>2</v>
      </c>
      <c r="AB308">
        <v>109.64821000000001</v>
      </c>
      <c r="AC308">
        <v>110.20084</v>
      </c>
      <c r="AD308">
        <v>0.55262999999999396</v>
      </c>
      <c r="AE308">
        <v>109.64821000000001</v>
      </c>
      <c r="AF308">
        <v>2.71875</v>
      </c>
      <c r="AG308">
        <v>112.36696000000001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N308" s="2">
        <v>1650000000</v>
      </c>
      <c r="AO308" s="2">
        <v>1650000000</v>
      </c>
      <c r="AP308" s="2">
        <v>1854054840</v>
      </c>
      <c r="AQ308" s="2">
        <v>1854054840</v>
      </c>
      <c r="AR308" s="2">
        <v>0</v>
      </c>
      <c r="AS308" s="2">
        <v>0</v>
      </c>
      <c r="AT308">
        <v>4.301190493</v>
      </c>
      <c r="AU308">
        <v>4.3474410929999996</v>
      </c>
      <c r="AV308">
        <v>4.301190493</v>
      </c>
      <c r="AW308">
        <v>5.4913624179999996</v>
      </c>
      <c r="AX308">
        <v>5.5667500710000004</v>
      </c>
      <c r="AY308">
        <v>5.4913624179999996</v>
      </c>
      <c r="AZ308">
        <v>1.5300763900000001</v>
      </c>
      <c r="BA308">
        <v>1.497863411</v>
      </c>
      <c r="BB308">
        <v>1.4663286179999999</v>
      </c>
      <c r="BC308">
        <v>1.497863411</v>
      </c>
      <c r="BD308">
        <v>5.1700835490000001</v>
      </c>
      <c r="BE308">
        <v>5.0319229849999996</v>
      </c>
      <c r="BF308">
        <v>5.1700835490000001</v>
      </c>
      <c r="BG308">
        <v>2.224755365</v>
      </c>
      <c r="BH308">
        <v>3.0747892659999998</v>
      </c>
      <c r="BI308">
        <v>3.6493023060000001</v>
      </c>
      <c r="BJ308">
        <v>3.0747892659999998</v>
      </c>
      <c r="BK308">
        <v>33.373749707000002</v>
      </c>
      <c r="BL308">
        <v>33.997173517999997</v>
      </c>
      <c r="BM308">
        <v>33.373749707000002</v>
      </c>
      <c r="BN308">
        <v>-30.91728225</v>
      </c>
      <c r="BO308" t="s">
        <v>579</v>
      </c>
      <c r="BP308">
        <v>218.7394941</v>
      </c>
      <c r="BQ308">
        <v>215.26845359999999</v>
      </c>
      <c r="BR308">
        <v>222.19654436169199</v>
      </c>
      <c r="BS308">
        <v>218.690744420925</v>
      </c>
      <c r="BT308">
        <v>272.11243422299998</v>
      </c>
      <c r="BU308">
        <v>240.02729426299999</v>
      </c>
      <c r="BV308">
        <v>349.18562426099999</v>
      </c>
      <c r="BW308">
        <v>346.34054180499999</v>
      </c>
      <c r="BX308">
        <v>2.4998900000000001E-2</v>
      </c>
      <c r="BY308" t="s">
        <v>132</v>
      </c>
      <c r="BZ308" t="s">
        <v>148</v>
      </c>
      <c r="CA308" t="s">
        <v>134</v>
      </c>
      <c r="CB308" t="s">
        <v>135</v>
      </c>
      <c r="CC308" t="s">
        <v>136</v>
      </c>
      <c r="CD308" t="s">
        <v>149</v>
      </c>
      <c r="CE308" t="s">
        <v>150</v>
      </c>
      <c r="CF308" t="s">
        <v>151</v>
      </c>
      <c r="CG308" t="s">
        <v>490</v>
      </c>
      <c r="CH308" t="s">
        <v>169</v>
      </c>
      <c r="CK308" t="s">
        <v>141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1</v>
      </c>
      <c r="DA308">
        <v>0</v>
      </c>
      <c r="DB308">
        <v>1</v>
      </c>
      <c r="DC308">
        <v>1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1.7925642043843199E-4</v>
      </c>
      <c r="DR308">
        <v>1.5351682734166699E-3</v>
      </c>
      <c r="DS308">
        <v>1.8848527661937699E-2</v>
      </c>
      <c r="DT308">
        <v>9.5977322025831799E-2</v>
      </c>
      <c r="DU308">
        <v>-5.6843734516149702E-4</v>
      </c>
      <c r="DV308">
        <v>4.6215085543312502E-5</v>
      </c>
      <c r="DW308">
        <v>-1.9522095199999701E-3</v>
      </c>
      <c r="DX308">
        <v>-1.31218215000006E-3</v>
      </c>
      <c r="DY308">
        <v>6.8055715822953802E-3</v>
      </c>
    </row>
    <row r="309" spans="1:129" x14ac:dyDescent="0.25">
      <c r="A309" s="1">
        <v>43008</v>
      </c>
      <c r="B309" t="s">
        <v>121</v>
      </c>
      <c r="C309" t="s">
        <v>122</v>
      </c>
      <c r="D309" t="s">
        <v>123</v>
      </c>
      <c r="E309" t="s">
        <v>124</v>
      </c>
      <c r="F309" t="s">
        <v>1536</v>
      </c>
      <c r="G309" t="s">
        <v>1537</v>
      </c>
      <c r="H309" t="s">
        <v>3970</v>
      </c>
      <c r="I309" t="s">
        <v>3974</v>
      </c>
      <c r="K309" s="4">
        <v>7</v>
      </c>
      <c r="L309" s="4">
        <v>4</v>
      </c>
      <c r="M309" s="4"/>
      <c r="N309" s="28">
        <f t="shared" si="4"/>
        <v>5.5</v>
      </c>
      <c r="O309" s="3">
        <f>AQ309/SUM(AQ:AQ)</f>
        <v>1.2883942766763351E-3</v>
      </c>
      <c r="P309" t="s">
        <v>1538</v>
      </c>
      <c r="R309" t="s">
        <v>1539</v>
      </c>
      <c r="S309" t="s">
        <v>1540</v>
      </c>
      <c r="T309" t="s">
        <v>130</v>
      </c>
      <c r="U309">
        <v>5.875</v>
      </c>
      <c r="V309" s="1">
        <v>43296</v>
      </c>
      <c r="W309" s="1">
        <v>44757</v>
      </c>
      <c r="X309">
        <v>4.7916666670000003</v>
      </c>
      <c r="Y309">
        <v>4.7916666670000003</v>
      </c>
      <c r="Z309" s="1">
        <v>43115</v>
      </c>
      <c r="AA309">
        <v>2</v>
      </c>
      <c r="AB309">
        <v>104.2625</v>
      </c>
      <c r="AC309">
        <v>104.3875</v>
      </c>
      <c r="AD309">
        <v>0.125</v>
      </c>
      <c r="AE309">
        <v>104.2625</v>
      </c>
      <c r="AF309">
        <v>1.2239583329999999</v>
      </c>
      <c r="AG309">
        <v>105.486458333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1</v>
      </c>
      <c r="AN309" s="2">
        <v>1100000000</v>
      </c>
      <c r="AO309" s="2">
        <v>1100000000</v>
      </c>
      <c r="AP309" s="2">
        <v>1160351041.6630001</v>
      </c>
      <c r="AQ309" s="2">
        <v>1160351041.6630001</v>
      </c>
      <c r="AR309" s="2">
        <v>0</v>
      </c>
      <c r="AS309" s="2">
        <v>0</v>
      </c>
      <c r="AT309">
        <v>4.0306632609999999</v>
      </c>
      <c r="AU309">
        <v>4.0712788770000001</v>
      </c>
      <c r="AV309">
        <v>4.0306632609999999</v>
      </c>
      <c r="AW309">
        <v>4.8649699579999997</v>
      </c>
      <c r="AX309">
        <v>4.9241397889999998</v>
      </c>
      <c r="AY309">
        <v>4.8649699579999997</v>
      </c>
      <c r="AZ309">
        <v>0.77790419899999996</v>
      </c>
      <c r="BA309">
        <v>0.76253655799999998</v>
      </c>
      <c r="BB309">
        <v>0.74747250799999998</v>
      </c>
      <c r="BC309">
        <v>0.76253655799999998</v>
      </c>
      <c r="BD309">
        <v>4.1113644210000002</v>
      </c>
      <c r="BE309">
        <v>4.0137310160000004</v>
      </c>
      <c r="BF309">
        <v>4.1113644210000002</v>
      </c>
      <c r="BG309">
        <v>1.589098031</v>
      </c>
      <c r="BH309">
        <v>0.96162829999999999</v>
      </c>
      <c r="BI309">
        <v>1.283124959</v>
      </c>
      <c r="BJ309">
        <v>0.96162829999999999</v>
      </c>
      <c r="BK309">
        <v>20.372591324999998</v>
      </c>
      <c r="BL309">
        <v>21.329178279000001</v>
      </c>
      <c r="BM309">
        <v>20.372591324999998</v>
      </c>
      <c r="BN309">
        <v>-39.663339512999997</v>
      </c>
      <c r="BO309" t="s">
        <v>159</v>
      </c>
      <c r="BP309">
        <v>214.79139910000001</v>
      </c>
      <c r="BQ309">
        <v>211.64588219999999</v>
      </c>
      <c r="BR309">
        <v>216.71963984007201</v>
      </c>
      <c r="BS309">
        <v>213.557315308429</v>
      </c>
      <c r="BT309">
        <v>242.14852107999999</v>
      </c>
      <c r="BU309">
        <v>220.017879682</v>
      </c>
      <c r="BV309">
        <v>302.86269280599998</v>
      </c>
      <c r="BW309">
        <v>293.16302810100001</v>
      </c>
      <c r="BX309">
        <v>1.6762831999999998E-2</v>
      </c>
      <c r="BY309" t="s">
        <v>132</v>
      </c>
      <c r="BZ309" t="s">
        <v>133</v>
      </c>
      <c r="CA309" t="s">
        <v>134</v>
      </c>
      <c r="CB309" t="s">
        <v>135</v>
      </c>
      <c r="CC309" t="s">
        <v>136</v>
      </c>
      <c r="CD309" t="s">
        <v>137</v>
      </c>
      <c r="CE309" t="s">
        <v>138</v>
      </c>
      <c r="CF309" t="s">
        <v>138</v>
      </c>
      <c r="CG309" t="s">
        <v>139</v>
      </c>
      <c r="CH309" t="s">
        <v>169</v>
      </c>
      <c r="CI309" t="s">
        <v>141</v>
      </c>
      <c r="CJ309" t="s">
        <v>141</v>
      </c>
      <c r="CK309" t="s">
        <v>141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1.54730468471073E-4</v>
      </c>
      <c r="DR309">
        <v>9.7014991339529292E-3</v>
      </c>
      <c r="DS309">
        <v>8.9095988465060002E-3</v>
      </c>
      <c r="DT309">
        <v>6.8054848253703296E-2</v>
      </c>
      <c r="DU309">
        <v>-2.94985127552277E-4</v>
      </c>
      <c r="DV309">
        <v>5.7498003108170497E-5</v>
      </c>
      <c r="DW309">
        <v>-7.4412119000000199E-4</v>
      </c>
      <c r="DX309">
        <v>1.2003319500000201E-3</v>
      </c>
      <c r="DY309">
        <v>4.2592332784657898E-3</v>
      </c>
    </row>
    <row r="310" spans="1:129" x14ac:dyDescent="0.25">
      <c r="A310" s="1">
        <v>43008</v>
      </c>
      <c r="B310" t="s">
        <v>121</v>
      </c>
      <c r="C310" t="s">
        <v>122</v>
      </c>
      <c r="D310" t="s">
        <v>123</v>
      </c>
      <c r="E310" t="s">
        <v>124</v>
      </c>
      <c r="F310" t="s">
        <v>1541</v>
      </c>
      <c r="G310" t="s">
        <v>1542</v>
      </c>
      <c r="H310" t="s">
        <v>3971</v>
      </c>
      <c r="I310" t="s">
        <v>3974</v>
      </c>
      <c r="J310" t="s">
        <v>3968</v>
      </c>
      <c r="K310" s="4">
        <v>5</v>
      </c>
      <c r="L310" s="4">
        <v>4</v>
      </c>
      <c r="M310" s="4">
        <v>2</v>
      </c>
      <c r="N310" s="28">
        <f t="shared" si="4"/>
        <v>3.6666666666666665</v>
      </c>
      <c r="O310" s="3">
        <f>AQ310/SUM(AQ:AQ)</f>
        <v>1.2235662590964853E-3</v>
      </c>
      <c r="P310" t="s">
        <v>1543</v>
      </c>
      <c r="R310" t="s">
        <v>198</v>
      </c>
      <c r="S310" t="s">
        <v>199</v>
      </c>
      <c r="T310" t="s">
        <v>130</v>
      </c>
      <c r="U310">
        <v>8.375</v>
      </c>
      <c r="V310" s="1">
        <v>43282</v>
      </c>
      <c r="W310" s="1">
        <v>44378</v>
      </c>
      <c r="X310">
        <v>3.752777778</v>
      </c>
      <c r="Y310">
        <v>3.752777778</v>
      </c>
      <c r="Z310" s="1">
        <v>43101</v>
      </c>
      <c r="AA310">
        <v>2</v>
      </c>
      <c r="AB310">
        <v>110.375</v>
      </c>
      <c r="AC310">
        <v>111.23611</v>
      </c>
      <c r="AD310">
        <v>0.86110999999999605</v>
      </c>
      <c r="AE310">
        <v>110.375</v>
      </c>
      <c r="AF310">
        <v>2.0704861110000001</v>
      </c>
      <c r="AG310">
        <v>112.44548611099999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N310" s="2">
        <v>980000000</v>
      </c>
      <c r="AO310" s="2">
        <v>980000000</v>
      </c>
      <c r="AP310" s="2">
        <v>1101965763.8878</v>
      </c>
      <c r="AQ310" s="2">
        <v>1101965763.8878</v>
      </c>
      <c r="AR310" s="2">
        <v>0</v>
      </c>
      <c r="AS310" s="2">
        <v>0</v>
      </c>
      <c r="AT310">
        <v>2.6684918340000001</v>
      </c>
      <c r="AU310">
        <v>2.6862939560000001</v>
      </c>
      <c r="AV310">
        <v>2.6684918340000001</v>
      </c>
      <c r="AW310">
        <v>5.2867464960000001</v>
      </c>
      <c r="AX310">
        <v>5.3566207180000003</v>
      </c>
      <c r="AY310">
        <v>5.2867464960000001</v>
      </c>
      <c r="AZ310">
        <v>0.73428199599999999</v>
      </c>
      <c r="BA310">
        <v>0.72461386500000002</v>
      </c>
      <c r="BB310">
        <v>0.71507303200000005</v>
      </c>
      <c r="BC310">
        <v>0.72461386500000002</v>
      </c>
      <c r="BD310">
        <v>3.1798559860000002</v>
      </c>
      <c r="BE310">
        <v>3.0979652020000001</v>
      </c>
      <c r="BF310">
        <v>3.1798559860000002</v>
      </c>
      <c r="BG310">
        <v>0.73102313900000004</v>
      </c>
      <c r="BH310">
        <v>0.89127458900000001</v>
      </c>
      <c r="BI310">
        <v>1.2161419570000001</v>
      </c>
      <c r="BJ310">
        <v>0.89127458900000001</v>
      </c>
      <c r="BK310">
        <v>12.611573393</v>
      </c>
      <c r="BL310">
        <v>13.440594333</v>
      </c>
      <c r="BM310">
        <v>12.611573393</v>
      </c>
      <c r="BN310">
        <v>0.53916471300000002</v>
      </c>
      <c r="BO310" t="s">
        <v>183</v>
      </c>
      <c r="BP310">
        <v>107.67900539999999</v>
      </c>
      <c r="BQ310">
        <v>106.541259</v>
      </c>
      <c r="BR310">
        <v>94.188160441630401</v>
      </c>
      <c r="BS310">
        <v>93.168007839902003</v>
      </c>
      <c r="BT310">
        <v>109.84523755799999</v>
      </c>
      <c r="BU310">
        <v>127.068789768</v>
      </c>
      <c r="BV310">
        <v>361.19686300400002</v>
      </c>
      <c r="BW310">
        <v>344.67465867099997</v>
      </c>
      <c r="BX310">
        <v>8.2200250000000006E-3</v>
      </c>
      <c r="BY310" t="s">
        <v>132</v>
      </c>
      <c r="BZ310" t="s">
        <v>148</v>
      </c>
      <c r="CA310" t="s">
        <v>134</v>
      </c>
      <c r="CB310" t="s">
        <v>135</v>
      </c>
      <c r="CC310" t="s">
        <v>136</v>
      </c>
      <c r="CD310" t="s">
        <v>200</v>
      </c>
      <c r="CE310" t="s">
        <v>201</v>
      </c>
      <c r="CF310" t="s">
        <v>202</v>
      </c>
      <c r="CG310" t="s">
        <v>203</v>
      </c>
      <c r="CH310" t="s">
        <v>140</v>
      </c>
      <c r="CK310" t="s">
        <v>141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2.0693318936582401E-4</v>
      </c>
      <c r="DR310">
        <v>2.6719920758020701E-3</v>
      </c>
      <c r="DS310">
        <v>2.32547995967343E-2</v>
      </c>
      <c r="DT310">
        <v>5.2018632661163397E-2</v>
      </c>
      <c r="DU310">
        <v>-2.8131458886844398E-4</v>
      </c>
      <c r="DV310">
        <v>5.63983303828503E-5</v>
      </c>
      <c r="DW310">
        <v>-6.9144761000006195E-4</v>
      </c>
      <c r="DX310">
        <v>1.20205744000002E-3</v>
      </c>
      <c r="DY310">
        <v>4.0449218251695498E-3</v>
      </c>
    </row>
    <row r="311" spans="1:129" x14ac:dyDescent="0.25">
      <c r="A311" s="1">
        <v>43008</v>
      </c>
      <c r="B311" t="s">
        <v>121</v>
      </c>
      <c r="C311" t="s">
        <v>122</v>
      </c>
      <c r="D311" t="s">
        <v>123</v>
      </c>
      <c r="E311" t="s">
        <v>124</v>
      </c>
      <c r="F311" t="s">
        <v>1544</v>
      </c>
      <c r="G311" t="s">
        <v>1545</v>
      </c>
      <c r="H311" t="s">
        <v>3969</v>
      </c>
      <c r="I311" t="s">
        <v>140</v>
      </c>
      <c r="K311" s="4">
        <v>3</v>
      </c>
      <c r="L311" s="4">
        <v>3</v>
      </c>
      <c r="M311" s="4"/>
      <c r="N311" s="28">
        <f t="shared" si="4"/>
        <v>3</v>
      </c>
      <c r="O311" s="3">
        <f>AQ311/SUM(AQ:AQ)</f>
        <v>1.0555962391191605E-3</v>
      </c>
      <c r="P311" t="s">
        <v>1546</v>
      </c>
      <c r="R311" t="s">
        <v>1547</v>
      </c>
      <c r="S311" t="s">
        <v>1548</v>
      </c>
      <c r="T311" t="s">
        <v>130</v>
      </c>
      <c r="U311">
        <v>4.625</v>
      </c>
      <c r="V311" s="1">
        <v>45337</v>
      </c>
      <c r="W311" s="1">
        <v>45427</v>
      </c>
      <c r="X311">
        <v>6.625</v>
      </c>
      <c r="Y311">
        <v>6.625</v>
      </c>
      <c r="Z311" s="1">
        <v>43054</v>
      </c>
      <c r="AA311">
        <v>2</v>
      </c>
      <c r="AB311">
        <v>103.89773</v>
      </c>
      <c r="AC311">
        <v>104.56818</v>
      </c>
      <c r="AD311">
        <v>0.67045000000000199</v>
      </c>
      <c r="AE311">
        <v>103.89773</v>
      </c>
      <c r="AF311">
        <v>1.734375</v>
      </c>
      <c r="AG311">
        <v>105.632105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1</v>
      </c>
      <c r="AN311" s="2">
        <v>900000000</v>
      </c>
      <c r="AO311" s="2">
        <v>900000000</v>
      </c>
      <c r="AP311" s="2">
        <v>950688945</v>
      </c>
      <c r="AQ311" s="2">
        <v>950688945</v>
      </c>
      <c r="AR311" s="2">
        <v>0</v>
      </c>
      <c r="AS311" s="2">
        <v>0</v>
      </c>
      <c r="AT311">
        <v>3.927925718</v>
      </c>
      <c r="AU311">
        <v>3.9664972189999999</v>
      </c>
      <c r="AV311">
        <v>3.927925718</v>
      </c>
      <c r="AW311">
        <v>3.9498401300000001</v>
      </c>
      <c r="AX311">
        <v>3.9888432229999999</v>
      </c>
      <c r="AY311">
        <v>3.9498401300000001</v>
      </c>
      <c r="AZ311">
        <v>5.5193947379999999</v>
      </c>
      <c r="BA311">
        <v>5.4130837830000003</v>
      </c>
      <c r="BB311">
        <v>5.3088205190000002</v>
      </c>
      <c r="BC311">
        <v>5.4130837830000003</v>
      </c>
      <c r="BD311">
        <v>5.5961044549999999</v>
      </c>
      <c r="BE311">
        <v>5.4877262489999996</v>
      </c>
      <c r="BF311">
        <v>5.5961044549999999</v>
      </c>
      <c r="BG311">
        <v>5.6027601999999996</v>
      </c>
      <c r="BH311">
        <v>34.886247478000001</v>
      </c>
      <c r="BI311">
        <v>36.108418329000003</v>
      </c>
      <c r="BJ311">
        <v>34.886247478000001</v>
      </c>
      <c r="BK311">
        <v>37.308162332999999</v>
      </c>
      <c r="BL311">
        <v>38.515694777</v>
      </c>
      <c r="BM311">
        <v>37.308162332999999</v>
      </c>
      <c r="BN311">
        <v>-72.214289296999993</v>
      </c>
      <c r="BO311" t="s">
        <v>579</v>
      </c>
      <c r="BP311">
        <v>180.64510670000001</v>
      </c>
      <c r="BQ311">
        <v>177.94197610000001</v>
      </c>
      <c r="BR311">
        <v>184.102156961692</v>
      </c>
      <c r="BS311">
        <v>181.36426692092499</v>
      </c>
      <c r="BT311">
        <v>183.79666148000001</v>
      </c>
      <c r="BU311">
        <v>186.71530941200001</v>
      </c>
      <c r="BV311">
        <v>189.18367669899999</v>
      </c>
      <c r="BW311">
        <v>187.27605540900001</v>
      </c>
      <c r="BX311">
        <v>5.9183134999999998E-2</v>
      </c>
      <c r="BY311" t="s">
        <v>132</v>
      </c>
      <c r="BZ311" t="s">
        <v>148</v>
      </c>
      <c r="CA311" t="s">
        <v>134</v>
      </c>
      <c r="CB311" t="s">
        <v>135</v>
      </c>
      <c r="CC311" t="s">
        <v>136</v>
      </c>
      <c r="CD311" t="s">
        <v>160</v>
      </c>
      <c r="CE311" t="s">
        <v>354</v>
      </c>
      <c r="CF311" t="s">
        <v>504</v>
      </c>
      <c r="CG311" t="s">
        <v>505</v>
      </c>
      <c r="CH311" t="s">
        <v>140</v>
      </c>
      <c r="CK311" t="s">
        <v>141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0</v>
      </c>
      <c r="DB311">
        <v>1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1.21637116850493E-4</v>
      </c>
      <c r="DR311">
        <v>4.5517225319396098E-3</v>
      </c>
      <c r="DS311">
        <v>3.5133167968151899E-2</v>
      </c>
      <c r="DT311">
        <v>0.10596460786919</v>
      </c>
      <c r="DU311">
        <v>-1.46127514520377E-3</v>
      </c>
      <c r="DV311">
        <v>6.8839300134711907E-5</v>
      </c>
      <c r="DW311">
        <v>-1.1952653150000001E-2</v>
      </c>
      <c r="DX311">
        <v>-1.203264163E-2</v>
      </c>
      <c r="DY311">
        <v>3.48963877880461E-3</v>
      </c>
    </row>
    <row r="312" spans="1:129" x14ac:dyDescent="0.25">
      <c r="A312" s="1">
        <v>43008</v>
      </c>
      <c r="B312" t="s">
        <v>121</v>
      </c>
      <c r="C312" t="s">
        <v>122</v>
      </c>
      <c r="D312" t="s">
        <v>123</v>
      </c>
      <c r="E312" t="s">
        <v>124</v>
      </c>
      <c r="F312" t="s">
        <v>1549</v>
      </c>
      <c r="G312" t="s">
        <v>1550</v>
      </c>
      <c r="H312" t="s">
        <v>3969</v>
      </c>
      <c r="I312" t="s">
        <v>140</v>
      </c>
      <c r="K312" s="4">
        <v>3</v>
      </c>
      <c r="L312" s="4">
        <v>3</v>
      </c>
      <c r="M312" s="4"/>
      <c r="N312" s="28">
        <f t="shared" si="4"/>
        <v>3</v>
      </c>
      <c r="O312" s="3">
        <f>AQ312/SUM(AQ:AQ)</f>
        <v>1.0576686161495011E-3</v>
      </c>
      <c r="P312" t="s">
        <v>1551</v>
      </c>
      <c r="R312" t="s">
        <v>1547</v>
      </c>
      <c r="S312" t="s">
        <v>1548</v>
      </c>
      <c r="T312" t="s">
        <v>130</v>
      </c>
      <c r="U312">
        <v>4.875</v>
      </c>
      <c r="V312" s="1">
        <v>46068</v>
      </c>
      <c r="W312" s="1">
        <v>46157</v>
      </c>
      <c r="X312">
        <v>8.625</v>
      </c>
      <c r="Y312">
        <v>8.625</v>
      </c>
      <c r="Z312" s="1">
        <v>43054</v>
      </c>
      <c r="AA312">
        <v>2</v>
      </c>
      <c r="AB312">
        <v>104.01136</v>
      </c>
      <c r="AC312">
        <v>104.48864</v>
      </c>
      <c r="AD312">
        <v>0.47728000000000698</v>
      </c>
      <c r="AE312">
        <v>104.01136</v>
      </c>
      <c r="AF312">
        <v>1.828125</v>
      </c>
      <c r="AG312">
        <v>105.839485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 s="2">
        <v>900000000</v>
      </c>
      <c r="AO312" s="2">
        <v>900000000</v>
      </c>
      <c r="AP312" s="2">
        <v>952555365</v>
      </c>
      <c r="AQ312" s="2">
        <v>952555365</v>
      </c>
      <c r="AR312" s="2">
        <v>0</v>
      </c>
      <c r="AS312" s="2">
        <v>0</v>
      </c>
      <c r="AT312">
        <v>4.2995100710000003</v>
      </c>
      <c r="AU312">
        <v>4.3457245379999998</v>
      </c>
      <c r="AV312">
        <v>4.2995100710000003</v>
      </c>
      <c r="AW312">
        <v>4.3124475779999996</v>
      </c>
      <c r="AX312">
        <v>4.3589405880000003</v>
      </c>
      <c r="AY312">
        <v>4.3124475779999996</v>
      </c>
      <c r="AZ312">
        <v>6.8871574139999998</v>
      </c>
      <c r="BA312">
        <v>6.7422162800000001</v>
      </c>
      <c r="BB312">
        <v>6.6003254519999999</v>
      </c>
      <c r="BC312">
        <v>6.7422162800000001</v>
      </c>
      <c r="BD312">
        <v>6.9061926949999997</v>
      </c>
      <c r="BE312">
        <v>6.7604228490000002</v>
      </c>
      <c r="BF312">
        <v>6.9061926949999997</v>
      </c>
      <c r="BG312">
        <v>6.9517276700000004</v>
      </c>
      <c r="BH312">
        <v>54.946086530999999</v>
      </c>
      <c r="BI312">
        <v>55.820446419</v>
      </c>
      <c r="BJ312">
        <v>54.946086530999999</v>
      </c>
      <c r="BK312">
        <v>57.753352178</v>
      </c>
      <c r="BL312">
        <v>58.580092186999998</v>
      </c>
      <c r="BM312">
        <v>57.753352178</v>
      </c>
      <c r="BN312">
        <v>51.407931654000002</v>
      </c>
      <c r="BO312" t="s">
        <v>1433</v>
      </c>
      <c r="BP312">
        <v>200.57880789999999</v>
      </c>
      <c r="BQ312">
        <v>197.31040250000001</v>
      </c>
      <c r="BR312">
        <v>208.18098991469699</v>
      </c>
      <c r="BS312">
        <v>204.828477706847</v>
      </c>
      <c r="BT312">
        <v>209.879753228</v>
      </c>
      <c r="BU312">
        <v>210.15809148599999</v>
      </c>
      <c r="BV312">
        <v>212.13118009300001</v>
      </c>
      <c r="BW312">
        <v>213.911626461</v>
      </c>
      <c r="BX312">
        <v>7.3576727999999994E-2</v>
      </c>
      <c r="BY312" t="s">
        <v>132</v>
      </c>
      <c r="BZ312" t="s">
        <v>148</v>
      </c>
      <c r="CA312" t="s">
        <v>134</v>
      </c>
      <c r="CB312" t="s">
        <v>135</v>
      </c>
      <c r="CC312" t="s">
        <v>136</v>
      </c>
      <c r="CD312" t="s">
        <v>160</v>
      </c>
      <c r="CE312" t="s">
        <v>354</v>
      </c>
      <c r="CF312" t="s">
        <v>504</v>
      </c>
      <c r="CG312" t="s">
        <v>505</v>
      </c>
      <c r="CH312" t="s">
        <v>140</v>
      </c>
      <c r="CK312" t="s">
        <v>141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1.27961694207508E-4</v>
      </c>
      <c r="DR312">
        <v>3.8323776371670202E-3</v>
      </c>
      <c r="DS312">
        <v>3.7038341651612003E-2</v>
      </c>
      <c r="DT312">
        <v>0.103188290388171</v>
      </c>
      <c r="DU312">
        <v>-1.5787983870409401E-3</v>
      </c>
      <c r="DV312">
        <v>7.1963556645751196E-5</v>
      </c>
      <c r="DW312">
        <v>-1.4843842499999999E-2</v>
      </c>
      <c r="DX312">
        <v>-1.5008374160000001E-2</v>
      </c>
      <c r="DY312">
        <v>3.4964897384626502E-3</v>
      </c>
    </row>
    <row r="313" spans="1:129" x14ac:dyDescent="0.25">
      <c r="A313" s="1">
        <v>43008</v>
      </c>
      <c r="B313" t="s">
        <v>121</v>
      </c>
      <c r="C313" t="s">
        <v>122</v>
      </c>
      <c r="D313" t="s">
        <v>123</v>
      </c>
      <c r="E313" t="s">
        <v>124</v>
      </c>
      <c r="F313" t="s">
        <v>1552</v>
      </c>
      <c r="G313" t="s">
        <v>1553</v>
      </c>
      <c r="H313" t="s">
        <v>3970</v>
      </c>
      <c r="I313" t="s">
        <v>169</v>
      </c>
      <c r="K313" s="4">
        <v>7</v>
      </c>
      <c r="L313" s="4">
        <v>6</v>
      </c>
      <c r="M313" s="4"/>
      <c r="N313" s="28">
        <f t="shared" si="4"/>
        <v>6.5</v>
      </c>
      <c r="O313" s="3">
        <f>AQ313/SUM(AQ:AQ)</f>
        <v>6.8684780690954675E-4</v>
      </c>
      <c r="P313" t="s">
        <v>1554</v>
      </c>
      <c r="R313" t="s">
        <v>760</v>
      </c>
      <c r="S313" t="s">
        <v>761</v>
      </c>
      <c r="T313" t="s">
        <v>130</v>
      </c>
      <c r="U313">
        <v>9</v>
      </c>
      <c r="V313" s="1">
        <v>44331</v>
      </c>
      <c r="W313" s="1">
        <v>44331</v>
      </c>
      <c r="X313">
        <v>3.625</v>
      </c>
      <c r="Y313">
        <v>3.625</v>
      </c>
      <c r="Z313" s="1">
        <v>43054</v>
      </c>
      <c r="AA313">
        <v>2</v>
      </c>
      <c r="AB313">
        <v>97.208330000000004</v>
      </c>
      <c r="AC313">
        <v>98.023150000000001</v>
      </c>
      <c r="AD313">
        <v>0.81481999999999699</v>
      </c>
      <c r="AE313">
        <v>97.208330000000004</v>
      </c>
      <c r="AF313">
        <v>3.375</v>
      </c>
      <c r="AG313">
        <v>100.58333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1</v>
      </c>
      <c r="AN313" s="2">
        <v>615000000</v>
      </c>
      <c r="AO313" s="2">
        <v>615000000</v>
      </c>
      <c r="AP313" s="2">
        <v>618587479.5</v>
      </c>
      <c r="AQ313" s="2">
        <v>618587479.5</v>
      </c>
      <c r="AR313" s="2">
        <v>0</v>
      </c>
      <c r="AS313" s="2">
        <v>0</v>
      </c>
      <c r="AT313">
        <v>9.9288865570000002</v>
      </c>
      <c r="AU313">
        <v>10.175343528000001</v>
      </c>
      <c r="AV313">
        <v>9.9288865570000002</v>
      </c>
      <c r="AW313">
        <v>9.9288865570000002</v>
      </c>
      <c r="AX313">
        <v>10.175343528000001</v>
      </c>
      <c r="AY313">
        <v>9.9288865570000002</v>
      </c>
      <c r="AZ313">
        <v>3.061396598</v>
      </c>
      <c r="BA313">
        <v>2.9166034729999999</v>
      </c>
      <c r="BB313">
        <v>2.778658546</v>
      </c>
      <c r="BC313">
        <v>2.9166034729999999</v>
      </c>
      <c r="BD313">
        <v>2.9166034729999999</v>
      </c>
      <c r="BE313">
        <v>2.778658546</v>
      </c>
      <c r="BF313">
        <v>2.9166034729999999</v>
      </c>
      <c r="BG313">
        <v>2.9975423019999998</v>
      </c>
      <c r="BH313">
        <v>10.922722032999999</v>
      </c>
      <c r="BI313">
        <v>11.174960669000001</v>
      </c>
      <c r="BJ313">
        <v>10.922722032999999</v>
      </c>
      <c r="BK313">
        <v>10.922722032999999</v>
      </c>
      <c r="BL313">
        <v>11.174960669000001</v>
      </c>
      <c r="BM313">
        <v>10.922722032999999</v>
      </c>
      <c r="BN313">
        <v>10.068949641</v>
      </c>
      <c r="BO313" t="s">
        <v>183</v>
      </c>
      <c r="BP313">
        <v>856.58396259999995</v>
      </c>
      <c r="BQ313">
        <v>832.58073130000002</v>
      </c>
      <c r="BR313">
        <v>845.056974822033</v>
      </c>
      <c r="BS313">
        <v>821.15421923572001</v>
      </c>
      <c r="BT313">
        <v>776.94917678399997</v>
      </c>
      <c r="BU313">
        <v>843.74958515699996</v>
      </c>
      <c r="BV313">
        <v>845.35366918099999</v>
      </c>
      <c r="BW313">
        <v>827.74247733899995</v>
      </c>
      <c r="BX313">
        <v>3.0150278999999999E-2</v>
      </c>
      <c r="BY313" t="s">
        <v>132</v>
      </c>
      <c r="BZ313" t="s">
        <v>148</v>
      </c>
      <c r="CA313" t="s">
        <v>134</v>
      </c>
      <c r="CB313" t="s">
        <v>135</v>
      </c>
      <c r="CC313" t="s">
        <v>136</v>
      </c>
      <c r="CD313" t="s">
        <v>184</v>
      </c>
      <c r="CE313" t="s">
        <v>184</v>
      </c>
      <c r="CF313" t="s">
        <v>185</v>
      </c>
      <c r="CG313" t="s">
        <v>265</v>
      </c>
      <c r="CH313" t="s">
        <v>169</v>
      </c>
      <c r="CK313" t="s">
        <v>141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2.4861192503898701E-4</v>
      </c>
      <c r="DR313">
        <v>9.1517417254476402E-2</v>
      </c>
      <c r="DS313">
        <v>4.3666199740596698E-2</v>
      </c>
      <c r="DT313">
        <v>-3.0167220735399101E-2</v>
      </c>
      <c r="DU313">
        <v>-1.0691460595442801E-3</v>
      </c>
      <c r="DV313">
        <v>6.0348572284572899E-5</v>
      </c>
      <c r="DW313">
        <v>-5.9919966799999403E-3</v>
      </c>
      <c r="DX313">
        <v>-6.4769409900000702E-3</v>
      </c>
      <c r="DY313">
        <v>2.2706131883612102E-3</v>
      </c>
    </row>
    <row r="314" spans="1:129" x14ac:dyDescent="0.25">
      <c r="A314" s="1">
        <v>43008</v>
      </c>
      <c r="B314" t="s">
        <v>121</v>
      </c>
      <c r="C314" t="s">
        <v>122</v>
      </c>
      <c r="D314" t="s">
        <v>123</v>
      </c>
      <c r="E314" t="s">
        <v>124</v>
      </c>
      <c r="F314" t="s">
        <v>1555</v>
      </c>
      <c r="G314" t="s">
        <v>1556</v>
      </c>
      <c r="H314" t="s">
        <v>3969</v>
      </c>
      <c r="I314" t="s">
        <v>140</v>
      </c>
      <c r="J314" t="s">
        <v>140</v>
      </c>
      <c r="K314" s="4">
        <v>3</v>
      </c>
      <c r="L314" s="4">
        <v>3</v>
      </c>
      <c r="M314" s="4">
        <v>3</v>
      </c>
      <c r="N314" s="28">
        <f t="shared" si="4"/>
        <v>3</v>
      </c>
      <c r="O314" s="3">
        <f>AQ314/SUM(AQ:AQ)</f>
        <v>6.0791591609150387E-4</v>
      </c>
      <c r="P314" t="s">
        <v>1557</v>
      </c>
      <c r="R314" t="s">
        <v>588</v>
      </c>
      <c r="S314" t="s">
        <v>589</v>
      </c>
      <c r="T314" t="s">
        <v>130</v>
      </c>
      <c r="U314">
        <v>6</v>
      </c>
      <c r="V314" s="1">
        <v>44331</v>
      </c>
      <c r="W314" s="1">
        <v>46157</v>
      </c>
      <c r="X314">
        <v>8.625</v>
      </c>
      <c r="Y314">
        <v>8.625</v>
      </c>
      <c r="Z314" s="1">
        <v>43054</v>
      </c>
      <c r="AA314">
        <v>2</v>
      </c>
      <c r="AB314">
        <v>107.25</v>
      </c>
      <c r="AC314">
        <v>108.08333</v>
      </c>
      <c r="AD314">
        <v>0.83333000000000401</v>
      </c>
      <c r="AE314">
        <v>107.25</v>
      </c>
      <c r="AF314">
        <v>2.25</v>
      </c>
      <c r="AG314">
        <v>109.5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1</v>
      </c>
      <c r="AN314" s="2">
        <v>500000000</v>
      </c>
      <c r="AO314" s="2">
        <v>500000000</v>
      </c>
      <c r="AP314" s="2">
        <v>547500000</v>
      </c>
      <c r="AQ314" s="2">
        <v>547500000</v>
      </c>
      <c r="AR314" s="2">
        <v>0</v>
      </c>
      <c r="AS314" s="2">
        <v>0</v>
      </c>
      <c r="AT314">
        <v>4.5751656770000002</v>
      </c>
      <c r="AU314">
        <v>4.6274960299999996</v>
      </c>
      <c r="AV314">
        <v>4.5751656770000002</v>
      </c>
      <c r="AW314">
        <v>4.9558033010000004</v>
      </c>
      <c r="AX314">
        <v>5.0172032670000002</v>
      </c>
      <c r="AY314">
        <v>4.9558033010000004</v>
      </c>
      <c r="AZ314">
        <v>3.2601920170000001</v>
      </c>
      <c r="BA314">
        <v>3.187280339</v>
      </c>
      <c r="BB314">
        <v>3.115999274</v>
      </c>
      <c r="BC314">
        <v>3.187280339</v>
      </c>
      <c r="BD314">
        <v>6.6236125320000001</v>
      </c>
      <c r="BE314">
        <v>6.4634544869999999</v>
      </c>
      <c r="BF314">
        <v>6.6236125320000001</v>
      </c>
      <c r="BG314">
        <v>4.5437903540000004</v>
      </c>
      <c r="BH314">
        <v>12.47293348</v>
      </c>
      <c r="BI314">
        <v>13.410368831</v>
      </c>
      <c r="BJ314">
        <v>12.47293348</v>
      </c>
      <c r="BK314">
        <v>54.445988880000002</v>
      </c>
      <c r="BL314">
        <v>54.922159731000001</v>
      </c>
      <c r="BM314">
        <v>54.445988880000002</v>
      </c>
      <c r="BN314">
        <v>9.4106903030000009</v>
      </c>
      <c r="BO314" t="s">
        <v>1433</v>
      </c>
      <c r="BP314">
        <v>228.75595709999999</v>
      </c>
      <c r="BQ314">
        <v>224.87596310000001</v>
      </c>
      <c r="BR314">
        <v>236.358139114697</v>
      </c>
      <c r="BS314">
        <v>232.39403830684699</v>
      </c>
      <c r="BT314">
        <v>277.80287082799998</v>
      </c>
      <c r="BU314">
        <v>221.49544672900001</v>
      </c>
      <c r="BV314">
        <v>279.214000236</v>
      </c>
      <c r="BW314">
        <v>280.54354201500001</v>
      </c>
      <c r="BX314">
        <v>4.9754503999999998E-2</v>
      </c>
      <c r="BY314" t="s">
        <v>132</v>
      </c>
      <c r="BZ314" t="s">
        <v>148</v>
      </c>
      <c r="CA314" t="s">
        <v>134</v>
      </c>
      <c r="CB314" t="s">
        <v>135</v>
      </c>
      <c r="CC314" t="s">
        <v>136</v>
      </c>
      <c r="CD314" t="s">
        <v>447</v>
      </c>
      <c r="CE314" t="s">
        <v>447</v>
      </c>
      <c r="CF314" t="s">
        <v>448</v>
      </c>
      <c r="CG314" t="s">
        <v>448</v>
      </c>
      <c r="CH314" t="s">
        <v>140</v>
      </c>
      <c r="CI314" t="s">
        <v>141</v>
      </c>
      <c r="CJ314" t="s">
        <v>141</v>
      </c>
      <c r="CK314" t="s">
        <v>141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1.5223017506512E-4</v>
      </c>
      <c r="DR314">
        <v>7.6107585805798104E-3</v>
      </c>
      <c r="DS314">
        <v>1.7687123386059801E-2</v>
      </c>
      <c r="DT314">
        <v>0.102818210520547</v>
      </c>
      <c r="DU314">
        <v>-1.0691460595442801E-3</v>
      </c>
      <c r="DV314">
        <v>6.0348572284572899E-5</v>
      </c>
      <c r="DW314">
        <v>-5.9919966799999403E-3</v>
      </c>
      <c r="DX314">
        <v>-6.4769409900000702E-3</v>
      </c>
      <c r="DY314">
        <v>2.0096764998098599E-3</v>
      </c>
    </row>
    <row r="315" spans="1:129" x14ac:dyDescent="0.25">
      <c r="A315" s="1">
        <v>43008</v>
      </c>
      <c r="B315" t="s">
        <v>121</v>
      </c>
      <c r="C315" t="s">
        <v>122</v>
      </c>
      <c r="D315" t="s">
        <v>123</v>
      </c>
      <c r="E315" t="s">
        <v>124</v>
      </c>
      <c r="F315" t="s">
        <v>1558</v>
      </c>
      <c r="G315" t="s">
        <v>1559</v>
      </c>
      <c r="H315" t="s">
        <v>3971</v>
      </c>
      <c r="I315" t="s">
        <v>3946</v>
      </c>
      <c r="K315" s="4">
        <v>5</v>
      </c>
      <c r="L315" s="4">
        <v>5</v>
      </c>
      <c r="M315" s="4"/>
      <c r="N315" s="28">
        <f t="shared" si="4"/>
        <v>5</v>
      </c>
      <c r="O315" s="3">
        <f>AQ315/SUM(AQ:AQ)</f>
        <v>5.8496539697727419E-4</v>
      </c>
      <c r="P315" t="s">
        <v>1560</v>
      </c>
      <c r="R315" t="s">
        <v>1561</v>
      </c>
      <c r="S315" t="s">
        <v>1562</v>
      </c>
      <c r="T315" t="s">
        <v>130</v>
      </c>
      <c r="U315">
        <v>5.5</v>
      </c>
      <c r="V315" s="1">
        <v>45427</v>
      </c>
      <c r="W315" s="1">
        <v>46157</v>
      </c>
      <c r="X315">
        <v>8.625</v>
      </c>
      <c r="Y315">
        <v>8.625</v>
      </c>
      <c r="Z315" s="1">
        <v>43054</v>
      </c>
      <c r="AA315">
        <v>2</v>
      </c>
      <c r="AB315">
        <v>103.30356999999999</v>
      </c>
      <c r="AC315">
        <v>103.90179000000001</v>
      </c>
      <c r="AD315">
        <v>0.59822000000001196</v>
      </c>
      <c r="AE315">
        <v>103.30356999999999</v>
      </c>
      <c r="AF315">
        <v>2.0625</v>
      </c>
      <c r="AG315">
        <v>105.36606999999999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1</v>
      </c>
      <c r="AN315" s="2">
        <v>500000000</v>
      </c>
      <c r="AO315" s="2">
        <v>500000000</v>
      </c>
      <c r="AP315" s="2">
        <v>526830350</v>
      </c>
      <c r="AQ315" s="2">
        <v>526830350</v>
      </c>
      <c r="AR315" s="2">
        <v>0</v>
      </c>
      <c r="AS315" s="2">
        <v>0</v>
      </c>
      <c r="AT315">
        <v>4.9087186889999996</v>
      </c>
      <c r="AU315">
        <v>4.968957487</v>
      </c>
      <c r="AV315">
        <v>4.9087186889999996</v>
      </c>
      <c r="AW315">
        <v>5.0224066660000002</v>
      </c>
      <c r="AX315">
        <v>5.0854680879999998</v>
      </c>
      <c r="AY315">
        <v>5.0224066660000002</v>
      </c>
      <c r="AZ315">
        <v>5.5506478350000004</v>
      </c>
      <c r="BA315">
        <v>5.4176785350000003</v>
      </c>
      <c r="BB315">
        <v>5.2878945999999996</v>
      </c>
      <c r="BC315">
        <v>5.4176785350000003</v>
      </c>
      <c r="BD315">
        <v>6.7092286879999996</v>
      </c>
      <c r="BE315">
        <v>6.5448736040000002</v>
      </c>
      <c r="BF315">
        <v>6.7092286879999996</v>
      </c>
      <c r="BG315">
        <v>5.1354957069999996</v>
      </c>
      <c r="BH315">
        <v>35.622629070999999</v>
      </c>
      <c r="BI315">
        <v>36.455136154000002</v>
      </c>
      <c r="BJ315">
        <v>35.622629070999999</v>
      </c>
      <c r="BK315">
        <v>55.418011958999998</v>
      </c>
      <c r="BL315">
        <v>55.850204437999999</v>
      </c>
      <c r="BM315">
        <v>55.418011958999998</v>
      </c>
      <c r="BN315">
        <v>-376.127412322</v>
      </c>
      <c r="BO315" t="s">
        <v>1433</v>
      </c>
      <c r="BP315">
        <v>262.90210280000002</v>
      </c>
      <c r="BQ315">
        <v>258.23126430000002</v>
      </c>
      <c r="BR315">
        <v>270.50428481469697</v>
      </c>
      <c r="BS315">
        <v>265.74933950684698</v>
      </c>
      <c r="BT315">
        <v>279.960893462</v>
      </c>
      <c r="BU315">
        <v>248.34550345599999</v>
      </c>
      <c r="BV315">
        <v>285.585844162</v>
      </c>
      <c r="BW315">
        <v>287.07647730399998</v>
      </c>
      <c r="BX315">
        <v>5.4110699999999998E-2</v>
      </c>
      <c r="BY315" t="s">
        <v>132</v>
      </c>
      <c r="BZ315" t="s">
        <v>148</v>
      </c>
      <c r="CA315" t="s">
        <v>134</v>
      </c>
      <c r="CB315" t="s">
        <v>135</v>
      </c>
      <c r="CC315" t="s">
        <v>136</v>
      </c>
      <c r="CD315" t="s">
        <v>137</v>
      </c>
      <c r="CE315" t="s">
        <v>175</v>
      </c>
      <c r="CF315" t="s">
        <v>176</v>
      </c>
      <c r="CG315" t="s">
        <v>1250</v>
      </c>
      <c r="CH315" t="s">
        <v>169</v>
      </c>
      <c r="CI315" t="s">
        <v>141</v>
      </c>
      <c r="CJ315" t="s">
        <v>141</v>
      </c>
      <c r="CK315" t="s">
        <v>141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1.45018159595838E-4</v>
      </c>
      <c r="DR315">
        <v>3.05310041340166E-2</v>
      </c>
      <c r="DS315">
        <v>5.2135839527772003E-2</v>
      </c>
      <c r="DT315">
        <v>8.8680249337885098E-2</v>
      </c>
      <c r="DU315">
        <v>-1.48236312446248E-3</v>
      </c>
      <c r="DV315">
        <v>6.9603519983110895E-5</v>
      </c>
      <c r="DW315">
        <v>-1.23391647E-2</v>
      </c>
      <c r="DX315">
        <v>-1.237948369E-2</v>
      </c>
      <c r="DY315">
        <v>1.93380561421297E-3</v>
      </c>
    </row>
    <row r="316" spans="1:129" x14ac:dyDescent="0.25">
      <c r="A316" s="1">
        <v>43008</v>
      </c>
      <c r="B316" t="s">
        <v>121</v>
      </c>
      <c r="C316" t="s">
        <v>122</v>
      </c>
      <c r="D316" t="s">
        <v>123</v>
      </c>
      <c r="E316" t="s">
        <v>124</v>
      </c>
      <c r="F316" t="s">
        <v>1563</v>
      </c>
      <c r="G316" t="s">
        <v>1564</v>
      </c>
      <c r="H316" t="s">
        <v>3971</v>
      </c>
      <c r="I316" t="s">
        <v>3946</v>
      </c>
      <c r="K316" s="4">
        <v>5</v>
      </c>
      <c r="L316" s="4">
        <v>5</v>
      </c>
      <c r="M316" s="4"/>
      <c r="N316" s="28">
        <f t="shared" si="4"/>
        <v>5</v>
      </c>
      <c r="O316" s="3">
        <f>AQ316/SUM(AQ:AQ)</f>
        <v>1.4016537001106031E-3</v>
      </c>
      <c r="P316" t="s">
        <v>1565</v>
      </c>
      <c r="R316" t="s">
        <v>506</v>
      </c>
      <c r="S316" t="s">
        <v>1566</v>
      </c>
      <c r="T316" t="s">
        <v>130</v>
      </c>
      <c r="U316">
        <v>6.625</v>
      </c>
      <c r="V316" s="1">
        <v>43235</v>
      </c>
      <c r="W316" s="1">
        <v>45061</v>
      </c>
      <c r="X316">
        <v>5.625</v>
      </c>
      <c r="Y316">
        <v>5.625</v>
      </c>
      <c r="Z316" s="1">
        <v>43054</v>
      </c>
      <c r="AA316">
        <v>2</v>
      </c>
      <c r="AB316">
        <v>106.33929000000001</v>
      </c>
      <c r="AC316">
        <v>106.91070999999999</v>
      </c>
      <c r="AD316">
        <v>0.57141999999998905</v>
      </c>
      <c r="AE316">
        <v>106.33929000000001</v>
      </c>
      <c r="AF316">
        <v>2.484375</v>
      </c>
      <c r="AG316">
        <v>108.82366500000001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1</v>
      </c>
      <c r="AN316" s="2">
        <v>1160000000</v>
      </c>
      <c r="AO316" s="2">
        <v>1160000000</v>
      </c>
      <c r="AP316" s="2">
        <v>1262354514</v>
      </c>
      <c r="AQ316" s="2">
        <v>1262354514</v>
      </c>
      <c r="AR316" s="2">
        <v>0</v>
      </c>
      <c r="AS316" s="2">
        <v>0</v>
      </c>
      <c r="AT316">
        <v>4.1637492920000003</v>
      </c>
      <c r="AU316">
        <v>4.2070913130000003</v>
      </c>
      <c r="AV316">
        <v>4.1637492920000003</v>
      </c>
      <c r="AW316">
        <v>5.305046065</v>
      </c>
      <c r="AX316">
        <v>5.3754048489999997</v>
      </c>
      <c r="AY316">
        <v>5.305046065</v>
      </c>
      <c r="AZ316">
        <v>0.60985862300000004</v>
      </c>
      <c r="BA316">
        <v>0.59742106500000003</v>
      </c>
      <c r="BB316">
        <v>0.58523716100000001</v>
      </c>
      <c r="BC316">
        <v>0.59742106500000003</v>
      </c>
      <c r="BD316">
        <v>4.5865596279999998</v>
      </c>
      <c r="BE316">
        <v>4.4680437389999996</v>
      </c>
      <c r="BF316">
        <v>4.5865596279999998</v>
      </c>
      <c r="BG316">
        <v>1.2827129960000001</v>
      </c>
      <c r="BH316">
        <v>0.65657554600000001</v>
      </c>
      <c r="BI316">
        <v>0.910872872</v>
      </c>
      <c r="BJ316">
        <v>0.65657554600000001</v>
      </c>
      <c r="BK316">
        <v>25.888551017000001</v>
      </c>
      <c r="BL316">
        <v>26.687985613999999</v>
      </c>
      <c r="BM316">
        <v>25.888551017000001</v>
      </c>
      <c r="BN316">
        <v>-3954.5867367310002</v>
      </c>
      <c r="BO316" t="s">
        <v>159</v>
      </c>
      <c r="BP316">
        <v>228.3726427</v>
      </c>
      <c r="BQ316">
        <v>224.95448529999999</v>
      </c>
      <c r="BR316">
        <v>219.99562966169199</v>
      </c>
      <c r="BS316">
        <v>216.66170022092501</v>
      </c>
      <c r="BT316">
        <v>271.36560481499998</v>
      </c>
      <c r="BU316">
        <v>238.188052957</v>
      </c>
      <c r="BV316">
        <v>338.92364197400002</v>
      </c>
      <c r="BW316">
        <v>333.04955049</v>
      </c>
      <c r="BX316">
        <v>1.3958953E-2</v>
      </c>
      <c r="BY316" t="s">
        <v>132</v>
      </c>
      <c r="BZ316" t="s">
        <v>133</v>
      </c>
      <c r="CA316" t="s">
        <v>134</v>
      </c>
      <c r="CB316" t="s">
        <v>135</v>
      </c>
      <c r="CC316" t="s">
        <v>136</v>
      </c>
      <c r="CD316" t="s">
        <v>200</v>
      </c>
      <c r="CE316" t="s">
        <v>233</v>
      </c>
      <c r="CF316" t="s">
        <v>233</v>
      </c>
      <c r="CG316" t="s">
        <v>555</v>
      </c>
      <c r="CH316" t="s">
        <v>169</v>
      </c>
      <c r="CI316" t="s">
        <v>141</v>
      </c>
      <c r="CJ316" t="s">
        <v>141</v>
      </c>
      <c r="CK316" t="s">
        <v>141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1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1.6913499976174999E-4</v>
      </c>
      <c r="DR316">
        <v>5.2413651194030096E-3</v>
      </c>
      <c r="DS316">
        <v>2.0092004850570201E-2</v>
      </c>
      <c r="DT316">
        <v>0.127957063241352</v>
      </c>
      <c r="DU316">
        <v>-2.35808594858126E-4</v>
      </c>
      <c r="DV316">
        <v>5.2686164995812603E-5</v>
      </c>
      <c r="DW316">
        <v>-5.91881510000003E-4</v>
      </c>
      <c r="DX316">
        <v>1.2005812600000001E-3</v>
      </c>
      <c r="DY316">
        <v>4.6336515090679301E-3</v>
      </c>
    </row>
    <row r="317" spans="1:129" x14ac:dyDescent="0.25">
      <c r="A317" s="1">
        <v>43008</v>
      </c>
      <c r="B317" t="s">
        <v>121</v>
      </c>
      <c r="C317" t="s">
        <v>122</v>
      </c>
      <c r="D317" t="s">
        <v>123</v>
      </c>
      <c r="E317" t="s">
        <v>124</v>
      </c>
      <c r="F317" t="s">
        <v>1567</v>
      </c>
      <c r="G317" t="s">
        <v>1568</v>
      </c>
      <c r="H317" t="s">
        <v>3971</v>
      </c>
      <c r="I317" t="s">
        <v>3946</v>
      </c>
      <c r="K317" s="4">
        <v>5</v>
      </c>
      <c r="L317" s="4">
        <v>5</v>
      </c>
      <c r="M317" s="4"/>
      <c r="N317" s="28">
        <f t="shared" si="4"/>
        <v>5</v>
      </c>
      <c r="O317" s="3">
        <f>AQ317/SUM(AQ:AQ)</f>
        <v>9.4466385933739681E-4</v>
      </c>
      <c r="P317" t="s">
        <v>1569</v>
      </c>
      <c r="R317" t="s">
        <v>506</v>
      </c>
      <c r="S317" t="s">
        <v>1566</v>
      </c>
      <c r="T317" t="s">
        <v>130</v>
      </c>
      <c r="U317">
        <v>7</v>
      </c>
      <c r="V317" s="1">
        <v>43966</v>
      </c>
      <c r="W317" s="1">
        <v>45792</v>
      </c>
      <c r="X317">
        <v>7.625</v>
      </c>
      <c r="Y317">
        <v>7.625</v>
      </c>
      <c r="Z317" s="1">
        <v>43054</v>
      </c>
      <c r="AA317">
        <v>2</v>
      </c>
      <c r="AB317">
        <v>110.8125</v>
      </c>
      <c r="AC317">
        <v>111.59375</v>
      </c>
      <c r="AD317">
        <v>0.78125</v>
      </c>
      <c r="AE317">
        <v>110.8125</v>
      </c>
      <c r="AF317">
        <v>2.625</v>
      </c>
      <c r="AG317">
        <v>113.4375</v>
      </c>
      <c r="AH317">
        <v>1</v>
      </c>
      <c r="AI317">
        <v>0</v>
      </c>
      <c r="AJ317">
        <v>0</v>
      </c>
      <c r="AK317">
        <v>0</v>
      </c>
      <c r="AL317">
        <v>1</v>
      </c>
      <c r="AM317">
        <v>1</v>
      </c>
      <c r="AN317" s="2">
        <v>750000000</v>
      </c>
      <c r="AO317" s="2">
        <v>750000000</v>
      </c>
      <c r="AP317" s="2">
        <v>850781250</v>
      </c>
      <c r="AQ317" s="2">
        <v>850781250</v>
      </c>
      <c r="AR317" s="2">
        <v>0</v>
      </c>
      <c r="AS317" s="2">
        <v>0</v>
      </c>
      <c r="AT317">
        <v>3.9029083849999999</v>
      </c>
      <c r="AU317">
        <v>3.9409901199999999</v>
      </c>
      <c r="AV317">
        <v>3.9029083849999999</v>
      </c>
      <c r="AW317">
        <v>5.2590085430000002</v>
      </c>
      <c r="AX317">
        <v>5.3281514699999999</v>
      </c>
      <c r="AY317">
        <v>5.2590085430000002</v>
      </c>
      <c r="AZ317">
        <v>2.4005039830000001</v>
      </c>
      <c r="BA317">
        <v>2.3545559030000001</v>
      </c>
      <c r="BB317">
        <v>2.3094873159999998</v>
      </c>
      <c r="BC317">
        <v>2.3545559030000001</v>
      </c>
      <c r="BD317">
        <v>5.8349797560000001</v>
      </c>
      <c r="BE317">
        <v>5.6854798210000004</v>
      </c>
      <c r="BF317">
        <v>5.8349797560000001</v>
      </c>
      <c r="BG317">
        <v>2.7900939259999999</v>
      </c>
      <c r="BH317">
        <v>7.0493838430000002</v>
      </c>
      <c r="BI317">
        <v>7.8930626799999999</v>
      </c>
      <c r="BJ317">
        <v>7.0493838430000002</v>
      </c>
      <c r="BK317">
        <v>42.634014401000002</v>
      </c>
      <c r="BL317">
        <v>43.176257892000002</v>
      </c>
      <c r="BM317">
        <v>42.634014401000002</v>
      </c>
      <c r="BN317">
        <v>8.7738937089999993</v>
      </c>
      <c r="BO317" t="s">
        <v>579</v>
      </c>
      <c r="BP317">
        <v>178.0943968</v>
      </c>
      <c r="BQ317">
        <v>175.44024279999999</v>
      </c>
      <c r="BR317">
        <v>173.78929372645399</v>
      </c>
      <c r="BS317">
        <v>171.18276927232401</v>
      </c>
      <c r="BT317">
        <v>222.85543168000001</v>
      </c>
      <c r="BU317">
        <v>198.11680824300001</v>
      </c>
      <c r="BV317">
        <v>317.540526564</v>
      </c>
      <c r="BW317">
        <v>317.00347381400002</v>
      </c>
      <c r="BX317">
        <v>3.1650128E-2</v>
      </c>
      <c r="BY317" t="s">
        <v>132</v>
      </c>
      <c r="BZ317" t="s">
        <v>133</v>
      </c>
      <c r="CA317" t="s">
        <v>134</v>
      </c>
      <c r="CB317" t="s">
        <v>135</v>
      </c>
      <c r="CC317" t="s">
        <v>136</v>
      </c>
      <c r="CD317" t="s">
        <v>200</v>
      </c>
      <c r="CE317" t="s">
        <v>233</v>
      </c>
      <c r="CF317" t="s">
        <v>233</v>
      </c>
      <c r="CG317" t="s">
        <v>555</v>
      </c>
      <c r="CH317" t="s">
        <v>169</v>
      </c>
      <c r="CI317" t="s">
        <v>141</v>
      </c>
      <c r="CJ317" t="s">
        <v>141</v>
      </c>
      <c r="CK317" t="s">
        <v>141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1.71440463378431E-4</v>
      </c>
      <c r="DR317">
        <v>1.0779139327396299E-2</v>
      </c>
      <c r="DS317">
        <v>3.5108885926735001E-2</v>
      </c>
      <c r="DT317">
        <v>0.17857535880454001</v>
      </c>
      <c r="DU317">
        <v>-8.4495664693005901E-4</v>
      </c>
      <c r="DV317">
        <v>5.7927188474894799E-5</v>
      </c>
      <c r="DW317">
        <v>-3.7797579300000699E-3</v>
      </c>
      <c r="DX317">
        <v>-4.0058314099999902E-3</v>
      </c>
      <c r="DY317">
        <v>3.1229133965367199E-3</v>
      </c>
    </row>
    <row r="318" spans="1:129" x14ac:dyDescent="0.25">
      <c r="A318" s="1">
        <v>43008</v>
      </c>
      <c r="B318" t="s">
        <v>121</v>
      </c>
      <c r="C318" t="s">
        <v>122</v>
      </c>
      <c r="D318" t="s">
        <v>123</v>
      </c>
      <c r="E318" t="s">
        <v>124</v>
      </c>
      <c r="F318" t="s">
        <v>1570</v>
      </c>
      <c r="G318" t="s">
        <v>1571</v>
      </c>
      <c r="H318" t="s">
        <v>3967</v>
      </c>
      <c r="I318" t="s">
        <v>3975</v>
      </c>
      <c r="K318" s="4">
        <v>2</v>
      </c>
      <c r="L318" s="4">
        <v>1</v>
      </c>
      <c r="M318" s="4"/>
      <c r="N318" s="28">
        <f t="shared" si="4"/>
        <v>1.5</v>
      </c>
      <c r="O318" s="3">
        <f>AQ318/SUM(AQ:AQ)</f>
        <v>1.5887372400664971E-3</v>
      </c>
      <c r="P318" t="s">
        <v>1572</v>
      </c>
      <c r="R318" t="s">
        <v>817</v>
      </c>
      <c r="S318" t="s">
        <v>818</v>
      </c>
      <c r="T318" t="s">
        <v>819</v>
      </c>
      <c r="U318">
        <v>4.125</v>
      </c>
      <c r="V318" s="1">
        <v>44317</v>
      </c>
      <c r="W318" s="1">
        <v>44348</v>
      </c>
      <c r="X318">
        <v>3.6694444439999998</v>
      </c>
      <c r="Y318">
        <v>3.6694444439999998</v>
      </c>
      <c r="Z318" s="1">
        <v>43070</v>
      </c>
      <c r="AA318">
        <v>2</v>
      </c>
      <c r="AB318">
        <v>104.625</v>
      </c>
      <c r="AC318">
        <v>104.875</v>
      </c>
      <c r="AD318">
        <v>0.25</v>
      </c>
      <c r="AE318">
        <v>104.625</v>
      </c>
      <c r="AF318">
        <v>1.363541667</v>
      </c>
      <c r="AG318">
        <v>105.98854166700001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 s="2">
        <v>1350000000</v>
      </c>
      <c r="AO318" s="2">
        <v>1350000000</v>
      </c>
      <c r="AP318" s="2">
        <v>1430845312.5044999</v>
      </c>
      <c r="AQ318" s="2">
        <v>1430845312.5044999</v>
      </c>
      <c r="AR318" s="2">
        <v>0</v>
      </c>
      <c r="AS318" s="2">
        <v>0</v>
      </c>
      <c r="AT318">
        <v>2.7611137640000001</v>
      </c>
      <c r="AU318">
        <v>2.7801731369999998</v>
      </c>
      <c r="AV318">
        <v>2.7611137640000001</v>
      </c>
      <c r="AW318">
        <v>2.78930298</v>
      </c>
      <c r="AX318">
        <v>2.8087535080000001</v>
      </c>
      <c r="AY318">
        <v>2.78930298</v>
      </c>
      <c r="AZ318">
        <v>3.3330475939999999</v>
      </c>
      <c r="BA318">
        <v>3.2876595829999999</v>
      </c>
      <c r="BB318">
        <v>3.2428896470000002</v>
      </c>
      <c r="BC318">
        <v>3.2876595829999999</v>
      </c>
      <c r="BD318">
        <v>3.3587744329999998</v>
      </c>
      <c r="BE318">
        <v>3.3125755479999999</v>
      </c>
      <c r="BF318">
        <v>3.3587744329999998</v>
      </c>
      <c r="BG318">
        <v>3.3545848440000001</v>
      </c>
      <c r="BH318">
        <v>12.973101026</v>
      </c>
      <c r="BI318">
        <v>14.199767722000001</v>
      </c>
      <c r="BJ318">
        <v>12.973101026</v>
      </c>
      <c r="BK318">
        <v>13.516792099</v>
      </c>
      <c r="BL318">
        <v>14.758548620999999</v>
      </c>
      <c r="BM318">
        <v>13.516792099</v>
      </c>
      <c r="BN318">
        <v>10.312274959</v>
      </c>
      <c r="BO318" t="s">
        <v>183</v>
      </c>
      <c r="BP318">
        <v>117.0669235</v>
      </c>
      <c r="BQ318">
        <v>115.80345199999999</v>
      </c>
      <c r="BR318">
        <v>104.856854971651</v>
      </c>
      <c r="BS318">
        <v>103.69981330164499</v>
      </c>
      <c r="BT318">
        <v>87.338912962999999</v>
      </c>
      <c r="BU318">
        <v>103.940053412</v>
      </c>
      <c r="BV318">
        <v>106.10363316999999</v>
      </c>
      <c r="BW318">
        <v>89.770142993999997</v>
      </c>
      <c r="BX318">
        <v>3.5554756E-2</v>
      </c>
      <c r="BY318" t="s">
        <v>132</v>
      </c>
      <c r="BZ318" t="s">
        <v>148</v>
      </c>
      <c r="CA318" t="s">
        <v>134</v>
      </c>
      <c r="CB318" t="s">
        <v>135</v>
      </c>
      <c r="CC318" t="s">
        <v>136</v>
      </c>
      <c r="CD318" t="s">
        <v>149</v>
      </c>
      <c r="CE318" t="s">
        <v>150</v>
      </c>
      <c r="CF318" t="s">
        <v>820</v>
      </c>
      <c r="CG318" t="s">
        <v>821</v>
      </c>
      <c r="CH318" t="s">
        <v>140</v>
      </c>
      <c r="CK318" t="s">
        <v>141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1.08120865753653E-4</v>
      </c>
      <c r="DR318">
        <v>3.3824428566358198E-3</v>
      </c>
      <c r="DS318">
        <v>5.7878912283306798E-3</v>
      </c>
      <c r="DT318">
        <v>4.3141880592780797E-2</v>
      </c>
      <c r="DU318">
        <v>-1.0613933395652701E-3</v>
      </c>
      <c r="DV318">
        <v>6.02314963437408E-5</v>
      </c>
      <c r="DW318">
        <v>-5.8907370599999799E-3</v>
      </c>
      <c r="DX318">
        <v>-6.3872213499999199E-3</v>
      </c>
      <c r="DY318">
        <v>5.2521209121522998E-3</v>
      </c>
    </row>
    <row r="319" spans="1:129" x14ac:dyDescent="0.25">
      <c r="A319" s="1">
        <v>43008</v>
      </c>
      <c r="B319" t="s">
        <v>121</v>
      </c>
      <c r="C319" t="s">
        <v>122</v>
      </c>
      <c r="D319" t="s">
        <v>123</v>
      </c>
      <c r="E319" t="s">
        <v>124</v>
      </c>
      <c r="F319" t="s">
        <v>1573</v>
      </c>
      <c r="G319" t="s">
        <v>1574</v>
      </c>
      <c r="H319" t="s">
        <v>3967</v>
      </c>
      <c r="I319" t="s">
        <v>3975</v>
      </c>
      <c r="K319" s="4">
        <v>2</v>
      </c>
      <c r="L319" s="4">
        <v>1</v>
      </c>
      <c r="M319" s="4"/>
      <c r="N319" s="28">
        <f t="shared" si="4"/>
        <v>1.5</v>
      </c>
      <c r="O319" s="3">
        <f>AQ319/SUM(AQ:AQ)</f>
        <v>1.0879161915009791E-3</v>
      </c>
      <c r="P319" t="s">
        <v>1575</v>
      </c>
      <c r="R319" t="s">
        <v>817</v>
      </c>
      <c r="S319" t="s">
        <v>818</v>
      </c>
      <c r="T319" t="s">
        <v>819</v>
      </c>
      <c r="U319">
        <v>4.625</v>
      </c>
      <c r="V319" s="1">
        <v>45047</v>
      </c>
      <c r="W319" s="1">
        <v>45078</v>
      </c>
      <c r="X319">
        <v>5.6694444439999998</v>
      </c>
      <c r="Y319">
        <v>5.6694444439999998</v>
      </c>
      <c r="Z319" s="1">
        <v>43070</v>
      </c>
      <c r="AA319">
        <v>2</v>
      </c>
      <c r="AB319">
        <v>107.33750000000001</v>
      </c>
      <c r="AC319">
        <v>108.5125</v>
      </c>
      <c r="AD319">
        <v>1.175</v>
      </c>
      <c r="AE319">
        <v>107.33750000000001</v>
      </c>
      <c r="AF319">
        <v>1.528819444</v>
      </c>
      <c r="AG319">
        <v>108.866319444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1</v>
      </c>
      <c r="AN319" s="2">
        <v>900000000</v>
      </c>
      <c r="AO319" s="2">
        <v>900000000</v>
      </c>
      <c r="AP319" s="2">
        <v>979796874.99600005</v>
      </c>
      <c r="AQ319" s="2">
        <v>979796874.99600005</v>
      </c>
      <c r="AR319" s="2">
        <v>0</v>
      </c>
      <c r="AS319" s="2">
        <v>0</v>
      </c>
      <c r="AT319">
        <v>3.1805581840000001</v>
      </c>
      <c r="AU319">
        <v>3.2058480600000001</v>
      </c>
      <c r="AV319">
        <v>3.1805581840000001</v>
      </c>
      <c r="AW319">
        <v>3.1987871600000002</v>
      </c>
      <c r="AX319">
        <v>3.2243677590000002</v>
      </c>
      <c r="AY319">
        <v>3.1987871600000002</v>
      </c>
      <c r="AZ319">
        <v>4.9419271150000004</v>
      </c>
      <c r="BA319">
        <v>4.864566924</v>
      </c>
      <c r="BB319">
        <v>4.7884177189999999</v>
      </c>
      <c r="BC319">
        <v>4.864566924</v>
      </c>
      <c r="BD319">
        <v>4.9287213960000003</v>
      </c>
      <c r="BE319">
        <v>4.8511326920000002</v>
      </c>
      <c r="BF319">
        <v>4.9287213960000003</v>
      </c>
      <c r="BG319">
        <v>4.9569961539999996</v>
      </c>
      <c r="BH319">
        <v>28.045993416000002</v>
      </c>
      <c r="BI319">
        <v>29.494648653999999</v>
      </c>
      <c r="BJ319">
        <v>28.045993416000002</v>
      </c>
      <c r="BK319">
        <v>28.787733271</v>
      </c>
      <c r="BL319">
        <v>30.238305445000002</v>
      </c>
      <c r="BM319">
        <v>28.787733271</v>
      </c>
      <c r="BN319">
        <v>25.215833727</v>
      </c>
      <c r="BO319" t="s">
        <v>159</v>
      </c>
      <c r="BP319">
        <v>128.24831739999999</v>
      </c>
      <c r="BQ319">
        <v>126.6353745</v>
      </c>
      <c r="BR319">
        <v>119.345345998062</v>
      </c>
      <c r="BS319">
        <v>117.821919386132</v>
      </c>
      <c r="BT319">
        <v>116.421372011</v>
      </c>
      <c r="BU319">
        <v>120.383076242</v>
      </c>
      <c r="BV319">
        <v>121.852775803</v>
      </c>
      <c r="BW319">
        <v>116.850209529</v>
      </c>
      <c r="BX319">
        <v>5.3964993000000003E-2</v>
      </c>
      <c r="BY319" t="s">
        <v>132</v>
      </c>
      <c r="BZ319" t="s">
        <v>148</v>
      </c>
      <c r="CA319" t="s">
        <v>134</v>
      </c>
      <c r="CB319" t="s">
        <v>135</v>
      </c>
      <c r="CC319" t="s">
        <v>136</v>
      </c>
      <c r="CD319" t="s">
        <v>149</v>
      </c>
      <c r="CE319" t="s">
        <v>150</v>
      </c>
      <c r="CF319" t="s">
        <v>820</v>
      </c>
      <c r="CG319" t="s">
        <v>821</v>
      </c>
      <c r="CH319" t="s">
        <v>140</v>
      </c>
      <c r="CK319" t="s">
        <v>141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1</v>
      </c>
      <c r="DA319">
        <v>0</v>
      </c>
      <c r="DB319">
        <v>1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1.1802307944576901E-4</v>
      </c>
      <c r="DR319">
        <v>7.1472165967043696E-3</v>
      </c>
      <c r="DS319">
        <v>6.4691891736685702E-3</v>
      </c>
      <c r="DT319">
        <v>5.63684143084364E-2</v>
      </c>
      <c r="DU319">
        <v>-1.3780420163342301E-3</v>
      </c>
      <c r="DV319">
        <v>6.6335456760136002E-5</v>
      </c>
      <c r="DW319">
        <v>-1.03996687E-2</v>
      </c>
      <c r="DX319">
        <v>-1.0763535140000099E-2</v>
      </c>
      <c r="DY319">
        <v>3.5964835694367102E-3</v>
      </c>
    </row>
    <row r="320" spans="1:129" x14ac:dyDescent="0.25">
      <c r="A320" s="1">
        <v>43008</v>
      </c>
      <c r="B320" t="s">
        <v>121</v>
      </c>
      <c r="C320" t="s">
        <v>122</v>
      </c>
      <c r="D320" t="s">
        <v>123</v>
      </c>
      <c r="E320" t="s">
        <v>124</v>
      </c>
      <c r="F320" t="s">
        <v>1576</v>
      </c>
      <c r="G320" t="s">
        <v>1577</v>
      </c>
      <c r="H320" t="s">
        <v>3966</v>
      </c>
      <c r="I320" t="s">
        <v>3946</v>
      </c>
      <c r="K320" s="4">
        <v>6</v>
      </c>
      <c r="L320" s="4">
        <v>5</v>
      </c>
      <c r="M320" s="4"/>
      <c r="N320" s="28">
        <f t="shared" si="4"/>
        <v>5.5</v>
      </c>
      <c r="O320" s="3">
        <f>AQ320/SUM(AQ:AQ)</f>
        <v>4.7822875168228291E-4</v>
      </c>
      <c r="P320" t="s">
        <v>1578</v>
      </c>
      <c r="R320" t="s">
        <v>1579</v>
      </c>
      <c r="S320" t="s">
        <v>1580</v>
      </c>
      <c r="T320" t="s">
        <v>130</v>
      </c>
      <c r="U320">
        <v>6.25</v>
      </c>
      <c r="V320" s="1">
        <v>44713</v>
      </c>
      <c r="W320" s="1">
        <v>45444</v>
      </c>
      <c r="X320">
        <v>6.6694444439999998</v>
      </c>
      <c r="Y320">
        <v>6.6694444439999998</v>
      </c>
      <c r="Z320" s="1">
        <v>43070</v>
      </c>
      <c r="AA320">
        <v>2</v>
      </c>
      <c r="AB320">
        <v>105.60938</v>
      </c>
      <c r="AC320">
        <v>106.48438</v>
      </c>
      <c r="AD320">
        <v>0.875</v>
      </c>
      <c r="AE320">
        <v>105.60938</v>
      </c>
      <c r="AF320">
        <v>2.0659722220000001</v>
      </c>
      <c r="AG320">
        <v>107.675352222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1</v>
      </c>
      <c r="AN320" s="2">
        <v>400000000</v>
      </c>
      <c r="AO320" s="2">
        <v>400000000</v>
      </c>
      <c r="AP320" s="2">
        <v>430701408.88800001</v>
      </c>
      <c r="AQ320" s="2">
        <v>430701408.88800001</v>
      </c>
      <c r="AR320" s="2">
        <v>0</v>
      </c>
      <c r="AS320" s="2">
        <v>0</v>
      </c>
      <c r="AT320">
        <v>4.8897355259999999</v>
      </c>
      <c r="AU320">
        <v>4.9495093099999998</v>
      </c>
      <c r="AV320">
        <v>4.8897355259999999</v>
      </c>
      <c r="AW320">
        <v>5.2409149590000004</v>
      </c>
      <c r="AX320">
        <v>5.3095829329999997</v>
      </c>
      <c r="AY320">
        <v>5.2409149590000004</v>
      </c>
      <c r="AZ320">
        <v>4.0613089899999997</v>
      </c>
      <c r="BA320">
        <v>3.9643850189999998</v>
      </c>
      <c r="BB320">
        <v>3.8697741579999998</v>
      </c>
      <c r="BC320">
        <v>3.9643850189999998</v>
      </c>
      <c r="BD320">
        <v>5.3451573860000003</v>
      </c>
      <c r="BE320">
        <v>5.2086664950000001</v>
      </c>
      <c r="BF320">
        <v>5.3451573860000003</v>
      </c>
      <c r="BG320">
        <v>3.430722657</v>
      </c>
      <c r="BH320">
        <v>19.167470438999999</v>
      </c>
      <c r="BI320">
        <v>20.107152151000001</v>
      </c>
      <c r="BJ320">
        <v>19.167470438999999</v>
      </c>
      <c r="BK320">
        <v>35.045638791999998</v>
      </c>
      <c r="BL320">
        <v>35.751705582</v>
      </c>
      <c r="BM320">
        <v>35.045638791999998</v>
      </c>
      <c r="BN320">
        <v>17.960797376999999</v>
      </c>
      <c r="BO320" t="s">
        <v>579</v>
      </c>
      <c r="BP320">
        <v>278.94631579999998</v>
      </c>
      <c r="BQ320">
        <v>274.12295690000002</v>
      </c>
      <c r="BR320">
        <v>281.87740769806197</v>
      </c>
      <c r="BS320">
        <v>277.02457768613101</v>
      </c>
      <c r="BT320">
        <v>295.43691390599997</v>
      </c>
      <c r="BU320">
        <v>268.56406463600001</v>
      </c>
      <c r="BV320">
        <v>322.32568796599998</v>
      </c>
      <c r="BW320">
        <v>319.91003828200002</v>
      </c>
      <c r="BX320">
        <v>3.6940426999999998E-2</v>
      </c>
      <c r="BY320" t="s">
        <v>132</v>
      </c>
      <c r="BZ320" t="s">
        <v>148</v>
      </c>
      <c r="CA320" t="s">
        <v>134</v>
      </c>
      <c r="CB320" t="s">
        <v>135</v>
      </c>
      <c r="CC320" t="s">
        <v>136</v>
      </c>
      <c r="CD320" t="s">
        <v>184</v>
      </c>
      <c r="CE320" t="s">
        <v>184</v>
      </c>
      <c r="CF320" t="s">
        <v>185</v>
      </c>
      <c r="CG320" t="s">
        <v>265</v>
      </c>
      <c r="CH320" t="s">
        <v>169</v>
      </c>
      <c r="CK320" t="s">
        <v>141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1.6126170311035799E-4</v>
      </c>
      <c r="DR320">
        <v>1.8959369531421199E-2</v>
      </c>
      <c r="DS320">
        <v>2.05858627612743E-2</v>
      </c>
      <c r="DT320">
        <v>5.3137697622608802E-2</v>
      </c>
      <c r="DU320">
        <v>-1.2536226793029E-3</v>
      </c>
      <c r="DV320">
        <v>6.4401096886478301E-5</v>
      </c>
      <c r="DW320">
        <v>-8.3741741500000799E-3</v>
      </c>
      <c r="DX320">
        <v>-8.9263490800000102E-3</v>
      </c>
      <c r="DY320">
        <v>1.58095068470723E-3</v>
      </c>
    </row>
    <row r="321" spans="1:129" x14ac:dyDescent="0.25">
      <c r="A321" s="1">
        <v>43008</v>
      </c>
      <c r="B321" t="s">
        <v>121</v>
      </c>
      <c r="C321" t="s">
        <v>122</v>
      </c>
      <c r="D321" t="s">
        <v>123</v>
      </c>
      <c r="E321" t="s">
        <v>124</v>
      </c>
      <c r="F321" t="s">
        <v>1581</v>
      </c>
      <c r="G321" t="s">
        <v>1582</v>
      </c>
      <c r="H321" t="s">
        <v>3969</v>
      </c>
      <c r="I321" t="s">
        <v>140</v>
      </c>
      <c r="J321" t="s">
        <v>3968</v>
      </c>
      <c r="K321" s="4">
        <v>3</v>
      </c>
      <c r="L321" s="4">
        <v>3</v>
      </c>
      <c r="M321" s="4">
        <v>2</v>
      </c>
      <c r="N321" s="28">
        <f t="shared" si="4"/>
        <v>2.6666666666666665</v>
      </c>
      <c r="O321" s="3">
        <f>AQ321/SUM(AQ:AQ)</f>
        <v>7.0389068761129265E-4</v>
      </c>
      <c r="P321" t="s">
        <v>1583</v>
      </c>
      <c r="Q321" t="s">
        <v>1584</v>
      </c>
      <c r="R321" t="s">
        <v>836</v>
      </c>
      <c r="S321" t="s">
        <v>837</v>
      </c>
      <c r="T321" t="s">
        <v>130</v>
      </c>
      <c r="U321">
        <v>5.25</v>
      </c>
      <c r="V321" s="1">
        <v>46174</v>
      </c>
      <c r="W321" s="1">
        <v>46174</v>
      </c>
      <c r="X321">
        <v>8.6694444439999998</v>
      </c>
      <c r="Y321">
        <v>8.6694444439999998</v>
      </c>
      <c r="Z321" s="1">
        <v>43070</v>
      </c>
      <c r="AA321">
        <v>2</v>
      </c>
      <c r="AB321">
        <v>99.69444</v>
      </c>
      <c r="AC321">
        <v>100.24306</v>
      </c>
      <c r="AD321">
        <v>0.54862</v>
      </c>
      <c r="AE321">
        <v>99.69444</v>
      </c>
      <c r="AF321">
        <v>1.735416667</v>
      </c>
      <c r="AG321">
        <v>101.429856667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1</v>
      </c>
      <c r="AN321" s="2">
        <v>625000000</v>
      </c>
      <c r="AO321" s="2">
        <v>625000000</v>
      </c>
      <c r="AP321" s="2">
        <v>633936604.16875005</v>
      </c>
      <c r="AQ321" s="2">
        <v>633936604.16875005</v>
      </c>
      <c r="AR321" s="2">
        <v>0</v>
      </c>
      <c r="AS321" s="2">
        <v>0</v>
      </c>
      <c r="AT321">
        <v>5.2932876440000003</v>
      </c>
      <c r="AU321">
        <v>5.3633348789999999</v>
      </c>
      <c r="AV321">
        <v>5.2932876440000003</v>
      </c>
      <c r="AW321">
        <v>5.2932876440000003</v>
      </c>
      <c r="AX321">
        <v>5.3633348789999999</v>
      </c>
      <c r="AY321">
        <v>5.2932876440000003</v>
      </c>
      <c r="AZ321">
        <v>6.9526223539999998</v>
      </c>
      <c r="BA321">
        <v>6.7733557519999996</v>
      </c>
      <c r="BB321">
        <v>6.5987113649999998</v>
      </c>
      <c r="BC321">
        <v>6.7733557519999996</v>
      </c>
      <c r="BD321">
        <v>6.7733557519999996</v>
      </c>
      <c r="BE321">
        <v>6.5987113649999998</v>
      </c>
      <c r="BF321">
        <v>6.7733557519999996</v>
      </c>
      <c r="BG321">
        <v>5.690072561</v>
      </c>
      <c r="BH321">
        <v>56.233373471999997</v>
      </c>
      <c r="BI321">
        <v>56.502320492999999</v>
      </c>
      <c r="BJ321">
        <v>56.233373471999997</v>
      </c>
      <c r="BK321">
        <v>56.233373471999997</v>
      </c>
      <c r="BL321">
        <v>56.502320492999999</v>
      </c>
      <c r="BM321">
        <v>56.233373471999997</v>
      </c>
      <c r="BN321">
        <v>40.174631009999999</v>
      </c>
      <c r="BO321" t="s">
        <v>1433</v>
      </c>
      <c r="BP321">
        <v>302.33984199999998</v>
      </c>
      <c r="BQ321">
        <v>296.68815979999999</v>
      </c>
      <c r="BR321">
        <v>309.67172421243299</v>
      </c>
      <c r="BS321">
        <v>303.93892566883198</v>
      </c>
      <c r="BT321">
        <v>300.59684167699999</v>
      </c>
      <c r="BU321">
        <v>289.139830394</v>
      </c>
      <c r="BV321">
        <v>312.940359441</v>
      </c>
      <c r="BW321">
        <v>314.53820954399998</v>
      </c>
      <c r="BX321">
        <v>5.7714323999999997E-2</v>
      </c>
      <c r="BY321" t="s">
        <v>132</v>
      </c>
      <c r="BZ321" t="s">
        <v>148</v>
      </c>
      <c r="CA321" t="s">
        <v>134</v>
      </c>
      <c r="CB321" t="s">
        <v>135</v>
      </c>
      <c r="CC321" t="s">
        <v>136</v>
      </c>
      <c r="CD321" t="s">
        <v>447</v>
      </c>
      <c r="CE321" t="s">
        <v>447</v>
      </c>
      <c r="CF321" t="s">
        <v>448</v>
      </c>
      <c r="CG321" t="s">
        <v>448</v>
      </c>
      <c r="CH321" t="s">
        <v>140</v>
      </c>
      <c r="CK321" t="s">
        <v>141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1.4379820238820501E-4</v>
      </c>
      <c r="DR321">
        <v>1.8755622518518499E-2</v>
      </c>
      <c r="DS321">
        <v>3.0551218169784001E-2</v>
      </c>
      <c r="DT321">
        <v>5.64425575919483E-2</v>
      </c>
      <c r="DU321">
        <v>-1.5857639957979001E-3</v>
      </c>
      <c r="DV321">
        <v>7.2703560607857403E-5</v>
      </c>
      <c r="DW321">
        <v>-1.503934291E-2</v>
      </c>
      <c r="DX321">
        <v>-1.541322929E-2</v>
      </c>
      <c r="DY321">
        <v>2.3269543301684E-3</v>
      </c>
    </row>
    <row r="322" spans="1:129" x14ac:dyDescent="0.25">
      <c r="A322" s="1">
        <v>43008</v>
      </c>
      <c r="B322" t="s">
        <v>121</v>
      </c>
      <c r="C322" t="s">
        <v>122</v>
      </c>
      <c r="D322" t="s">
        <v>123</v>
      </c>
      <c r="E322" t="s">
        <v>124</v>
      </c>
      <c r="F322" t="s">
        <v>1585</v>
      </c>
      <c r="G322" t="s">
        <v>1586</v>
      </c>
      <c r="H322" t="s">
        <v>3963</v>
      </c>
      <c r="I322" t="s">
        <v>3965</v>
      </c>
      <c r="K322" s="4">
        <v>8</v>
      </c>
      <c r="L322" s="4">
        <v>7</v>
      </c>
      <c r="M322" s="4"/>
      <c r="N322" s="28">
        <f t="shared" si="4"/>
        <v>7.5</v>
      </c>
      <c r="O322" s="3">
        <f>AQ322/SUM(AQ:AQ)</f>
        <v>1.8985200180121112E-3</v>
      </c>
      <c r="P322" t="s">
        <v>1587</v>
      </c>
      <c r="R322" t="s">
        <v>1588</v>
      </c>
      <c r="S322" t="s">
        <v>1589</v>
      </c>
      <c r="T322" t="s">
        <v>130</v>
      </c>
      <c r="U322">
        <v>7.125</v>
      </c>
      <c r="V322" s="1">
        <v>44713</v>
      </c>
      <c r="W322" s="1">
        <v>45444</v>
      </c>
      <c r="X322">
        <v>6.6694444439999998</v>
      </c>
      <c r="Y322">
        <v>6.6694444439999998</v>
      </c>
      <c r="Z322" s="1">
        <v>43070</v>
      </c>
      <c r="AA322">
        <v>2</v>
      </c>
      <c r="AB322">
        <v>107.25</v>
      </c>
      <c r="AC322">
        <v>107.85</v>
      </c>
      <c r="AD322">
        <v>0.59999999999999398</v>
      </c>
      <c r="AE322">
        <v>107.25</v>
      </c>
      <c r="AF322">
        <v>2.3552083330000002</v>
      </c>
      <c r="AG322">
        <v>109.60520833299999</v>
      </c>
      <c r="AH322">
        <v>1</v>
      </c>
      <c r="AI322">
        <v>0</v>
      </c>
      <c r="AJ322">
        <v>0</v>
      </c>
      <c r="AK322">
        <v>0</v>
      </c>
      <c r="AL322">
        <v>1</v>
      </c>
      <c r="AM322">
        <v>1</v>
      </c>
      <c r="AN322" s="2">
        <v>1560000000</v>
      </c>
      <c r="AO322" s="2">
        <v>1560000000</v>
      </c>
      <c r="AP322" s="2">
        <v>1709841249.9948001</v>
      </c>
      <c r="AQ322" s="2">
        <v>1709841249.9948001</v>
      </c>
      <c r="AR322" s="2">
        <v>0</v>
      </c>
      <c r="AS322" s="2">
        <v>0</v>
      </c>
      <c r="AT322">
        <v>5.3473132960000003</v>
      </c>
      <c r="AU322">
        <v>5.4187976950000003</v>
      </c>
      <c r="AV322">
        <v>5.3473132960000003</v>
      </c>
      <c r="AW322">
        <v>5.7967388289999997</v>
      </c>
      <c r="AX322">
        <v>5.8807442820000002</v>
      </c>
      <c r="AY322">
        <v>5.7967388289999997</v>
      </c>
      <c r="AZ322">
        <v>3.9927444580000002</v>
      </c>
      <c r="BA322">
        <v>3.8887720450000001</v>
      </c>
      <c r="BB322">
        <v>3.78750711</v>
      </c>
      <c r="BC322">
        <v>3.8887720450000001</v>
      </c>
      <c r="BD322">
        <v>5.2068222620000002</v>
      </c>
      <c r="BE322">
        <v>5.0601601289999998</v>
      </c>
      <c r="BF322">
        <v>5.2068222620000002</v>
      </c>
      <c r="BG322">
        <v>3.0812613170000001</v>
      </c>
      <c r="BH322">
        <v>18.655346691999998</v>
      </c>
      <c r="BI322">
        <v>19.492823571999999</v>
      </c>
      <c r="BJ322">
        <v>18.655346691999998</v>
      </c>
      <c r="BK322">
        <v>33.763202765000003</v>
      </c>
      <c r="BL322">
        <v>34.277510112999998</v>
      </c>
      <c r="BM322">
        <v>33.763202765000003</v>
      </c>
      <c r="BN322">
        <v>-177.953007649</v>
      </c>
      <c r="BO322" t="s">
        <v>579</v>
      </c>
      <c r="BP322">
        <v>325.87515430000002</v>
      </c>
      <c r="BQ322">
        <v>319.8807339</v>
      </c>
      <c r="BR322">
        <v>328.80624619806201</v>
      </c>
      <c r="BS322">
        <v>322.78235468613201</v>
      </c>
      <c r="BU322">
        <v>314.51584168699998</v>
      </c>
      <c r="BV322">
        <v>380.185454768</v>
      </c>
      <c r="BW322">
        <v>377.45564653299999</v>
      </c>
      <c r="BX322">
        <v>3.3772229000000001E-2</v>
      </c>
      <c r="BY322" t="s">
        <v>132</v>
      </c>
      <c r="BZ322" t="s">
        <v>148</v>
      </c>
      <c r="CA322" t="s">
        <v>134</v>
      </c>
      <c r="CB322" t="s">
        <v>135</v>
      </c>
      <c r="CC322" t="s">
        <v>136</v>
      </c>
      <c r="CD322" t="s">
        <v>327</v>
      </c>
      <c r="CE322" t="s">
        <v>327</v>
      </c>
      <c r="CF322" t="s">
        <v>404</v>
      </c>
      <c r="CG322" t="s">
        <v>405</v>
      </c>
      <c r="CH322" t="s">
        <v>153</v>
      </c>
      <c r="CK322" t="s">
        <v>141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1</v>
      </c>
      <c r="DA322">
        <v>0</v>
      </c>
      <c r="DB322">
        <v>1</v>
      </c>
      <c r="DC322">
        <v>1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1.8060492538112701E-4</v>
      </c>
      <c r="DR322">
        <v>6.0330507732502901E-3</v>
      </c>
      <c r="DS322">
        <v>1.8882358067666902E-2</v>
      </c>
      <c r="DT322">
        <v>7.1653965845581299E-2</v>
      </c>
      <c r="DU322">
        <v>-1.2536226793029E-3</v>
      </c>
      <c r="DV322">
        <v>6.4401096886478301E-5</v>
      </c>
      <c r="DW322">
        <v>-8.3741741500000799E-3</v>
      </c>
      <c r="DX322">
        <v>-8.9263490800000102E-3</v>
      </c>
      <c r="DY322">
        <v>6.2762151205845796E-3</v>
      </c>
    </row>
    <row r="323" spans="1:129" x14ac:dyDescent="0.25">
      <c r="A323" s="1">
        <v>43008</v>
      </c>
      <c r="B323" t="s">
        <v>121</v>
      </c>
      <c r="C323" t="s">
        <v>122</v>
      </c>
      <c r="D323" t="s">
        <v>123</v>
      </c>
      <c r="E323" t="s">
        <v>124</v>
      </c>
      <c r="F323" t="s">
        <v>1590</v>
      </c>
      <c r="G323" t="s">
        <v>1591</v>
      </c>
      <c r="H323" t="s">
        <v>3969</v>
      </c>
      <c r="I323" t="s">
        <v>3968</v>
      </c>
      <c r="K323" s="4">
        <v>3</v>
      </c>
      <c r="L323" s="4">
        <v>2</v>
      </c>
      <c r="M323" s="4"/>
      <c r="N323" s="28">
        <f t="shared" ref="N323:N386" si="5">AVERAGE(K323:M323)</f>
        <v>2.5</v>
      </c>
      <c r="O323" s="3">
        <f>AQ323/SUM(AQ:AQ)</f>
        <v>1.0541452055145377E-3</v>
      </c>
      <c r="P323" t="s">
        <v>1592</v>
      </c>
      <c r="Q323" t="s">
        <v>1593</v>
      </c>
      <c r="R323" t="s">
        <v>1145</v>
      </c>
      <c r="S323" t="s">
        <v>1146</v>
      </c>
      <c r="T323" t="s">
        <v>192</v>
      </c>
      <c r="U323">
        <v>5.875</v>
      </c>
      <c r="V323" s="1">
        <v>44348</v>
      </c>
      <c r="W323" s="1">
        <v>46174</v>
      </c>
      <c r="X323">
        <v>8.6694444439999998</v>
      </c>
      <c r="Y323">
        <v>8.6694444439999998</v>
      </c>
      <c r="Z323" s="1">
        <v>43070</v>
      </c>
      <c r="AA323">
        <v>2</v>
      </c>
      <c r="AB323">
        <v>109.75</v>
      </c>
      <c r="AC323">
        <v>110</v>
      </c>
      <c r="AD323">
        <v>0.25</v>
      </c>
      <c r="AE323">
        <v>109.75</v>
      </c>
      <c r="AF323">
        <v>1.942013889</v>
      </c>
      <c r="AG323">
        <v>111.69201388899999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1</v>
      </c>
      <c r="AN323" s="2">
        <v>850000000</v>
      </c>
      <c r="AO323" s="2">
        <v>850000000</v>
      </c>
      <c r="AP323" s="2">
        <v>949382118.05649996</v>
      </c>
      <c r="AQ323" s="2">
        <v>949382118.05649996</v>
      </c>
      <c r="AR323" s="2">
        <v>0</v>
      </c>
      <c r="AS323" s="2">
        <v>0</v>
      </c>
      <c r="AT323">
        <v>3.7579507940000001</v>
      </c>
      <c r="AU323">
        <v>3.793256279</v>
      </c>
      <c r="AV323">
        <v>3.7579507940000001</v>
      </c>
      <c r="AW323">
        <v>4.5030988699999996</v>
      </c>
      <c r="AX323">
        <v>4.5537936180000003</v>
      </c>
      <c r="AY323">
        <v>4.5030988699999996</v>
      </c>
      <c r="AZ323">
        <v>3.3167495159999998</v>
      </c>
      <c r="BA323">
        <v>3.255578007</v>
      </c>
      <c r="BB323">
        <v>3.1955346960000002</v>
      </c>
      <c r="BC323">
        <v>3.255578007</v>
      </c>
      <c r="BD323">
        <v>6.7372063799999999</v>
      </c>
      <c r="BE323">
        <v>6.5888550510000004</v>
      </c>
      <c r="BF323">
        <v>6.7372063799999999</v>
      </c>
      <c r="BG323">
        <v>4.1380224639999996</v>
      </c>
      <c r="BH323">
        <v>12.935620072000001</v>
      </c>
      <c r="BI323">
        <v>14.002246331</v>
      </c>
      <c r="BJ323">
        <v>12.935620072000001</v>
      </c>
      <c r="BK323">
        <v>55.897890001</v>
      </c>
      <c r="BL323">
        <v>56.614222667999996</v>
      </c>
      <c r="BM323">
        <v>55.897890001</v>
      </c>
      <c r="BN323">
        <v>-21.444270106000001</v>
      </c>
      <c r="BO323" t="s">
        <v>1433</v>
      </c>
      <c r="BP323">
        <v>145.33198200000001</v>
      </c>
      <c r="BQ323">
        <v>143.1544748</v>
      </c>
      <c r="BR323">
        <v>152.663864212433</v>
      </c>
      <c r="BS323">
        <v>150.40524066883199</v>
      </c>
      <c r="BT323">
        <v>195.18014624599999</v>
      </c>
      <c r="BU323">
        <v>155.644655177</v>
      </c>
      <c r="BV323">
        <v>232.36401603300001</v>
      </c>
      <c r="BW323">
        <v>233.83433333299999</v>
      </c>
      <c r="BX323">
        <v>4.6218405999999997E-2</v>
      </c>
      <c r="BY323" t="s">
        <v>132</v>
      </c>
      <c r="BZ323" t="s">
        <v>148</v>
      </c>
      <c r="CA323" t="s">
        <v>134</v>
      </c>
      <c r="CB323" t="s">
        <v>135</v>
      </c>
      <c r="CC323" t="s">
        <v>136</v>
      </c>
      <c r="CD323" t="s">
        <v>286</v>
      </c>
      <c r="CE323" t="s">
        <v>286</v>
      </c>
      <c r="CF323" t="s">
        <v>287</v>
      </c>
      <c r="CG323" t="s">
        <v>305</v>
      </c>
      <c r="CH323" t="s">
        <v>140</v>
      </c>
      <c r="CK323" t="s">
        <v>141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1.4613246939043599E-4</v>
      </c>
      <c r="DR323">
        <v>1.74879595238581E-2</v>
      </c>
      <c r="DS323">
        <v>3.6778759320234902E-2</v>
      </c>
      <c r="DT323">
        <v>8.1260915235781703E-2</v>
      </c>
      <c r="DU323">
        <v>-1.07843643639035E-3</v>
      </c>
      <c r="DV323">
        <v>6.0608397774739098E-5</v>
      </c>
      <c r="DW323">
        <v>-6.0631000299999904E-3</v>
      </c>
      <c r="DX323">
        <v>-6.5835563500000697E-3</v>
      </c>
      <c r="DY323">
        <v>3.4848418849275902E-3</v>
      </c>
    </row>
    <row r="324" spans="1:129" x14ac:dyDescent="0.25">
      <c r="A324" s="1">
        <v>43008</v>
      </c>
      <c r="B324" t="s">
        <v>121</v>
      </c>
      <c r="C324" t="s">
        <v>122</v>
      </c>
      <c r="D324" t="s">
        <v>123</v>
      </c>
      <c r="E324" t="s">
        <v>124</v>
      </c>
      <c r="F324" t="s">
        <v>1594</v>
      </c>
      <c r="G324" t="s">
        <v>1595</v>
      </c>
      <c r="H324" t="s">
        <v>3970</v>
      </c>
      <c r="I324" t="s">
        <v>3946</v>
      </c>
      <c r="K324" s="4">
        <v>7</v>
      </c>
      <c r="L324" s="4">
        <v>5</v>
      </c>
      <c r="M324" s="4"/>
      <c r="N324" s="28">
        <f t="shared" si="5"/>
        <v>6</v>
      </c>
      <c r="O324" s="3">
        <f>AQ324/SUM(AQ:AQ)</f>
        <v>6.7187917891754279E-4</v>
      </c>
      <c r="P324" t="s">
        <v>1596</v>
      </c>
      <c r="R324" t="s">
        <v>1597</v>
      </c>
      <c r="S324" t="s">
        <v>1598</v>
      </c>
      <c r="T324" t="s">
        <v>130</v>
      </c>
      <c r="U324">
        <v>7.5</v>
      </c>
      <c r="V324" s="1">
        <v>43617</v>
      </c>
      <c r="W324" s="1">
        <v>44713</v>
      </c>
      <c r="X324">
        <v>4.6694444439999998</v>
      </c>
      <c r="Y324">
        <v>4.6694444439999998</v>
      </c>
      <c r="Z324" s="1">
        <v>43070</v>
      </c>
      <c r="AA324">
        <v>2</v>
      </c>
      <c r="AB324">
        <v>107.74059</v>
      </c>
      <c r="AC324">
        <v>108.47588</v>
      </c>
      <c r="AD324">
        <v>0.73529000000000599</v>
      </c>
      <c r="AE324">
        <v>107.74059</v>
      </c>
      <c r="AF324">
        <v>2.4791666669999999</v>
      </c>
      <c r="AG324">
        <v>110.219756667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N324" s="2">
        <v>549000000</v>
      </c>
      <c r="AO324" s="2">
        <v>549000000</v>
      </c>
      <c r="AP324" s="2">
        <v>605106464.10183001</v>
      </c>
      <c r="AQ324" s="2">
        <v>605106464.10183001</v>
      </c>
      <c r="AR324" s="2">
        <v>0</v>
      </c>
      <c r="AS324" s="2">
        <v>0</v>
      </c>
      <c r="AT324">
        <v>4.7978705389999998</v>
      </c>
      <c r="AU324">
        <v>4.8554194439999998</v>
      </c>
      <c r="AV324">
        <v>4.7978705389999998</v>
      </c>
      <c r="AW324">
        <v>5.5907170089999996</v>
      </c>
      <c r="AX324">
        <v>5.6688573</v>
      </c>
      <c r="AY324">
        <v>5.5907170089999996</v>
      </c>
      <c r="AZ324">
        <v>1.5697644559999999</v>
      </c>
      <c r="BA324">
        <v>1.532989041</v>
      </c>
      <c r="BB324">
        <v>1.4970751760000001</v>
      </c>
      <c r="BC324">
        <v>1.532989041</v>
      </c>
      <c r="BD324">
        <v>3.8557280600000001</v>
      </c>
      <c r="BE324">
        <v>3.750877585</v>
      </c>
      <c r="BF324">
        <v>3.8557280600000001</v>
      </c>
      <c r="BG324">
        <v>2.0718564530000001</v>
      </c>
      <c r="BH324">
        <v>3.2006477539999998</v>
      </c>
      <c r="BI324">
        <v>3.7663149530000002</v>
      </c>
      <c r="BJ324">
        <v>3.2006477539999998</v>
      </c>
      <c r="BK324">
        <v>18.430222561000001</v>
      </c>
      <c r="BL324">
        <v>19.216315829999999</v>
      </c>
      <c r="BM324">
        <v>18.430222561000001</v>
      </c>
      <c r="BN324">
        <v>-1015.0431138709999</v>
      </c>
      <c r="BO324" t="s">
        <v>159</v>
      </c>
      <c r="BP324">
        <v>293.20545579999998</v>
      </c>
      <c r="BQ324">
        <v>288.36660999999998</v>
      </c>
      <c r="BR324">
        <v>297.01216863436099</v>
      </c>
      <c r="BS324">
        <v>292.14014138260598</v>
      </c>
      <c r="BT324">
        <v>319.47904089899998</v>
      </c>
      <c r="BU324">
        <v>304.97686644700002</v>
      </c>
      <c r="BV324">
        <v>379.68369035400002</v>
      </c>
      <c r="BW324">
        <v>368.962823974</v>
      </c>
      <c r="BX324">
        <v>2.2835951E-2</v>
      </c>
      <c r="BY324" t="s">
        <v>132</v>
      </c>
      <c r="BZ324" t="s">
        <v>148</v>
      </c>
      <c r="CA324" t="s">
        <v>134</v>
      </c>
      <c r="CB324" t="s">
        <v>135</v>
      </c>
      <c r="CC324" t="s">
        <v>136</v>
      </c>
      <c r="CD324" t="s">
        <v>149</v>
      </c>
      <c r="CE324" t="s">
        <v>150</v>
      </c>
      <c r="CF324" t="s">
        <v>526</v>
      </c>
      <c r="CG324" t="s">
        <v>985</v>
      </c>
      <c r="CH324" t="s">
        <v>169</v>
      </c>
      <c r="CK324" t="s">
        <v>141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1.89052064846841E-4</v>
      </c>
      <c r="DR324">
        <v>-8.3246509784515501E-3</v>
      </c>
      <c r="DS324">
        <v>3.8788203416331997E-2</v>
      </c>
      <c r="DT324">
        <v>7.5471569866186805E-2</v>
      </c>
      <c r="DU324">
        <v>-5.8243185017197905E-4</v>
      </c>
      <c r="DV324">
        <v>4.6171273302233399E-5</v>
      </c>
      <c r="DW324">
        <v>-2.0017196700000701E-3</v>
      </c>
      <c r="DX324">
        <v>-1.48782524000002E-3</v>
      </c>
      <c r="DY324">
        <v>2.22112920691961E-3</v>
      </c>
    </row>
    <row r="325" spans="1:129" x14ac:dyDescent="0.25">
      <c r="A325" s="1">
        <v>43008</v>
      </c>
      <c r="B325" t="s">
        <v>121</v>
      </c>
      <c r="C325" t="s">
        <v>122</v>
      </c>
      <c r="D325" t="s">
        <v>123</v>
      </c>
      <c r="E325" t="s">
        <v>124</v>
      </c>
      <c r="F325" t="s">
        <v>1599</v>
      </c>
      <c r="G325" t="s">
        <v>1600</v>
      </c>
      <c r="H325" t="s">
        <v>3970</v>
      </c>
      <c r="I325" t="s">
        <v>3946</v>
      </c>
      <c r="K325" s="4">
        <v>7</v>
      </c>
      <c r="L325" s="4">
        <v>5</v>
      </c>
      <c r="M325" s="4"/>
      <c r="N325" s="28">
        <f t="shared" si="5"/>
        <v>6</v>
      </c>
      <c r="O325" s="3">
        <f>AQ325/SUM(AQ:AQ)</f>
        <v>6.9427657913277252E-4</v>
      </c>
      <c r="P325" t="s">
        <v>1601</v>
      </c>
      <c r="R325" t="s">
        <v>1597</v>
      </c>
      <c r="S325" t="s">
        <v>1598</v>
      </c>
      <c r="T325" t="s">
        <v>130</v>
      </c>
      <c r="U325">
        <v>7.75</v>
      </c>
      <c r="V325" s="1">
        <v>44348</v>
      </c>
      <c r="W325" s="1">
        <v>45444</v>
      </c>
      <c r="X325">
        <v>6.6694444439999998</v>
      </c>
      <c r="Y325">
        <v>6.6694444439999998</v>
      </c>
      <c r="Z325" s="1">
        <v>43070</v>
      </c>
      <c r="AA325">
        <v>2</v>
      </c>
      <c r="AB325">
        <v>108.5</v>
      </c>
      <c r="AC325">
        <v>108.875</v>
      </c>
      <c r="AD325">
        <v>0.375</v>
      </c>
      <c r="AE325">
        <v>108.5</v>
      </c>
      <c r="AF325">
        <v>2.5618055559999999</v>
      </c>
      <c r="AG325">
        <v>111.061805556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1</v>
      </c>
      <c r="AN325" s="2">
        <v>563000000</v>
      </c>
      <c r="AO325" s="2">
        <v>563000000</v>
      </c>
      <c r="AP325" s="2">
        <v>625277965.28027999</v>
      </c>
      <c r="AQ325" s="2">
        <v>625277965.28027999</v>
      </c>
      <c r="AR325" s="2">
        <v>0</v>
      </c>
      <c r="AS325" s="2">
        <v>0</v>
      </c>
      <c r="AT325">
        <v>5.6327189410000003</v>
      </c>
      <c r="AU325">
        <v>5.7120377480000002</v>
      </c>
      <c r="AV325">
        <v>5.6327189410000003</v>
      </c>
      <c r="AW325">
        <v>6.1734573670000001</v>
      </c>
      <c r="AX325">
        <v>6.2687363060000001</v>
      </c>
      <c r="AY325">
        <v>6.1734573670000001</v>
      </c>
      <c r="AZ325">
        <v>3.211175286</v>
      </c>
      <c r="BA325">
        <v>3.1232143429999999</v>
      </c>
      <c r="BB325">
        <v>3.0376628380000001</v>
      </c>
      <c r="BC325">
        <v>3.1232143429999999</v>
      </c>
      <c r="BD325">
        <v>5.1139284600000003</v>
      </c>
      <c r="BE325">
        <v>4.9608019619999997</v>
      </c>
      <c r="BF325">
        <v>5.1139284600000003</v>
      </c>
      <c r="BG325">
        <v>2.9124695919999999</v>
      </c>
      <c r="BH325">
        <v>12.176209303</v>
      </c>
      <c r="BI325">
        <v>12.955043733</v>
      </c>
      <c r="BJ325">
        <v>12.176209303</v>
      </c>
      <c r="BK325">
        <v>32.907180554999997</v>
      </c>
      <c r="BL325">
        <v>33.300086899</v>
      </c>
      <c r="BM325">
        <v>32.907180554999997</v>
      </c>
      <c r="BN325">
        <v>-31.400465730000001</v>
      </c>
      <c r="BO325" t="s">
        <v>579</v>
      </c>
      <c r="BP325">
        <v>355.19915959999997</v>
      </c>
      <c r="BQ325">
        <v>348.42129840000001</v>
      </c>
      <c r="BR325">
        <v>358.13025149806202</v>
      </c>
      <c r="BS325">
        <v>351.32291918613203</v>
      </c>
      <c r="BT325">
        <v>388.40032250899998</v>
      </c>
      <c r="BU325">
        <v>342.77997746400001</v>
      </c>
      <c r="BV325">
        <v>419.50232703400002</v>
      </c>
      <c r="BW325">
        <v>416.55362721900002</v>
      </c>
      <c r="BX325">
        <v>3.2346412999999997E-2</v>
      </c>
      <c r="BY325" t="s">
        <v>132</v>
      </c>
      <c r="BZ325" t="s">
        <v>148</v>
      </c>
      <c r="CA325" t="s">
        <v>134</v>
      </c>
      <c r="CB325" t="s">
        <v>135</v>
      </c>
      <c r="CC325" t="s">
        <v>136</v>
      </c>
      <c r="CD325" t="s">
        <v>149</v>
      </c>
      <c r="CE325" t="s">
        <v>150</v>
      </c>
      <c r="CF325" t="s">
        <v>526</v>
      </c>
      <c r="CG325" t="s">
        <v>985</v>
      </c>
      <c r="CH325" t="s">
        <v>169</v>
      </c>
      <c r="CK325" t="s">
        <v>141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1</v>
      </c>
      <c r="DA325">
        <v>0</v>
      </c>
      <c r="DB325">
        <v>1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1.9387359641725901E-4</v>
      </c>
      <c r="DR325">
        <v>-4.4136803133401799E-3</v>
      </c>
      <c r="DS325">
        <v>4.7883318809137397E-2</v>
      </c>
      <c r="DT325">
        <v>8.0749650695050204E-2</v>
      </c>
      <c r="DU325">
        <v>-1.07843643639035E-3</v>
      </c>
      <c r="DV325">
        <v>6.0608397774739098E-5</v>
      </c>
      <c r="DW325">
        <v>-6.0631000299999904E-3</v>
      </c>
      <c r="DX325">
        <v>-6.5835563500000697E-3</v>
      </c>
      <c r="DY325">
        <v>2.2951715665254801E-3</v>
      </c>
    </row>
    <row r="326" spans="1:129" x14ac:dyDescent="0.25">
      <c r="A326" s="1">
        <v>43008</v>
      </c>
      <c r="B326" t="s">
        <v>121</v>
      </c>
      <c r="C326" t="s">
        <v>122</v>
      </c>
      <c r="D326" t="s">
        <v>123</v>
      </c>
      <c r="E326" t="s">
        <v>124</v>
      </c>
      <c r="F326" t="s">
        <v>1602</v>
      </c>
      <c r="G326" t="s">
        <v>1603</v>
      </c>
      <c r="H326" t="s">
        <v>3971</v>
      </c>
      <c r="I326" t="s">
        <v>3946</v>
      </c>
      <c r="K326" s="4">
        <v>5</v>
      </c>
      <c r="L326" s="4">
        <v>5</v>
      </c>
      <c r="M326" s="4"/>
      <c r="N326" s="28">
        <f t="shared" si="5"/>
        <v>5</v>
      </c>
      <c r="O326" s="3">
        <f>AQ326/SUM(AQ:AQ)</f>
        <v>5.7886757470335549E-4</v>
      </c>
      <c r="P326" t="s">
        <v>1604</v>
      </c>
      <c r="R326" t="s">
        <v>1019</v>
      </c>
      <c r="S326" t="s">
        <v>1020</v>
      </c>
      <c r="T326" t="s">
        <v>130</v>
      </c>
      <c r="U326">
        <v>4.875</v>
      </c>
      <c r="V326" s="1">
        <v>44986</v>
      </c>
      <c r="W326" s="1">
        <v>45078</v>
      </c>
      <c r="X326">
        <v>5.6694444439999998</v>
      </c>
      <c r="Y326">
        <v>5.6694444439999998</v>
      </c>
      <c r="Z326" s="1">
        <v>43070</v>
      </c>
      <c r="AA326">
        <v>2</v>
      </c>
      <c r="AB326">
        <v>102.65625</v>
      </c>
      <c r="AC326">
        <v>103.5625</v>
      </c>
      <c r="AD326">
        <v>0.90625</v>
      </c>
      <c r="AE326">
        <v>102.65625</v>
      </c>
      <c r="AF326">
        <v>1.6114583330000001</v>
      </c>
      <c r="AG326">
        <v>104.267708333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1</v>
      </c>
      <c r="AN326" s="2">
        <v>500000000</v>
      </c>
      <c r="AO326" s="2">
        <v>500000000</v>
      </c>
      <c r="AP326" s="2">
        <v>521338541.66500002</v>
      </c>
      <c r="AQ326" s="2">
        <v>521338541.66500002</v>
      </c>
      <c r="AR326" s="2">
        <v>0</v>
      </c>
      <c r="AS326" s="2">
        <v>0</v>
      </c>
      <c r="AT326">
        <v>4.3198648689999999</v>
      </c>
      <c r="AU326">
        <v>4.3665179500000004</v>
      </c>
      <c r="AV326">
        <v>4.3198648689999999</v>
      </c>
      <c r="AW326">
        <v>4.3402547360000003</v>
      </c>
      <c r="AX326">
        <v>4.387349264</v>
      </c>
      <c r="AY326">
        <v>4.3402547360000003</v>
      </c>
      <c r="AZ326">
        <v>4.7625396369999997</v>
      </c>
      <c r="BA326">
        <v>4.661846894</v>
      </c>
      <c r="BB326">
        <v>4.5632830630000001</v>
      </c>
      <c r="BC326">
        <v>4.661846894</v>
      </c>
      <c r="BD326">
        <v>4.8500511289999997</v>
      </c>
      <c r="BE326">
        <v>4.7470344359999999</v>
      </c>
      <c r="BF326">
        <v>4.8500511289999997</v>
      </c>
      <c r="BG326">
        <v>4.8594896529999998</v>
      </c>
      <c r="BH326">
        <v>25.948373976999999</v>
      </c>
      <c r="BI326">
        <v>27.04891958</v>
      </c>
      <c r="BJ326">
        <v>25.948373976999999</v>
      </c>
      <c r="BK326">
        <v>28.082581993000002</v>
      </c>
      <c r="BL326">
        <v>29.176044248</v>
      </c>
      <c r="BM326">
        <v>28.082581993000002</v>
      </c>
      <c r="BN326">
        <v>20.616693168000001</v>
      </c>
      <c r="BO326" t="s">
        <v>159</v>
      </c>
      <c r="BP326">
        <v>244.3153064</v>
      </c>
      <c r="BQ326">
        <v>240.56604300000001</v>
      </c>
      <c r="BR326">
        <v>235.41233499806199</v>
      </c>
      <c r="BS326">
        <v>231.75258788613101</v>
      </c>
      <c r="BT326">
        <v>228.08234639200001</v>
      </c>
      <c r="BU326">
        <v>236.10958296499999</v>
      </c>
      <c r="BV326">
        <v>238.42671298100001</v>
      </c>
      <c r="BW326">
        <v>233.29740728900001</v>
      </c>
      <c r="BX326">
        <v>5.0668785000000001E-2</v>
      </c>
      <c r="BY326" t="s">
        <v>132</v>
      </c>
      <c r="BZ326" t="s">
        <v>148</v>
      </c>
      <c r="CA326" t="s">
        <v>134</v>
      </c>
      <c r="CB326" t="s">
        <v>135</v>
      </c>
      <c r="CC326" t="s">
        <v>209</v>
      </c>
      <c r="CD326" t="s">
        <v>209</v>
      </c>
      <c r="CE326" t="s">
        <v>460</v>
      </c>
      <c r="CF326" t="s">
        <v>461</v>
      </c>
      <c r="CG326" t="s">
        <v>1021</v>
      </c>
      <c r="CH326" t="s">
        <v>169</v>
      </c>
      <c r="CK326" t="s">
        <v>141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1</v>
      </c>
      <c r="DC326">
        <v>1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1.2989088525591899E-4</v>
      </c>
      <c r="DR326">
        <v>9.1150275405322001E-3</v>
      </c>
      <c r="DS326">
        <v>3.08969381135351E-2</v>
      </c>
      <c r="DT326">
        <v>0.10331825244716</v>
      </c>
      <c r="DU326">
        <v>-1.35885112944201E-3</v>
      </c>
      <c r="DV326">
        <v>6.5846802517474599E-5</v>
      </c>
      <c r="DW326">
        <v>-1.0137067050000099E-2</v>
      </c>
      <c r="DX326">
        <v>-1.045946534E-2</v>
      </c>
      <c r="DY326">
        <v>1.9136471518343199E-3</v>
      </c>
    </row>
    <row r="327" spans="1:129" x14ac:dyDescent="0.25">
      <c r="A327" s="1">
        <v>43008</v>
      </c>
      <c r="B327" t="s">
        <v>121</v>
      </c>
      <c r="C327" t="s">
        <v>122</v>
      </c>
      <c r="D327" t="s">
        <v>123</v>
      </c>
      <c r="E327" t="s">
        <v>124</v>
      </c>
      <c r="F327" t="s">
        <v>1605</v>
      </c>
      <c r="G327" t="s">
        <v>1606</v>
      </c>
      <c r="H327" t="s">
        <v>3971</v>
      </c>
      <c r="I327" t="s">
        <v>140</v>
      </c>
      <c r="K327" s="4">
        <v>5</v>
      </c>
      <c r="L327" s="4">
        <v>3</v>
      </c>
      <c r="M327" s="4"/>
      <c r="N327" s="28">
        <f t="shared" si="5"/>
        <v>4</v>
      </c>
      <c r="O327" s="3">
        <f>AQ327/SUM(AQ:AQ)</f>
        <v>1.2463432893136308E-3</v>
      </c>
      <c r="P327" t="s">
        <v>1607</v>
      </c>
      <c r="R327" t="s">
        <v>1608</v>
      </c>
      <c r="S327" t="s">
        <v>1609</v>
      </c>
      <c r="T327" t="s">
        <v>130</v>
      </c>
      <c r="U327">
        <v>5</v>
      </c>
      <c r="V327" s="1">
        <v>44713</v>
      </c>
      <c r="W327" s="1">
        <v>45444</v>
      </c>
      <c r="X327">
        <v>6.6694444439999998</v>
      </c>
      <c r="Y327">
        <v>6.6694444439999998</v>
      </c>
      <c r="Z327" s="1">
        <v>43070</v>
      </c>
      <c r="AA327">
        <v>2</v>
      </c>
      <c r="AB327">
        <v>105.25</v>
      </c>
      <c r="AC327">
        <v>105.625</v>
      </c>
      <c r="AD327">
        <v>0.375</v>
      </c>
      <c r="AE327">
        <v>105.25</v>
      </c>
      <c r="AF327">
        <v>1.6527777779999999</v>
      </c>
      <c r="AG327">
        <v>106.902777778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1</v>
      </c>
      <c r="AN327" s="2">
        <v>1050000000</v>
      </c>
      <c r="AO327" s="2">
        <v>1050000000</v>
      </c>
      <c r="AP327" s="2">
        <v>1122479166.6689999</v>
      </c>
      <c r="AQ327" s="2">
        <v>1122479166.6689999</v>
      </c>
      <c r="AR327" s="2">
        <v>0</v>
      </c>
      <c r="AS327" s="2">
        <v>0</v>
      </c>
      <c r="AT327">
        <v>3.7622735020000002</v>
      </c>
      <c r="AU327">
        <v>3.797660257</v>
      </c>
      <c r="AV327">
        <v>3.7622735020000002</v>
      </c>
      <c r="AW327">
        <v>4.0915879909999999</v>
      </c>
      <c r="AX327">
        <v>4.1334407210000004</v>
      </c>
      <c r="AY327">
        <v>4.0915879909999999</v>
      </c>
      <c r="AZ327">
        <v>4.1715090330000004</v>
      </c>
      <c r="BA327">
        <v>4.0944861489999997</v>
      </c>
      <c r="BB327">
        <v>4.018885418</v>
      </c>
      <c r="BC327">
        <v>4.0944861489999997</v>
      </c>
      <c r="BD327">
        <v>5.5787941649999997</v>
      </c>
      <c r="BE327">
        <v>5.4669515979999996</v>
      </c>
      <c r="BF327">
        <v>5.5787941649999997</v>
      </c>
      <c r="BG327">
        <v>3.2186697770000001</v>
      </c>
      <c r="BH327">
        <v>20.076088630000001</v>
      </c>
      <c r="BI327">
        <v>21.277484757</v>
      </c>
      <c r="BJ327">
        <v>20.076088630000001</v>
      </c>
      <c r="BK327">
        <v>37.253778554</v>
      </c>
      <c r="BL327">
        <v>38.400012595</v>
      </c>
      <c r="BM327">
        <v>37.253778554</v>
      </c>
      <c r="BN327">
        <v>-541.31040707299996</v>
      </c>
      <c r="BO327" t="s">
        <v>579</v>
      </c>
      <c r="BP327">
        <v>163.76141050000001</v>
      </c>
      <c r="BQ327">
        <v>161.3767545</v>
      </c>
      <c r="BR327">
        <v>166.692502398062</v>
      </c>
      <c r="BS327">
        <v>164.27837528613199</v>
      </c>
      <c r="BT327">
        <v>180.45652862599999</v>
      </c>
      <c r="BU327">
        <v>142.94365827499999</v>
      </c>
      <c r="BV327">
        <v>203.56870733700001</v>
      </c>
      <c r="BW327">
        <v>201.635776351</v>
      </c>
      <c r="BX327">
        <v>3.4408474000000001E-2</v>
      </c>
      <c r="BY327" t="s">
        <v>132</v>
      </c>
      <c r="BZ327" t="s">
        <v>148</v>
      </c>
      <c r="CA327" t="s">
        <v>134</v>
      </c>
      <c r="CB327" t="s">
        <v>135</v>
      </c>
      <c r="CC327" t="s">
        <v>136</v>
      </c>
      <c r="CD327" t="s">
        <v>137</v>
      </c>
      <c r="CE327" t="s">
        <v>791</v>
      </c>
      <c r="CF327" t="s">
        <v>791</v>
      </c>
      <c r="CG327" t="s">
        <v>1473</v>
      </c>
      <c r="CH327" t="s">
        <v>140</v>
      </c>
      <c r="CK327" t="s">
        <v>141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1</v>
      </c>
      <c r="DA327">
        <v>0</v>
      </c>
      <c r="DB327">
        <v>1</v>
      </c>
      <c r="DC327">
        <v>1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1.2993763097700001E-4</v>
      </c>
      <c r="DR327">
        <v>1.30782038902898E-2</v>
      </c>
      <c r="DS327">
        <v>2.6403520469339602E-2</v>
      </c>
      <c r="DT327">
        <v>6.8857151298458194E-2</v>
      </c>
      <c r="DU327">
        <v>-1.2536226793029E-3</v>
      </c>
      <c r="DV327">
        <v>6.4401096886478301E-5</v>
      </c>
      <c r="DW327">
        <v>-8.3741741500000799E-3</v>
      </c>
      <c r="DX327">
        <v>-8.9263490800000102E-3</v>
      </c>
      <c r="DY327">
        <v>4.1202191831613503E-3</v>
      </c>
    </row>
    <row r="328" spans="1:129" x14ac:dyDescent="0.25">
      <c r="A328" s="1">
        <v>43008</v>
      </c>
      <c r="B328" t="s">
        <v>121</v>
      </c>
      <c r="C328" t="s">
        <v>122</v>
      </c>
      <c r="D328" t="s">
        <v>123</v>
      </c>
      <c r="E328" t="s">
        <v>124</v>
      </c>
      <c r="F328" t="s">
        <v>1610</v>
      </c>
      <c r="G328" t="s">
        <v>1611</v>
      </c>
      <c r="H328" t="s">
        <v>3971</v>
      </c>
      <c r="I328" t="s">
        <v>140</v>
      </c>
      <c r="K328" s="4">
        <v>5</v>
      </c>
      <c r="L328" s="4">
        <v>3</v>
      </c>
      <c r="M328" s="4"/>
      <c r="N328" s="28">
        <f t="shared" si="5"/>
        <v>4</v>
      </c>
      <c r="O328" s="3">
        <f>AQ328/SUM(AQ:AQ)</f>
        <v>1.2545934115171346E-3</v>
      </c>
      <c r="P328" t="s">
        <v>1612</v>
      </c>
      <c r="R328" t="s">
        <v>1608</v>
      </c>
      <c r="S328" t="s">
        <v>1609</v>
      </c>
      <c r="T328" t="s">
        <v>130</v>
      </c>
      <c r="U328">
        <v>5.25</v>
      </c>
      <c r="V328" s="1">
        <v>44348</v>
      </c>
      <c r="W328" s="1">
        <v>46174</v>
      </c>
      <c r="X328">
        <v>8.6694444439999998</v>
      </c>
      <c r="Y328">
        <v>8.6694444439999998</v>
      </c>
      <c r="Z328" s="1">
        <v>43070</v>
      </c>
      <c r="AA328">
        <v>2</v>
      </c>
      <c r="AB328">
        <v>105.875</v>
      </c>
      <c r="AC328">
        <v>106.125</v>
      </c>
      <c r="AD328">
        <v>0.25</v>
      </c>
      <c r="AE328">
        <v>105.875</v>
      </c>
      <c r="AF328">
        <v>1.735416667</v>
      </c>
      <c r="AG328">
        <v>107.610416667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1</v>
      </c>
      <c r="AN328" s="2">
        <v>1050000000</v>
      </c>
      <c r="AO328" s="2">
        <v>1050000000</v>
      </c>
      <c r="AP328" s="2">
        <v>1129909375.0035</v>
      </c>
      <c r="AQ328" s="2">
        <v>1129909375.0035</v>
      </c>
      <c r="AR328" s="2">
        <v>0</v>
      </c>
      <c r="AS328" s="2">
        <v>0</v>
      </c>
      <c r="AT328">
        <v>4.1741764809999999</v>
      </c>
      <c r="AU328">
        <v>4.2177358549999999</v>
      </c>
      <c r="AV328">
        <v>4.1741764809999999</v>
      </c>
      <c r="AW328">
        <v>4.4257492220000003</v>
      </c>
      <c r="AX328">
        <v>4.4747173629999999</v>
      </c>
      <c r="AY328">
        <v>4.4257492220000003</v>
      </c>
      <c r="AZ328">
        <v>3.343834765</v>
      </c>
      <c r="BA328">
        <v>3.2754727589999999</v>
      </c>
      <c r="BB328">
        <v>3.208508358</v>
      </c>
      <c r="BC328">
        <v>3.2754727589999999</v>
      </c>
      <c r="BD328">
        <v>6.8627821830000002</v>
      </c>
      <c r="BE328">
        <v>6.7142052400000001</v>
      </c>
      <c r="BF328">
        <v>6.8627821830000002</v>
      </c>
      <c r="BG328">
        <v>4.7662474350000004</v>
      </c>
      <c r="BH328">
        <v>13.021904465</v>
      </c>
      <c r="BI328">
        <v>14.034231817</v>
      </c>
      <c r="BJ328">
        <v>13.021904465</v>
      </c>
      <c r="BK328">
        <v>57.358411392000001</v>
      </c>
      <c r="BL328">
        <v>58.115030644999997</v>
      </c>
      <c r="BM328">
        <v>57.358411392000001</v>
      </c>
      <c r="BN328">
        <v>28.027564161000001</v>
      </c>
      <c r="BO328" t="s">
        <v>1433</v>
      </c>
      <c r="BP328">
        <v>187.77993960000001</v>
      </c>
      <c r="BQ328">
        <v>184.77704349999999</v>
      </c>
      <c r="BR328">
        <v>195.11182181243299</v>
      </c>
      <c r="BS328">
        <v>192.02780936883201</v>
      </c>
      <c r="BT328">
        <v>233.43676646500001</v>
      </c>
      <c r="BU328">
        <v>171.68478939100001</v>
      </c>
      <c r="BV328">
        <v>223.84162632499999</v>
      </c>
      <c r="BW328">
        <v>225.529599381</v>
      </c>
      <c r="BX328">
        <v>5.1289787000000003E-2</v>
      </c>
      <c r="BY328" t="s">
        <v>132</v>
      </c>
      <c r="BZ328" t="s">
        <v>148</v>
      </c>
      <c r="CA328" t="s">
        <v>134</v>
      </c>
      <c r="CB328" t="s">
        <v>135</v>
      </c>
      <c r="CC328" t="s">
        <v>136</v>
      </c>
      <c r="CD328" t="s">
        <v>137</v>
      </c>
      <c r="CE328" t="s">
        <v>791</v>
      </c>
      <c r="CF328" t="s">
        <v>791</v>
      </c>
      <c r="CG328" t="s">
        <v>1473</v>
      </c>
      <c r="CH328" t="s">
        <v>140</v>
      </c>
      <c r="CK328" t="s">
        <v>141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1</v>
      </c>
      <c r="DD328">
        <v>1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1.35538092398613E-4</v>
      </c>
      <c r="DR328">
        <v>8.8655951444885795E-3</v>
      </c>
      <c r="DS328">
        <v>1.8334877668849701E-2</v>
      </c>
      <c r="DT328">
        <v>8.08138745155529E-2</v>
      </c>
      <c r="DU328">
        <v>-1.07843643639035E-3</v>
      </c>
      <c r="DV328">
        <v>6.0608397774739098E-5</v>
      </c>
      <c r="DW328">
        <v>-6.0631000299999904E-3</v>
      </c>
      <c r="DX328">
        <v>-6.5835563500000697E-3</v>
      </c>
      <c r="DY328">
        <v>4.1474928180079904E-3</v>
      </c>
    </row>
    <row r="329" spans="1:129" x14ac:dyDescent="0.25">
      <c r="A329" s="1">
        <v>43008</v>
      </c>
      <c r="B329" t="s">
        <v>121</v>
      </c>
      <c r="C329" t="s">
        <v>122</v>
      </c>
      <c r="D329" t="s">
        <v>123</v>
      </c>
      <c r="E329" t="s">
        <v>124</v>
      </c>
      <c r="F329" t="s">
        <v>1613</v>
      </c>
      <c r="G329" t="s">
        <v>1614</v>
      </c>
      <c r="H329" t="s">
        <v>3966</v>
      </c>
      <c r="I329" t="s">
        <v>169</v>
      </c>
      <c r="J329" t="s">
        <v>3946</v>
      </c>
      <c r="K329" s="4">
        <v>6</v>
      </c>
      <c r="L329" s="4">
        <v>6</v>
      </c>
      <c r="M329" s="4">
        <v>5</v>
      </c>
      <c r="N329" s="28">
        <f t="shared" si="5"/>
        <v>5.666666666666667</v>
      </c>
      <c r="O329" s="3">
        <f>AQ329/SUM(AQ:AQ)</f>
        <v>2.1104259045957446E-3</v>
      </c>
      <c r="P329" t="s">
        <v>1615</v>
      </c>
      <c r="R329" t="s">
        <v>247</v>
      </c>
      <c r="S329" t="s">
        <v>248</v>
      </c>
      <c r="T329" t="s">
        <v>130</v>
      </c>
      <c r="U329">
        <v>10.5</v>
      </c>
      <c r="V329" s="1">
        <v>44819</v>
      </c>
      <c r="W329" s="1">
        <v>44819</v>
      </c>
      <c r="X329">
        <v>4.9583333329999997</v>
      </c>
      <c r="Y329">
        <v>4.9583333329999997</v>
      </c>
      <c r="Z329" s="1">
        <v>43174</v>
      </c>
      <c r="AA329">
        <v>2</v>
      </c>
      <c r="AB329">
        <v>86.75</v>
      </c>
      <c r="AC329">
        <v>87</v>
      </c>
      <c r="AD329">
        <v>0.25</v>
      </c>
      <c r="AE329">
        <v>86.75</v>
      </c>
      <c r="AF329">
        <v>0.4375</v>
      </c>
      <c r="AG329">
        <v>87.1875</v>
      </c>
      <c r="AH329">
        <v>1</v>
      </c>
      <c r="AI329">
        <v>5.25</v>
      </c>
      <c r="AJ329">
        <v>0</v>
      </c>
      <c r="AK329">
        <v>0</v>
      </c>
      <c r="AL329">
        <v>1</v>
      </c>
      <c r="AM329">
        <v>1</v>
      </c>
      <c r="AN329" s="2">
        <v>2180000000</v>
      </c>
      <c r="AO329" s="2">
        <v>2180000000</v>
      </c>
      <c r="AP329" s="2">
        <v>1900687500</v>
      </c>
      <c r="AQ329" s="2">
        <v>1900687500</v>
      </c>
      <c r="AR329" s="2">
        <v>114450000</v>
      </c>
      <c r="AS329" s="2">
        <v>114450000</v>
      </c>
      <c r="AT329">
        <v>14.319081698</v>
      </c>
      <c r="AU329">
        <v>14.83167195</v>
      </c>
      <c r="AV329">
        <v>14.319081698</v>
      </c>
      <c r="AW329">
        <v>14.319081698</v>
      </c>
      <c r="AX329">
        <v>14.83167195</v>
      </c>
      <c r="AY329">
        <v>14.319081698</v>
      </c>
      <c r="AZ329">
        <v>3.8887874920000001</v>
      </c>
      <c r="BA329">
        <v>3.6289699089999998</v>
      </c>
      <c r="BB329">
        <v>3.3865112530000001</v>
      </c>
      <c r="BC329">
        <v>3.6289699089999998</v>
      </c>
      <c r="BD329">
        <v>3.6289699089999998</v>
      </c>
      <c r="BE329">
        <v>3.3865112530000001</v>
      </c>
      <c r="BF329">
        <v>3.6289699089999998</v>
      </c>
      <c r="BG329">
        <v>3.8807778229999998</v>
      </c>
      <c r="BH329">
        <v>16.966149313999999</v>
      </c>
      <c r="BI329">
        <v>16.249354053000001</v>
      </c>
      <c r="BJ329">
        <v>16.966149313999999</v>
      </c>
      <c r="BK329">
        <v>16.966149313999999</v>
      </c>
      <c r="BL329">
        <v>16.249354053000001</v>
      </c>
      <c r="BM329">
        <v>16.966149313999999</v>
      </c>
      <c r="BN329">
        <v>17.397727703000001</v>
      </c>
      <c r="BO329" t="s">
        <v>159</v>
      </c>
      <c r="BP329">
        <v>1290.8307064000001</v>
      </c>
      <c r="BQ329">
        <v>1240.4877259</v>
      </c>
      <c r="BR329">
        <v>1290.3430688989699</v>
      </c>
      <c r="BS329">
        <v>1240.00499142483</v>
      </c>
      <c r="BT329">
        <v>1111.3889770190001</v>
      </c>
      <c r="BU329">
        <v>1294.999356345</v>
      </c>
      <c r="BV329">
        <v>1295.03584127</v>
      </c>
      <c r="BW329">
        <v>1284.5033752740001</v>
      </c>
      <c r="BX329">
        <v>3.3835532000000001E-2</v>
      </c>
      <c r="BY329" t="s">
        <v>132</v>
      </c>
      <c r="BZ329" t="s">
        <v>133</v>
      </c>
      <c r="CA329" t="s">
        <v>134</v>
      </c>
      <c r="CB329" t="s">
        <v>135</v>
      </c>
      <c r="CC329" t="s">
        <v>136</v>
      </c>
      <c r="CD329" t="s">
        <v>249</v>
      </c>
      <c r="CE329" t="s">
        <v>249</v>
      </c>
      <c r="CF329" t="s">
        <v>250</v>
      </c>
      <c r="CG329" t="s">
        <v>250</v>
      </c>
      <c r="CH329" t="s">
        <v>169</v>
      </c>
      <c r="CI329" t="s">
        <v>141</v>
      </c>
      <c r="CJ329" t="s">
        <v>141</v>
      </c>
      <c r="CK329" t="s">
        <v>141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1</v>
      </c>
      <c r="DA329">
        <v>0</v>
      </c>
      <c r="DB329">
        <v>1</v>
      </c>
      <c r="DC329">
        <v>1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3.3464002677246303E-4</v>
      </c>
      <c r="DR329">
        <v>-2.5349266324486901E-2</v>
      </c>
      <c r="DS329">
        <v>-6.3331222292590306E-2</v>
      </c>
      <c r="DT329">
        <v>-9.8385998457616503E-2</v>
      </c>
      <c r="DU329">
        <v>-1.2970991046540601E-3</v>
      </c>
      <c r="DV329">
        <v>6.5594813893425904E-5</v>
      </c>
      <c r="DW329">
        <v>-8.9884292499999904E-3</v>
      </c>
      <c r="DX329">
        <v>-9.5983623500000004E-3</v>
      </c>
      <c r="DY329">
        <v>7.3968483609782396E-3</v>
      </c>
    </row>
    <row r="330" spans="1:129" x14ac:dyDescent="0.25">
      <c r="A330" s="1">
        <v>43008</v>
      </c>
      <c r="B330" t="s">
        <v>121</v>
      </c>
      <c r="C330" t="s">
        <v>122</v>
      </c>
      <c r="D330" t="s">
        <v>123</v>
      </c>
      <c r="E330" t="s">
        <v>124</v>
      </c>
      <c r="F330" t="s">
        <v>1616</v>
      </c>
      <c r="G330" t="s">
        <v>1617</v>
      </c>
      <c r="H330" t="s">
        <v>3966</v>
      </c>
      <c r="I330" t="s">
        <v>169</v>
      </c>
      <c r="J330" t="s">
        <v>3946</v>
      </c>
      <c r="K330" s="4">
        <v>6</v>
      </c>
      <c r="L330" s="4">
        <v>6</v>
      </c>
      <c r="M330" s="4">
        <v>5</v>
      </c>
      <c r="N330" s="28">
        <f t="shared" si="5"/>
        <v>5.666666666666667</v>
      </c>
      <c r="O330" s="3">
        <f>AQ330/SUM(AQ:AQ)</f>
        <v>3.4159877915035919E-3</v>
      </c>
      <c r="P330" t="s">
        <v>1618</v>
      </c>
      <c r="R330" t="s">
        <v>247</v>
      </c>
      <c r="S330" t="s">
        <v>248</v>
      </c>
      <c r="T330" t="s">
        <v>130</v>
      </c>
      <c r="U330">
        <v>11</v>
      </c>
      <c r="V330" s="1">
        <v>45915</v>
      </c>
      <c r="W330" s="1">
        <v>45915</v>
      </c>
      <c r="X330">
        <v>7.9583333329999997</v>
      </c>
      <c r="Y330">
        <v>7.9583333329999997</v>
      </c>
      <c r="Z330" s="1">
        <v>43174</v>
      </c>
      <c r="AA330">
        <v>2</v>
      </c>
      <c r="AB330">
        <v>85</v>
      </c>
      <c r="AC330">
        <v>85.375</v>
      </c>
      <c r="AD330">
        <v>0.375</v>
      </c>
      <c r="AE330">
        <v>85</v>
      </c>
      <c r="AF330">
        <v>0.45833333300000001</v>
      </c>
      <c r="AG330">
        <v>85.458333332999999</v>
      </c>
      <c r="AH330">
        <v>1</v>
      </c>
      <c r="AI330">
        <v>5.5</v>
      </c>
      <c r="AJ330">
        <v>0</v>
      </c>
      <c r="AK330">
        <v>0</v>
      </c>
      <c r="AL330">
        <v>1</v>
      </c>
      <c r="AM330">
        <v>1</v>
      </c>
      <c r="AN330" s="2">
        <v>3600000000</v>
      </c>
      <c r="AO330" s="2">
        <v>3600000000</v>
      </c>
      <c r="AP330" s="2">
        <v>3076499999.9879999</v>
      </c>
      <c r="AQ330" s="2">
        <v>3076499999.9879999</v>
      </c>
      <c r="AR330" s="2">
        <v>198000000</v>
      </c>
      <c r="AS330" s="2">
        <v>198000000</v>
      </c>
      <c r="AT330">
        <v>14.203305239000001</v>
      </c>
      <c r="AU330">
        <v>14.707639939</v>
      </c>
      <c r="AV330">
        <v>14.203305239000001</v>
      </c>
      <c r="AW330">
        <v>14.203305239000001</v>
      </c>
      <c r="AX330">
        <v>14.707639939</v>
      </c>
      <c r="AY330">
        <v>14.203305239000001</v>
      </c>
      <c r="AZ330">
        <v>5.2466497419999998</v>
      </c>
      <c r="BA330">
        <v>4.898757034</v>
      </c>
      <c r="BB330">
        <v>4.5739322549999999</v>
      </c>
      <c r="BC330">
        <v>4.898757034</v>
      </c>
      <c r="BD330">
        <v>4.898757034</v>
      </c>
      <c r="BE330">
        <v>4.5739322549999999</v>
      </c>
      <c r="BF330">
        <v>4.898757034</v>
      </c>
      <c r="BG330">
        <v>5.2174405039999998</v>
      </c>
      <c r="BH330">
        <v>33.079422905000001</v>
      </c>
      <c r="BI330">
        <v>30.831764171</v>
      </c>
      <c r="BJ330">
        <v>33.079422905000001</v>
      </c>
      <c r="BK330">
        <v>33.079422905000001</v>
      </c>
      <c r="BL330">
        <v>30.831764171</v>
      </c>
      <c r="BM330">
        <v>33.079422905000001</v>
      </c>
      <c r="BN330">
        <v>34.793904486999999</v>
      </c>
      <c r="BO330" t="s">
        <v>579</v>
      </c>
      <c r="BP330">
        <v>1254.7593787000001</v>
      </c>
      <c r="BQ330">
        <v>1205.4799281999999</v>
      </c>
      <c r="BR330">
        <v>1248.42702709123</v>
      </c>
      <c r="BS330">
        <v>1199.21763461917</v>
      </c>
      <c r="BT330">
        <v>1067.0527108639999</v>
      </c>
      <c r="BU330">
        <v>1259.6481239919999</v>
      </c>
      <c r="BV330">
        <v>1259.7537139860001</v>
      </c>
      <c r="BW330">
        <v>1257.2189142919999</v>
      </c>
      <c r="BX330">
        <v>4.4587376999999997E-2</v>
      </c>
      <c r="BY330" t="s">
        <v>132</v>
      </c>
      <c r="BZ330" t="s">
        <v>133</v>
      </c>
      <c r="CA330" t="s">
        <v>134</v>
      </c>
      <c r="CB330" t="s">
        <v>135</v>
      </c>
      <c r="CC330" t="s">
        <v>136</v>
      </c>
      <c r="CD330" t="s">
        <v>249</v>
      </c>
      <c r="CE330" t="s">
        <v>249</v>
      </c>
      <c r="CF330" t="s">
        <v>250</v>
      </c>
      <c r="CG330" t="s">
        <v>250</v>
      </c>
      <c r="CH330" t="s">
        <v>169</v>
      </c>
      <c r="CI330" t="s">
        <v>141</v>
      </c>
      <c r="CJ330" t="s">
        <v>141</v>
      </c>
      <c r="CK330" t="s">
        <v>141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1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3.5767704363558E-4</v>
      </c>
      <c r="DR330">
        <v>-1.33985330132871E-2</v>
      </c>
      <c r="DS330">
        <v>-5.0611992123256302E-2</v>
      </c>
      <c r="DT330">
        <v>-9.5405691492905204E-2</v>
      </c>
      <c r="DU330">
        <v>-1.5652007288880401E-3</v>
      </c>
      <c r="DV330">
        <v>7.1598718787928905E-5</v>
      </c>
      <c r="DW330">
        <v>-1.422302799E-2</v>
      </c>
      <c r="DX330">
        <v>-1.438819786E-2</v>
      </c>
      <c r="DY330">
        <v>1.20195172577228E-2</v>
      </c>
    </row>
    <row r="331" spans="1:129" x14ac:dyDescent="0.25">
      <c r="A331" s="1">
        <v>43008</v>
      </c>
      <c r="B331" t="s">
        <v>121</v>
      </c>
      <c r="C331" t="s">
        <v>122</v>
      </c>
      <c r="D331" t="s">
        <v>123</v>
      </c>
      <c r="E331" t="s">
        <v>124</v>
      </c>
      <c r="F331" t="s">
        <v>1619</v>
      </c>
      <c r="G331" t="s">
        <v>1620</v>
      </c>
      <c r="H331" t="s">
        <v>3966</v>
      </c>
      <c r="I331" t="s">
        <v>3974</v>
      </c>
      <c r="K331" s="4">
        <v>6</v>
      </c>
      <c r="L331" s="4">
        <v>4</v>
      </c>
      <c r="M331" s="4"/>
      <c r="N331" s="28">
        <f t="shared" si="5"/>
        <v>5</v>
      </c>
      <c r="O331" s="3">
        <f>AQ331/SUM(AQ:AQ)</f>
        <v>1.1388013907604542E-3</v>
      </c>
      <c r="P331" t="s">
        <v>1621</v>
      </c>
      <c r="R331" t="s">
        <v>1622</v>
      </c>
      <c r="S331" t="s">
        <v>1623</v>
      </c>
      <c r="T331" t="s">
        <v>130</v>
      </c>
      <c r="U331">
        <v>4.875</v>
      </c>
      <c r="V331" s="1">
        <v>44773</v>
      </c>
      <c r="W331" s="1">
        <v>45504</v>
      </c>
      <c r="X331">
        <v>6.8333333329999997</v>
      </c>
      <c r="Y331">
        <v>6.8333333329999997</v>
      </c>
      <c r="Z331" s="1">
        <v>43131</v>
      </c>
      <c r="AA331">
        <v>2</v>
      </c>
      <c r="AB331">
        <v>101.75</v>
      </c>
      <c r="AC331">
        <v>102</v>
      </c>
      <c r="AD331">
        <v>0.25</v>
      </c>
      <c r="AE331">
        <v>101.75</v>
      </c>
      <c r="AF331">
        <v>0.8125</v>
      </c>
      <c r="AG331">
        <v>102.5625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1</v>
      </c>
      <c r="AN331" s="2">
        <v>1000000000</v>
      </c>
      <c r="AO331" s="2">
        <v>1000000000</v>
      </c>
      <c r="AP331" s="2">
        <v>1025625000</v>
      </c>
      <c r="AQ331" s="2">
        <v>1025625000</v>
      </c>
      <c r="AR331" s="2">
        <v>0</v>
      </c>
      <c r="AS331" s="2">
        <v>0</v>
      </c>
      <c r="AT331">
        <v>4.4670377290000003</v>
      </c>
      <c r="AU331">
        <v>4.5169237940000002</v>
      </c>
      <c r="AV331">
        <v>4.4670377290000003</v>
      </c>
      <c r="AW331">
        <v>4.5728639869999999</v>
      </c>
      <c r="AX331">
        <v>4.6251417000000004</v>
      </c>
      <c r="AY331">
        <v>4.5728639869999999</v>
      </c>
      <c r="AZ331">
        <v>4.3359697820000003</v>
      </c>
      <c r="BA331">
        <v>4.2412408680000002</v>
      </c>
      <c r="BB331">
        <v>4.1485815170000002</v>
      </c>
      <c r="BC331">
        <v>4.2412408680000002</v>
      </c>
      <c r="BD331">
        <v>5.7268542470000003</v>
      </c>
      <c r="BE331">
        <v>5.5988405649999997</v>
      </c>
      <c r="BF331">
        <v>5.7268542470000003</v>
      </c>
      <c r="BG331">
        <v>4.395959425</v>
      </c>
      <c r="BH331">
        <v>21.357982705000001</v>
      </c>
      <c r="BI331">
        <v>22.419597336999999</v>
      </c>
      <c r="BJ331">
        <v>21.357982705000001</v>
      </c>
      <c r="BK331">
        <v>38.985732261000003</v>
      </c>
      <c r="BL331">
        <v>39.937965067</v>
      </c>
      <c r="BM331">
        <v>38.985732261000003</v>
      </c>
      <c r="BN331">
        <v>13.454061957</v>
      </c>
      <c r="BO331" t="s">
        <v>579</v>
      </c>
      <c r="BP331">
        <v>235.6877642</v>
      </c>
      <c r="BQ331">
        <v>231.8531772</v>
      </c>
      <c r="BR331">
        <v>236.67938461147</v>
      </c>
      <c r="BS331">
        <v>232.83482721233</v>
      </c>
      <c r="BT331">
        <v>245.47245549199999</v>
      </c>
      <c r="BU331">
        <v>221.031657266</v>
      </c>
      <c r="BV331">
        <v>251.332222546</v>
      </c>
      <c r="BW331">
        <v>249.78036712900001</v>
      </c>
      <c r="BX331">
        <v>4.5086058999999998E-2</v>
      </c>
      <c r="BY331" t="s">
        <v>132</v>
      </c>
      <c r="BZ331" t="s">
        <v>148</v>
      </c>
      <c r="CA331" t="s">
        <v>134</v>
      </c>
      <c r="CB331" t="s">
        <v>135</v>
      </c>
      <c r="CC331" t="s">
        <v>136</v>
      </c>
      <c r="CD331" t="s">
        <v>137</v>
      </c>
      <c r="CE331" t="s">
        <v>791</v>
      </c>
      <c r="CF331" t="s">
        <v>791</v>
      </c>
      <c r="CG331" t="s">
        <v>964</v>
      </c>
      <c r="CH331" t="s">
        <v>169</v>
      </c>
      <c r="CK331" t="s">
        <v>141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0</v>
      </c>
      <c r="DB331">
        <v>1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1.3205075136916999E-4</v>
      </c>
      <c r="DR331">
        <v>1.7018481103660301E-2</v>
      </c>
      <c r="DS331">
        <v>2.3120851945968902E-2</v>
      </c>
      <c r="DT331">
        <v>2.73697280244873E-2</v>
      </c>
      <c r="DU331">
        <v>-1.2788379422495901E-3</v>
      </c>
      <c r="DV331">
        <v>6.7209580115019999E-5</v>
      </c>
      <c r="DW331">
        <v>-8.6840811699999704E-3</v>
      </c>
      <c r="DX331">
        <v>-9.3114009599999398E-3</v>
      </c>
      <c r="DY331">
        <v>3.7647022102602402E-3</v>
      </c>
    </row>
    <row r="332" spans="1:129" x14ac:dyDescent="0.25">
      <c r="A332" s="1">
        <v>43008</v>
      </c>
      <c r="B332" t="s">
        <v>121</v>
      </c>
      <c r="C332" t="s">
        <v>122</v>
      </c>
      <c r="D332" t="s">
        <v>123</v>
      </c>
      <c r="E332" t="s">
        <v>124</v>
      </c>
      <c r="F332" t="s">
        <v>1624</v>
      </c>
      <c r="G332" t="s">
        <v>1625</v>
      </c>
      <c r="H332" t="s">
        <v>3969</v>
      </c>
      <c r="I332" t="s">
        <v>140</v>
      </c>
      <c r="J332" t="s">
        <v>3968</v>
      </c>
      <c r="K332" s="4">
        <v>3</v>
      </c>
      <c r="L332" s="4">
        <v>3</v>
      </c>
      <c r="M332" s="4">
        <v>2</v>
      </c>
      <c r="N332" s="28">
        <f t="shared" si="5"/>
        <v>2.6666666666666665</v>
      </c>
      <c r="O332" s="3">
        <f>AQ332/SUM(AQ:AQ)</f>
        <v>1.9230854606801465E-3</v>
      </c>
      <c r="P332" t="s">
        <v>1626</v>
      </c>
      <c r="R332" t="s">
        <v>345</v>
      </c>
      <c r="S332" t="s">
        <v>1627</v>
      </c>
      <c r="T332" t="s">
        <v>130</v>
      </c>
      <c r="U332">
        <v>5.875</v>
      </c>
      <c r="V332" s="1">
        <v>43266</v>
      </c>
      <c r="W332" s="1">
        <v>44362</v>
      </c>
      <c r="X332">
        <v>3.7083333330000001</v>
      </c>
      <c r="Y332">
        <v>3.7083333330000001</v>
      </c>
      <c r="Z332" s="1">
        <v>43084</v>
      </c>
      <c r="AA332">
        <v>2</v>
      </c>
      <c r="AB332">
        <v>104.542</v>
      </c>
      <c r="AC332">
        <v>104.792</v>
      </c>
      <c r="AD332">
        <v>0.25</v>
      </c>
      <c r="AE332">
        <v>104.542</v>
      </c>
      <c r="AF332">
        <v>1.7135416670000001</v>
      </c>
      <c r="AG332">
        <v>106.255541667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1</v>
      </c>
      <c r="AN332" s="2">
        <v>1630000000</v>
      </c>
      <c r="AO332" s="2">
        <v>1630000000</v>
      </c>
      <c r="AP332" s="2">
        <v>1731965329.1721001</v>
      </c>
      <c r="AQ332" s="2">
        <v>1731965329.1721001</v>
      </c>
      <c r="AR332" s="2">
        <v>0</v>
      </c>
      <c r="AS332" s="2">
        <v>0</v>
      </c>
      <c r="AT332">
        <v>3.4529729219999998</v>
      </c>
      <c r="AU332">
        <v>3.4827804769999999</v>
      </c>
      <c r="AV332">
        <v>3.4529729219999998</v>
      </c>
      <c r="AW332">
        <v>4.5283267760000001</v>
      </c>
      <c r="AX332">
        <v>4.5795911350000003</v>
      </c>
      <c r="AY332">
        <v>4.5283267760000001</v>
      </c>
      <c r="AZ332">
        <v>0.69460876299999996</v>
      </c>
      <c r="BA332">
        <v>0.682819968</v>
      </c>
      <c r="BB332">
        <v>0.671231252</v>
      </c>
      <c r="BC332">
        <v>0.682819968</v>
      </c>
      <c r="BD332">
        <v>3.2674261690000002</v>
      </c>
      <c r="BE332">
        <v>3.195084241</v>
      </c>
      <c r="BF332">
        <v>3.2674261690000002</v>
      </c>
      <c r="BG332">
        <v>0.94531750299999995</v>
      </c>
      <c r="BH332">
        <v>0.80830804099999998</v>
      </c>
      <c r="BI332">
        <v>1.10542417</v>
      </c>
      <c r="BJ332">
        <v>0.80830804099999998</v>
      </c>
      <c r="BK332">
        <v>13.033673785</v>
      </c>
      <c r="BL332">
        <v>13.990507848</v>
      </c>
      <c r="BM332">
        <v>13.033673785</v>
      </c>
      <c r="BN332">
        <v>-70.973761715999999</v>
      </c>
      <c r="BO332" t="s">
        <v>183</v>
      </c>
      <c r="BP332">
        <v>187.32765749999999</v>
      </c>
      <c r="BQ332">
        <v>184.9893678</v>
      </c>
      <c r="BR332">
        <v>174.51989330738201</v>
      </c>
      <c r="BS332">
        <v>172.293243289212</v>
      </c>
      <c r="BT332">
        <v>187.37317286000001</v>
      </c>
      <c r="BU332">
        <v>199.65247075400001</v>
      </c>
      <c r="BV332">
        <v>283.26555532700002</v>
      </c>
      <c r="BW332">
        <v>266.88941200699998</v>
      </c>
      <c r="BX332">
        <v>1.0044522E-2</v>
      </c>
      <c r="BY332" t="s">
        <v>132</v>
      </c>
      <c r="BZ332" t="s">
        <v>148</v>
      </c>
      <c r="CA332" t="s">
        <v>134</v>
      </c>
      <c r="CB332" t="s">
        <v>135</v>
      </c>
      <c r="CC332" t="s">
        <v>136</v>
      </c>
      <c r="CD332" t="s">
        <v>286</v>
      </c>
      <c r="CE332" t="s">
        <v>286</v>
      </c>
      <c r="CF332" t="s">
        <v>347</v>
      </c>
      <c r="CG332" t="s">
        <v>348</v>
      </c>
      <c r="CH332" t="s">
        <v>140</v>
      </c>
      <c r="CK332" t="s">
        <v>141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1.5361035838446001E-4</v>
      </c>
      <c r="DR332">
        <v>4.6353954653156398E-3</v>
      </c>
      <c r="DS332">
        <v>1.1053641678373499E-2</v>
      </c>
      <c r="DT332">
        <v>2.5328240559895399E-2</v>
      </c>
      <c r="DU332">
        <v>-2.6623510550789699E-4</v>
      </c>
      <c r="DV332">
        <v>5.5140059312753497E-5</v>
      </c>
      <c r="DW332">
        <v>-6.7255529999998799E-4</v>
      </c>
      <c r="DX332">
        <v>1.2028388000000501E-3</v>
      </c>
      <c r="DY332">
        <v>6.3574246950184703E-3</v>
      </c>
    </row>
    <row r="333" spans="1:129" x14ac:dyDescent="0.25">
      <c r="A333" s="1">
        <v>43008</v>
      </c>
      <c r="B333" t="s">
        <v>121</v>
      </c>
      <c r="C333" t="s">
        <v>122</v>
      </c>
      <c r="D333" t="s">
        <v>123</v>
      </c>
      <c r="E333" t="s">
        <v>124</v>
      </c>
      <c r="F333" t="s">
        <v>1628</v>
      </c>
      <c r="G333" t="s">
        <v>1629</v>
      </c>
      <c r="H333" t="s">
        <v>3969</v>
      </c>
      <c r="I333" t="s">
        <v>140</v>
      </c>
      <c r="J333" t="s">
        <v>3968</v>
      </c>
      <c r="K333" s="4">
        <v>3</v>
      </c>
      <c r="L333" s="4">
        <v>3</v>
      </c>
      <c r="M333" s="4">
        <v>2</v>
      </c>
      <c r="N333" s="28">
        <f t="shared" si="5"/>
        <v>2.6666666666666665</v>
      </c>
      <c r="O333" s="3">
        <f>AQ333/SUM(AQ:AQ)</f>
        <v>2.0375158978213569E-3</v>
      </c>
      <c r="P333" t="s">
        <v>1630</v>
      </c>
      <c r="R333" t="s">
        <v>345</v>
      </c>
      <c r="S333" t="s">
        <v>1627</v>
      </c>
      <c r="T333" t="s">
        <v>130</v>
      </c>
      <c r="U333">
        <v>7.125</v>
      </c>
      <c r="V333" s="1">
        <v>43631</v>
      </c>
      <c r="W333" s="1">
        <v>45458</v>
      </c>
      <c r="X333">
        <v>6.7083333329999997</v>
      </c>
      <c r="Y333">
        <v>6.7083333329999997</v>
      </c>
      <c r="Z333" s="1">
        <v>43084</v>
      </c>
      <c r="AA333">
        <v>2</v>
      </c>
      <c r="AB333">
        <v>110.5</v>
      </c>
      <c r="AC333">
        <v>110.75</v>
      </c>
      <c r="AD333">
        <v>0.25</v>
      </c>
      <c r="AE333">
        <v>110.5</v>
      </c>
      <c r="AF333">
        <v>2.078125</v>
      </c>
      <c r="AG333">
        <v>112.578125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N333" s="2">
        <v>1630000000</v>
      </c>
      <c r="AO333" s="2">
        <v>1630000000</v>
      </c>
      <c r="AP333" s="2">
        <v>1835023437.5</v>
      </c>
      <c r="AQ333" s="2">
        <v>1835023437.5</v>
      </c>
      <c r="AR333" s="2">
        <v>0</v>
      </c>
      <c r="AS333" s="2">
        <v>0</v>
      </c>
      <c r="AT333">
        <v>3.7735546090000001</v>
      </c>
      <c r="AU333">
        <v>3.8091538950000001</v>
      </c>
      <c r="AV333">
        <v>3.7735546090000001</v>
      </c>
      <c r="AW333">
        <v>5.2460087819999996</v>
      </c>
      <c r="AX333">
        <v>5.3148103029999998</v>
      </c>
      <c r="AY333">
        <v>5.2460087819999996</v>
      </c>
      <c r="AZ333">
        <v>1.615293305</v>
      </c>
      <c r="BA333">
        <v>1.5853807019999999</v>
      </c>
      <c r="BB333">
        <v>1.556022032</v>
      </c>
      <c r="BC333">
        <v>1.5853807019999999</v>
      </c>
      <c r="BD333">
        <v>5.2813152219999999</v>
      </c>
      <c r="BE333">
        <v>5.1463268429999998</v>
      </c>
      <c r="BF333">
        <v>5.2813152219999999</v>
      </c>
      <c r="BG333">
        <v>2.0832003530000001</v>
      </c>
      <c r="BH333">
        <v>3.388131199</v>
      </c>
      <c r="BI333">
        <v>4.0132705629999998</v>
      </c>
      <c r="BJ333">
        <v>3.388131199</v>
      </c>
      <c r="BK333">
        <v>34.549220198999997</v>
      </c>
      <c r="BL333">
        <v>35.248967845999999</v>
      </c>
      <c r="BM333">
        <v>34.549220198999997</v>
      </c>
      <c r="BN333">
        <v>1.8917322919999999</v>
      </c>
      <c r="BO333" t="s">
        <v>579</v>
      </c>
      <c r="BP333">
        <v>164.91077430000001</v>
      </c>
      <c r="BQ333">
        <v>162.50486520000001</v>
      </c>
      <c r="BR333">
        <v>167.38165262397001</v>
      </c>
      <c r="BS333">
        <v>164.95089969982999</v>
      </c>
      <c r="BT333">
        <v>217.012530811</v>
      </c>
      <c r="BU333">
        <v>195.35256972299999</v>
      </c>
      <c r="BV333">
        <v>323.16684388900001</v>
      </c>
      <c r="BW333">
        <v>320.57795777899997</v>
      </c>
      <c r="BX333">
        <v>2.3452278999999999E-2</v>
      </c>
      <c r="BY333" t="s">
        <v>132</v>
      </c>
      <c r="BZ333" t="s">
        <v>148</v>
      </c>
      <c r="CA333" t="s">
        <v>134</v>
      </c>
      <c r="CB333" t="s">
        <v>135</v>
      </c>
      <c r="CC333" t="s">
        <v>136</v>
      </c>
      <c r="CD333" t="s">
        <v>286</v>
      </c>
      <c r="CE333" t="s">
        <v>286</v>
      </c>
      <c r="CF333" t="s">
        <v>347</v>
      </c>
      <c r="CG333" t="s">
        <v>348</v>
      </c>
      <c r="CH333" t="s">
        <v>140</v>
      </c>
      <c r="CK333" t="s">
        <v>141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1</v>
      </c>
      <c r="DA333">
        <v>0</v>
      </c>
      <c r="DB333">
        <v>1</v>
      </c>
      <c r="DC333">
        <v>1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1.7583475531251599E-4</v>
      </c>
      <c r="DR333">
        <v>2.1370169657787702E-3</v>
      </c>
      <c r="DS333">
        <v>2.1159339928952001E-2</v>
      </c>
      <c r="DT333">
        <v>4.51862862757864E-2</v>
      </c>
      <c r="DU333">
        <v>-5.9405775025266896E-4</v>
      </c>
      <c r="DV333">
        <v>4.6030023834870497E-5</v>
      </c>
      <c r="DW333">
        <v>-2.0754745700000102E-3</v>
      </c>
      <c r="DX333">
        <v>-1.6436804799999599E-3</v>
      </c>
      <c r="DY333">
        <v>6.7357141167927797E-3</v>
      </c>
    </row>
    <row r="334" spans="1:129" x14ac:dyDescent="0.25">
      <c r="A334" s="1">
        <v>43008</v>
      </c>
      <c r="B334" t="s">
        <v>121</v>
      </c>
      <c r="C334" t="s">
        <v>122</v>
      </c>
      <c r="D334" t="s">
        <v>123</v>
      </c>
      <c r="E334" t="s">
        <v>124</v>
      </c>
      <c r="F334" t="s">
        <v>1631</v>
      </c>
      <c r="G334" t="s">
        <v>1632</v>
      </c>
      <c r="H334" t="s">
        <v>3969</v>
      </c>
      <c r="I334" t="s">
        <v>3974</v>
      </c>
      <c r="J334" t="s">
        <v>3968</v>
      </c>
      <c r="K334" s="4">
        <v>3</v>
      </c>
      <c r="L334" s="4">
        <v>4</v>
      </c>
      <c r="M334" s="4">
        <v>2</v>
      </c>
      <c r="N334" s="28">
        <f t="shared" si="5"/>
        <v>3</v>
      </c>
      <c r="O334" s="3">
        <f>AQ334/SUM(AQ:AQ)</f>
        <v>5.6698530141116143E-4</v>
      </c>
      <c r="P334" t="s">
        <v>1633</v>
      </c>
      <c r="R334" t="s">
        <v>241</v>
      </c>
      <c r="S334" t="s">
        <v>242</v>
      </c>
      <c r="T334" t="s">
        <v>130</v>
      </c>
      <c r="U334">
        <v>5.875</v>
      </c>
      <c r="V334" s="1">
        <v>44378</v>
      </c>
      <c r="W334" s="1">
        <v>45108</v>
      </c>
      <c r="X334">
        <v>5.7527777779999996</v>
      </c>
      <c r="Y334">
        <v>5.7527777779999996</v>
      </c>
      <c r="Z334" s="1">
        <v>43101</v>
      </c>
      <c r="AA334">
        <v>2</v>
      </c>
      <c r="AB334">
        <v>100.675</v>
      </c>
      <c r="AC334">
        <v>101.325</v>
      </c>
      <c r="AD334">
        <v>0.65000000000000602</v>
      </c>
      <c r="AE334">
        <v>100.675</v>
      </c>
      <c r="AF334">
        <v>1.4524305559999999</v>
      </c>
      <c r="AG334">
        <v>102.12743055599999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1</v>
      </c>
      <c r="AN334" s="2">
        <v>500000000</v>
      </c>
      <c r="AO334" s="2">
        <v>500000000</v>
      </c>
      <c r="AP334" s="2">
        <v>510637152.77999997</v>
      </c>
      <c r="AQ334" s="2">
        <v>510637152.77999997</v>
      </c>
      <c r="AR334" s="2">
        <v>0</v>
      </c>
      <c r="AS334" s="2">
        <v>0</v>
      </c>
      <c r="AT334">
        <v>5.669717382</v>
      </c>
      <c r="AU334">
        <v>5.7500816199999996</v>
      </c>
      <c r="AV334">
        <v>5.669717382</v>
      </c>
      <c r="AW334">
        <v>5.7334511780000001</v>
      </c>
      <c r="AX334">
        <v>5.815632334</v>
      </c>
      <c r="AY334">
        <v>5.7334511780000001</v>
      </c>
      <c r="AZ334">
        <v>3.3768975999999999</v>
      </c>
      <c r="BA334">
        <v>3.2838063310000001</v>
      </c>
      <c r="BB334">
        <v>3.1932813179999999</v>
      </c>
      <c r="BC334">
        <v>3.2838063310000001</v>
      </c>
      <c r="BD334">
        <v>4.7622495200000001</v>
      </c>
      <c r="BE334">
        <v>4.6295334979999998</v>
      </c>
      <c r="BF334">
        <v>4.7622495200000001</v>
      </c>
      <c r="BG334">
        <v>3.9072902379999999</v>
      </c>
      <c r="BH334">
        <v>13.14971815</v>
      </c>
      <c r="BI334">
        <v>13.944536575000001</v>
      </c>
      <c r="BJ334">
        <v>13.14971815</v>
      </c>
      <c r="BK334">
        <v>27.478858068000001</v>
      </c>
      <c r="BL334">
        <v>28.156165737999999</v>
      </c>
      <c r="BM334">
        <v>27.478858068000001</v>
      </c>
      <c r="BN334">
        <v>-39.528917505999999</v>
      </c>
      <c r="BO334" t="s">
        <v>159</v>
      </c>
      <c r="BP334">
        <v>382.67167339999997</v>
      </c>
      <c r="BQ334">
        <v>375.5512943</v>
      </c>
      <c r="BR334">
        <v>372.78253004850598</v>
      </c>
      <c r="BS334">
        <v>365.76158285332099</v>
      </c>
      <c r="BT334">
        <v>371.31541624900001</v>
      </c>
      <c r="BU334">
        <v>357.95663850599999</v>
      </c>
      <c r="BV334">
        <v>381.22751614700002</v>
      </c>
      <c r="BW334">
        <v>376.04515820799998</v>
      </c>
      <c r="BX334">
        <v>3.9904150999999999E-2</v>
      </c>
      <c r="BY334" t="s">
        <v>132</v>
      </c>
      <c r="BZ334" t="s">
        <v>148</v>
      </c>
      <c r="CA334" t="s">
        <v>134</v>
      </c>
      <c r="CB334" t="s">
        <v>135</v>
      </c>
      <c r="CC334" t="s">
        <v>136</v>
      </c>
      <c r="CD334" t="s">
        <v>137</v>
      </c>
      <c r="CE334" t="s">
        <v>175</v>
      </c>
      <c r="CF334" t="s">
        <v>176</v>
      </c>
      <c r="CG334" t="s">
        <v>243</v>
      </c>
      <c r="CH334" t="s">
        <v>140</v>
      </c>
      <c r="CK334" t="s">
        <v>141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1.5982046245930501E-4</v>
      </c>
      <c r="DR334">
        <v>6.3881475409356204E-3</v>
      </c>
      <c r="DS334">
        <v>3.06531049663754E-2</v>
      </c>
      <c r="DT334">
        <v>2.0345604678262401E-2</v>
      </c>
      <c r="DU334">
        <v>-1.09417633908361E-3</v>
      </c>
      <c r="DV334">
        <v>6.0989580501033299E-5</v>
      </c>
      <c r="DW334">
        <v>-6.2166227500000098E-3</v>
      </c>
      <c r="DX334">
        <v>-6.7802764800000102E-3</v>
      </c>
      <c r="DY334">
        <v>1.8743661842407001E-3</v>
      </c>
    </row>
    <row r="335" spans="1:129" x14ac:dyDescent="0.25">
      <c r="A335" s="1">
        <v>43008</v>
      </c>
      <c r="B335" t="s">
        <v>121</v>
      </c>
      <c r="C335" t="s">
        <v>122</v>
      </c>
      <c r="D335" t="s">
        <v>123</v>
      </c>
      <c r="E335" t="s">
        <v>124</v>
      </c>
      <c r="F335" t="s">
        <v>1634</v>
      </c>
      <c r="G335" t="s">
        <v>1635</v>
      </c>
      <c r="H335" t="s">
        <v>3960</v>
      </c>
      <c r="I335" t="s">
        <v>140</v>
      </c>
      <c r="K335" s="4">
        <v>4</v>
      </c>
      <c r="L335" s="4">
        <v>3</v>
      </c>
      <c r="M335" s="4"/>
      <c r="N335" s="28">
        <f t="shared" si="5"/>
        <v>3.5</v>
      </c>
      <c r="O335" s="3">
        <f>AQ335/SUM(AQ:AQ)</f>
        <v>4.547525651149448E-4</v>
      </c>
      <c r="P335" t="s">
        <v>1636</v>
      </c>
      <c r="R335" t="s">
        <v>1637</v>
      </c>
      <c r="S335" t="s">
        <v>1638</v>
      </c>
      <c r="T335" t="s">
        <v>130</v>
      </c>
      <c r="U335">
        <v>4.75</v>
      </c>
      <c r="V335" s="1">
        <v>44027</v>
      </c>
      <c r="W335" s="1">
        <v>44392</v>
      </c>
      <c r="X335">
        <v>3.7916666669999999</v>
      </c>
      <c r="Y335">
        <v>3.7916666669999999</v>
      </c>
      <c r="Z335" s="1">
        <v>43115</v>
      </c>
      <c r="AA335">
        <v>2</v>
      </c>
      <c r="AB335">
        <v>101.4</v>
      </c>
      <c r="AC335">
        <v>102.15</v>
      </c>
      <c r="AD335">
        <v>0.75</v>
      </c>
      <c r="AE335">
        <v>101.4</v>
      </c>
      <c r="AF335">
        <v>0.98958333300000001</v>
      </c>
      <c r="AG335">
        <v>102.389583333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1</v>
      </c>
      <c r="AN335" s="2">
        <v>400000000</v>
      </c>
      <c r="AO335" s="2">
        <v>400000000</v>
      </c>
      <c r="AP335" s="2">
        <v>409558333.33200002</v>
      </c>
      <c r="AQ335" s="2">
        <v>409558333.33200002</v>
      </c>
      <c r="AR335" s="2">
        <v>0</v>
      </c>
      <c r="AS335" s="2">
        <v>0</v>
      </c>
      <c r="AT335">
        <v>4.2108942960000002</v>
      </c>
      <c r="AU335">
        <v>4.2552233729999998</v>
      </c>
      <c r="AV335">
        <v>4.2108942960000002</v>
      </c>
      <c r="AW335">
        <v>4.3437518229999998</v>
      </c>
      <c r="AX335">
        <v>4.3909222730000002</v>
      </c>
      <c r="AY335">
        <v>4.3437518229999998</v>
      </c>
      <c r="AZ335">
        <v>2.6244532020000002</v>
      </c>
      <c r="BA335">
        <v>2.5703361330000001</v>
      </c>
      <c r="BB335">
        <v>2.5173349759999999</v>
      </c>
      <c r="BC335">
        <v>2.5703361330000001</v>
      </c>
      <c r="BD335">
        <v>3.4101843199999999</v>
      </c>
      <c r="BE335">
        <v>3.3376937529999999</v>
      </c>
      <c r="BF335">
        <v>3.4101843199999999</v>
      </c>
      <c r="BG335">
        <v>2.7333244219999999</v>
      </c>
      <c r="BH335">
        <v>8.1351010549999998</v>
      </c>
      <c r="BI335">
        <v>9.0103576969999999</v>
      </c>
      <c r="BJ335">
        <v>8.1351010549999998</v>
      </c>
      <c r="BK335">
        <v>13.953278137</v>
      </c>
      <c r="BL335">
        <v>14.965022507</v>
      </c>
      <c r="BM335">
        <v>13.953278137</v>
      </c>
      <c r="BN335">
        <v>-69.169003222000001</v>
      </c>
      <c r="BO335" t="s">
        <v>183</v>
      </c>
      <c r="BP335">
        <v>264.57194709999999</v>
      </c>
      <c r="BQ335">
        <v>260.78150520000003</v>
      </c>
      <c r="BR335">
        <v>250.483406477361</v>
      </c>
      <c r="BS335">
        <v>246.81576822746899</v>
      </c>
      <c r="BT335">
        <v>236.69127968800001</v>
      </c>
      <c r="BU335">
        <v>243.55656548799999</v>
      </c>
      <c r="BV335">
        <v>262.77380206499998</v>
      </c>
      <c r="BW335">
        <v>247.15819489500001</v>
      </c>
      <c r="BX335">
        <v>2.7986395000000001E-2</v>
      </c>
      <c r="BY335" t="s">
        <v>132</v>
      </c>
      <c r="BZ335" t="s">
        <v>148</v>
      </c>
      <c r="CA335" t="s">
        <v>134</v>
      </c>
      <c r="CB335" t="s">
        <v>135</v>
      </c>
      <c r="CC335" t="s">
        <v>136</v>
      </c>
      <c r="CD335" t="s">
        <v>286</v>
      </c>
      <c r="CE335" t="s">
        <v>286</v>
      </c>
      <c r="CF335" t="s">
        <v>347</v>
      </c>
      <c r="CG335" t="s">
        <v>468</v>
      </c>
      <c r="CH335" t="s">
        <v>140</v>
      </c>
      <c r="CK335" t="s">
        <v>141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1.2888170937830801E-4</v>
      </c>
      <c r="DR335">
        <v>2.9214910338791799E-3</v>
      </c>
      <c r="DS335">
        <v>6.4162114795083304E-3</v>
      </c>
      <c r="DT335">
        <v>2.6593758069688E-2</v>
      </c>
      <c r="DU335">
        <v>-8.8566926826155496E-4</v>
      </c>
      <c r="DV335">
        <v>5.8983212333013301E-5</v>
      </c>
      <c r="DW335">
        <v>-4.0910776299999396E-3</v>
      </c>
      <c r="DX335">
        <v>-4.4454849699999697E-3</v>
      </c>
      <c r="DY335">
        <v>1.50334202337646E-3</v>
      </c>
    </row>
    <row r="336" spans="1:129" x14ac:dyDescent="0.25">
      <c r="A336" s="1">
        <v>43008</v>
      </c>
      <c r="B336" t="s">
        <v>121</v>
      </c>
      <c r="C336" t="s">
        <v>122</v>
      </c>
      <c r="D336" t="s">
        <v>123</v>
      </c>
      <c r="E336" t="s">
        <v>124</v>
      </c>
      <c r="F336" t="s">
        <v>1639</v>
      </c>
      <c r="G336" t="s">
        <v>1640</v>
      </c>
      <c r="H336" t="s">
        <v>3963</v>
      </c>
      <c r="I336" t="s">
        <v>169</v>
      </c>
      <c r="J336" t="s">
        <v>3962</v>
      </c>
      <c r="K336" s="4">
        <v>8</v>
      </c>
      <c r="L336" s="4">
        <v>6</v>
      </c>
      <c r="M336" s="4">
        <v>10</v>
      </c>
      <c r="N336" s="28">
        <f t="shared" si="5"/>
        <v>8</v>
      </c>
      <c r="O336" s="3">
        <f>AQ336/SUM(AQ:AQ)</f>
        <v>8.8480909669230875E-4</v>
      </c>
      <c r="P336" t="s">
        <v>1641</v>
      </c>
      <c r="R336" t="s">
        <v>396</v>
      </c>
      <c r="S336" t="s">
        <v>397</v>
      </c>
      <c r="T336" t="s">
        <v>147</v>
      </c>
      <c r="U336">
        <v>7.75</v>
      </c>
      <c r="V336" s="1">
        <v>44331</v>
      </c>
      <c r="W336" s="1">
        <v>44362</v>
      </c>
      <c r="X336">
        <v>3.7083333330000001</v>
      </c>
      <c r="Y336">
        <v>3.7083333330000001</v>
      </c>
      <c r="Z336" s="1">
        <v>43084</v>
      </c>
      <c r="AA336">
        <v>2</v>
      </c>
      <c r="AB336">
        <v>103.98958</v>
      </c>
      <c r="AC336">
        <v>104.875</v>
      </c>
      <c r="AD336">
        <v>0.88541999999999599</v>
      </c>
      <c r="AE336">
        <v>103.98958</v>
      </c>
      <c r="AF336">
        <v>2.2604166669999999</v>
      </c>
      <c r="AG336">
        <v>106.249996667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1</v>
      </c>
      <c r="AN336" s="2">
        <v>750000000</v>
      </c>
      <c r="AO336" s="2">
        <v>750000000</v>
      </c>
      <c r="AP336" s="2">
        <v>796874975.00250006</v>
      </c>
      <c r="AQ336" s="2">
        <v>796874975.00250006</v>
      </c>
      <c r="AR336" s="2">
        <v>0</v>
      </c>
      <c r="AS336" s="2">
        <v>0</v>
      </c>
      <c r="AT336">
        <v>6.4945215489999999</v>
      </c>
      <c r="AU336">
        <v>6.599968574</v>
      </c>
      <c r="AV336">
        <v>6.4945215489999999</v>
      </c>
      <c r="AW336">
        <v>6.5169237390000001</v>
      </c>
      <c r="AX336">
        <v>6.6230994770000002</v>
      </c>
      <c r="AY336">
        <v>6.5169237390000001</v>
      </c>
      <c r="AZ336">
        <v>3.1707556490000002</v>
      </c>
      <c r="BA336">
        <v>3.0710312559999999</v>
      </c>
      <c r="BB336">
        <v>2.9744433240000001</v>
      </c>
      <c r="BC336">
        <v>3.0710312559999999</v>
      </c>
      <c r="BD336">
        <v>3.1330074059999999</v>
      </c>
      <c r="BE336">
        <v>3.034141076</v>
      </c>
      <c r="BF336">
        <v>3.1330074059999999</v>
      </c>
      <c r="BG336">
        <v>3.193610654</v>
      </c>
      <c r="BH336">
        <v>11.783441399999999</v>
      </c>
      <c r="BI336">
        <v>12.449030933</v>
      </c>
      <c r="BJ336">
        <v>11.783441399999999</v>
      </c>
      <c r="BK336">
        <v>12.253366481</v>
      </c>
      <c r="BL336">
        <v>12.915059763</v>
      </c>
      <c r="BM336">
        <v>12.253366481</v>
      </c>
      <c r="BN336">
        <v>9.5090008780000002</v>
      </c>
      <c r="BO336" t="s">
        <v>183</v>
      </c>
      <c r="BP336">
        <v>499.0464672</v>
      </c>
      <c r="BQ336">
        <v>489.14423049999999</v>
      </c>
      <c r="BR336">
        <v>486.23870300738201</v>
      </c>
      <c r="BS336">
        <v>476.44810598921202</v>
      </c>
      <c r="BU336">
        <v>486.72143754400003</v>
      </c>
      <c r="BV336">
        <v>488.33231170400001</v>
      </c>
      <c r="BW336">
        <v>471.601882891</v>
      </c>
      <c r="BX336">
        <v>3.3932112E-2</v>
      </c>
      <c r="BY336" t="s">
        <v>132</v>
      </c>
      <c r="BZ336" t="s">
        <v>148</v>
      </c>
      <c r="CA336" t="s">
        <v>134</v>
      </c>
      <c r="CB336" t="s">
        <v>135</v>
      </c>
      <c r="CC336" t="s">
        <v>136</v>
      </c>
      <c r="CD336" t="s">
        <v>184</v>
      </c>
      <c r="CE336" t="s">
        <v>184</v>
      </c>
      <c r="CF336" t="s">
        <v>219</v>
      </c>
      <c r="CG336" t="s">
        <v>321</v>
      </c>
      <c r="CH336" t="s">
        <v>153</v>
      </c>
      <c r="CI336" t="s">
        <v>141</v>
      </c>
      <c r="CJ336" t="s">
        <v>141</v>
      </c>
      <c r="CK336" t="s">
        <v>141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2.02655448441992E-4</v>
      </c>
      <c r="DR336">
        <v>4.9915562086710601E-2</v>
      </c>
      <c r="DS336">
        <v>5.3501309646590597E-2</v>
      </c>
      <c r="DT336">
        <v>8.54731396821891E-2</v>
      </c>
      <c r="DU336">
        <v>-1.0691460595442801E-3</v>
      </c>
      <c r="DV336">
        <v>6.0348572284572899E-5</v>
      </c>
      <c r="DW336">
        <v>-5.9919966799999403E-3</v>
      </c>
      <c r="DX336">
        <v>-6.4769409900000702E-3</v>
      </c>
      <c r="DY336">
        <v>2.9250427589937698E-3</v>
      </c>
    </row>
    <row r="337" spans="1:129" x14ac:dyDescent="0.25">
      <c r="A337" s="1">
        <v>43008</v>
      </c>
      <c r="B337" t="s">
        <v>121</v>
      </c>
      <c r="C337" t="s">
        <v>122</v>
      </c>
      <c r="D337" t="s">
        <v>123</v>
      </c>
      <c r="E337" t="s">
        <v>124</v>
      </c>
      <c r="F337" t="s">
        <v>1642</v>
      </c>
      <c r="G337" t="s">
        <v>1643</v>
      </c>
      <c r="H337" t="s">
        <v>3963</v>
      </c>
      <c r="I337" t="s">
        <v>169</v>
      </c>
      <c r="J337" t="s">
        <v>3962</v>
      </c>
      <c r="K337" s="4">
        <v>8</v>
      </c>
      <c r="L337" s="4">
        <v>6</v>
      </c>
      <c r="M337" s="4">
        <v>10</v>
      </c>
      <c r="N337" s="28">
        <f t="shared" si="5"/>
        <v>8</v>
      </c>
      <c r="O337" s="3">
        <f>AQ337/SUM(AQ:AQ)</f>
        <v>8.7907347941800352E-4</v>
      </c>
      <c r="P337" t="s">
        <v>1644</v>
      </c>
      <c r="R337" t="s">
        <v>396</v>
      </c>
      <c r="S337" t="s">
        <v>397</v>
      </c>
      <c r="T337" t="s">
        <v>147</v>
      </c>
      <c r="U337">
        <v>8.25</v>
      </c>
      <c r="V337" s="1">
        <v>45000</v>
      </c>
      <c r="W337" s="1">
        <v>45092</v>
      </c>
      <c r="X337">
        <v>5.7083333329999997</v>
      </c>
      <c r="Y337">
        <v>5.7083333329999997</v>
      </c>
      <c r="Z337" s="1">
        <v>43084</v>
      </c>
      <c r="AA337">
        <v>2</v>
      </c>
      <c r="AB337">
        <v>103.155</v>
      </c>
      <c r="AC337">
        <v>103.53</v>
      </c>
      <c r="AD337">
        <v>0.375</v>
      </c>
      <c r="AE337">
        <v>103.155</v>
      </c>
      <c r="AF337">
        <v>2.40625</v>
      </c>
      <c r="AG337">
        <v>105.56125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1</v>
      </c>
      <c r="AN337" s="2">
        <v>750000000</v>
      </c>
      <c r="AO337" s="2">
        <v>750000000</v>
      </c>
      <c r="AP337" s="2">
        <v>791709375</v>
      </c>
      <c r="AQ337" s="2">
        <v>791709375</v>
      </c>
      <c r="AR337" s="2">
        <v>0</v>
      </c>
      <c r="AS337" s="2">
        <v>0</v>
      </c>
      <c r="AT337">
        <v>7.5330398900000004</v>
      </c>
      <c r="AU337">
        <v>7.6749066150000003</v>
      </c>
      <c r="AV337">
        <v>7.5330398900000004</v>
      </c>
      <c r="AW337">
        <v>7.5552823619999998</v>
      </c>
      <c r="AX337">
        <v>7.697988091</v>
      </c>
      <c r="AY337">
        <v>7.5552823619999998</v>
      </c>
      <c r="AZ337">
        <v>4.4188628090000002</v>
      </c>
      <c r="BA337">
        <v>4.2584668079999997</v>
      </c>
      <c r="BB337">
        <v>4.1038928649999997</v>
      </c>
      <c r="BC337">
        <v>4.2584668079999997</v>
      </c>
      <c r="BD337">
        <v>4.4139799469999996</v>
      </c>
      <c r="BE337">
        <v>4.2533053330000001</v>
      </c>
      <c r="BF337">
        <v>4.4139799469999996</v>
      </c>
      <c r="BG337">
        <v>4.4921776089999996</v>
      </c>
      <c r="BH337">
        <v>22.831431994999999</v>
      </c>
      <c r="BI337">
        <v>23.109728357000002</v>
      </c>
      <c r="BJ337">
        <v>22.831431994999999</v>
      </c>
      <c r="BK337">
        <v>24.578872164</v>
      </c>
      <c r="BL337">
        <v>24.796679402999999</v>
      </c>
      <c r="BM337">
        <v>24.578872164</v>
      </c>
      <c r="BN337">
        <v>18.910223877</v>
      </c>
      <c r="BO337" t="s">
        <v>159</v>
      </c>
      <c r="BP337">
        <v>575.15417290000005</v>
      </c>
      <c r="BQ337">
        <v>561.88354509999999</v>
      </c>
      <c r="BR337">
        <v>565.79098792396996</v>
      </c>
      <c r="BS337">
        <v>552.61450369983004</v>
      </c>
      <c r="BU337">
        <v>569.28862940399995</v>
      </c>
      <c r="BV337">
        <v>571.64025526900002</v>
      </c>
      <c r="BW337">
        <v>565.509337996</v>
      </c>
      <c r="BX337">
        <v>4.7419988000000003E-2</v>
      </c>
      <c r="BY337" t="s">
        <v>132</v>
      </c>
      <c r="BZ337" t="s">
        <v>148</v>
      </c>
      <c r="CA337" t="s">
        <v>134</v>
      </c>
      <c r="CB337" t="s">
        <v>135</v>
      </c>
      <c r="CC337" t="s">
        <v>136</v>
      </c>
      <c r="CD337" t="s">
        <v>184</v>
      </c>
      <c r="CE337" t="s">
        <v>184</v>
      </c>
      <c r="CF337" t="s">
        <v>219</v>
      </c>
      <c r="CG337" t="s">
        <v>321</v>
      </c>
      <c r="CH337" t="s">
        <v>153</v>
      </c>
      <c r="CI337" t="s">
        <v>141</v>
      </c>
      <c r="CJ337" t="s">
        <v>141</v>
      </c>
      <c r="CK337" t="s">
        <v>141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2.1714069453509599E-4</v>
      </c>
      <c r="DR337">
        <v>5.9105040080139302E-2</v>
      </c>
      <c r="DS337">
        <v>5.1996262846465399E-2</v>
      </c>
      <c r="DT337">
        <v>7.5788214352776606E-2</v>
      </c>
      <c r="DU337">
        <v>-1.3636256223350299E-3</v>
      </c>
      <c r="DV337">
        <v>6.5909444119578701E-5</v>
      </c>
      <c r="DW337">
        <v>-1.0222250199999901E-2</v>
      </c>
      <c r="DX337">
        <v>-1.052893247E-2</v>
      </c>
      <c r="DY337">
        <v>2.9060816906240198E-3</v>
      </c>
    </row>
    <row r="338" spans="1:129" x14ac:dyDescent="0.25">
      <c r="A338" s="1">
        <v>43008</v>
      </c>
      <c r="B338" t="s">
        <v>121</v>
      </c>
      <c r="C338" t="s">
        <v>122</v>
      </c>
      <c r="D338" t="s">
        <v>123</v>
      </c>
      <c r="E338" t="s">
        <v>124</v>
      </c>
      <c r="F338" t="s">
        <v>1645</v>
      </c>
      <c r="G338" t="s">
        <v>1646</v>
      </c>
      <c r="H338" t="s">
        <v>3970</v>
      </c>
      <c r="I338" t="s">
        <v>3946</v>
      </c>
      <c r="K338" s="4">
        <v>7</v>
      </c>
      <c r="L338" s="4">
        <v>5</v>
      </c>
      <c r="M338" s="4"/>
      <c r="N338" s="28">
        <f t="shared" si="5"/>
        <v>6</v>
      </c>
      <c r="O338" s="3">
        <f>AQ338/SUM(AQ:AQ)</f>
        <v>4.8433410520386114E-4</v>
      </c>
      <c r="P338" t="s">
        <v>1647</v>
      </c>
      <c r="R338" t="s">
        <v>1079</v>
      </c>
      <c r="S338" t="s">
        <v>1080</v>
      </c>
      <c r="T338" t="s">
        <v>130</v>
      </c>
      <c r="U338">
        <v>6</v>
      </c>
      <c r="V338" s="1">
        <v>43388</v>
      </c>
      <c r="W338" s="1">
        <v>44849</v>
      </c>
      <c r="X338">
        <v>5.0416666670000003</v>
      </c>
      <c r="Y338">
        <v>5.0416666670000003</v>
      </c>
      <c r="Z338" s="1">
        <v>43023</v>
      </c>
      <c r="AA338">
        <v>2</v>
      </c>
      <c r="AB338">
        <v>106.3</v>
      </c>
      <c r="AC338">
        <v>106.425</v>
      </c>
      <c r="AD338">
        <v>0.125</v>
      </c>
      <c r="AE338">
        <v>106.3</v>
      </c>
      <c r="AF338">
        <v>2.75</v>
      </c>
      <c r="AG338">
        <v>109.05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1</v>
      </c>
      <c r="AN338" s="2">
        <v>400000000</v>
      </c>
      <c r="AO338" s="2">
        <v>400000000</v>
      </c>
      <c r="AP338" s="2">
        <v>436200000</v>
      </c>
      <c r="AQ338" s="2">
        <v>436200000</v>
      </c>
      <c r="AR338" s="2">
        <v>0</v>
      </c>
      <c r="AS338" s="2">
        <v>0</v>
      </c>
      <c r="AT338">
        <v>2.684264808</v>
      </c>
      <c r="AU338">
        <v>2.7022780019999999</v>
      </c>
      <c r="AV338">
        <v>2.684264808</v>
      </c>
      <c r="AW338">
        <v>4.5856123350000004</v>
      </c>
      <c r="AX338">
        <v>4.6381819369999997</v>
      </c>
      <c r="AY338">
        <v>4.5856123350000004</v>
      </c>
      <c r="AZ338">
        <v>1.0006289779999999</v>
      </c>
      <c r="BA338">
        <v>0.98737706999999997</v>
      </c>
      <c r="BB338">
        <v>0.97430066500000001</v>
      </c>
      <c r="BC338">
        <v>0.98737706999999997</v>
      </c>
      <c r="BD338">
        <v>4.2379613950000001</v>
      </c>
      <c r="BE338">
        <v>4.1429710980000003</v>
      </c>
      <c r="BF338">
        <v>4.2379613950000001</v>
      </c>
      <c r="BG338">
        <v>1.0534828599999999</v>
      </c>
      <c r="BH338">
        <v>1.4937813529999999</v>
      </c>
      <c r="BI338">
        <v>1.92880988</v>
      </c>
      <c r="BJ338">
        <v>1.4937813529999999</v>
      </c>
      <c r="BK338">
        <v>21.963179156999999</v>
      </c>
      <c r="BL338">
        <v>22.969306482</v>
      </c>
      <c r="BM338">
        <v>21.963179156999999</v>
      </c>
      <c r="BN338">
        <v>-1.4783403470000001</v>
      </c>
      <c r="BO338" t="s">
        <v>159</v>
      </c>
      <c r="BP338">
        <v>77.891311599999995</v>
      </c>
      <c r="BQ338">
        <v>77.006036899999998</v>
      </c>
      <c r="BR338">
        <v>76.417502149413593</v>
      </c>
      <c r="BS338">
        <v>75.547046092019698</v>
      </c>
      <c r="BT338">
        <v>93.986207813999997</v>
      </c>
      <c r="BU338">
        <v>112.57065344900001</v>
      </c>
      <c r="BV338">
        <v>271.22671026199998</v>
      </c>
      <c r="BW338">
        <v>262.76392985500001</v>
      </c>
      <c r="BX338">
        <v>1.1488231E-2</v>
      </c>
      <c r="BY338" t="s">
        <v>132</v>
      </c>
      <c r="BZ338" t="s">
        <v>133</v>
      </c>
      <c r="CA338" t="s">
        <v>134</v>
      </c>
      <c r="CB338" t="s">
        <v>135</v>
      </c>
      <c r="CC338" t="s">
        <v>136</v>
      </c>
      <c r="CD338" t="s">
        <v>149</v>
      </c>
      <c r="CE338" t="s">
        <v>150</v>
      </c>
      <c r="CF338" t="s">
        <v>151</v>
      </c>
      <c r="CG338" t="s">
        <v>490</v>
      </c>
      <c r="CH338" t="s">
        <v>169</v>
      </c>
      <c r="CI338" t="s">
        <v>141</v>
      </c>
      <c r="CJ338" t="s">
        <v>141</v>
      </c>
      <c r="CK338" t="s">
        <v>141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1.5285845613005001E-4</v>
      </c>
      <c r="DR338">
        <v>8.4966497781106907E-3</v>
      </c>
      <c r="DS338">
        <v>9.7222222222221894E-3</v>
      </c>
      <c r="DT338">
        <v>4.72488230793928E-2</v>
      </c>
      <c r="DU338">
        <v>-3.8177237386662299E-4</v>
      </c>
      <c r="DV338">
        <v>4.7671090366423103E-5</v>
      </c>
      <c r="DW338">
        <v>-1.0602786100000199E-3</v>
      </c>
      <c r="DX338">
        <v>5.0771256999992997E-4</v>
      </c>
      <c r="DY338">
        <v>1.60113404423207E-3</v>
      </c>
    </row>
    <row r="339" spans="1:129" x14ac:dyDescent="0.25">
      <c r="A339" s="1">
        <v>43008</v>
      </c>
      <c r="B339" t="s">
        <v>121</v>
      </c>
      <c r="C339" t="s">
        <v>122</v>
      </c>
      <c r="D339" t="s">
        <v>123</v>
      </c>
      <c r="E339" t="s">
        <v>124</v>
      </c>
      <c r="F339" t="s">
        <v>1648</v>
      </c>
      <c r="G339" t="s">
        <v>1649</v>
      </c>
      <c r="H339" t="s">
        <v>3963</v>
      </c>
      <c r="I339" t="s">
        <v>3965</v>
      </c>
      <c r="K339" s="4">
        <v>8</v>
      </c>
      <c r="L339" s="4">
        <v>7</v>
      </c>
      <c r="M339" s="4"/>
      <c r="N339" s="28">
        <f t="shared" si="5"/>
        <v>7.5</v>
      </c>
      <c r="O339" s="3">
        <f>AQ339/SUM(AQ:AQ)</f>
        <v>9.604178161671203E-4</v>
      </c>
      <c r="P339" t="s">
        <v>1650</v>
      </c>
      <c r="R339" t="s">
        <v>583</v>
      </c>
      <c r="S339" t="s">
        <v>584</v>
      </c>
      <c r="T339" t="s">
        <v>130</v>
      </c>
      <c r="U339">
        <v>7</v>
      </c>
      <c r="V339" s="1">
        <v>43661</v>
      </c>
      <c r="W339" s="1">
        <v>45488</v>
      </c>
      <c r="X339">
        <v>6.7916666670000003</v>
      </c>
      <c r="Y339">
        <v>6.7916666670000003</v>
      </c>
      <c r="Z339" s="1">
        <v>43115</v>
      </c>
      <c r="AA339">
        <v>2</v>
      </c>
      <c r="AB339">
        <v>106.66285999999999</v>
      </c>
      <c r="AC339">
        <v>107.23429</v>
      </c>
      <c r="AD339">
        <v>0.57143000000000699</v>
      </c>
      <c r="AE339">
        <v>106.66285999999999</v>
      </c>
      <c r="AF339">
        <v>1.4583333329999999</v>
      </c>
      <c r="AG339">
        <v>108.12119333299999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1</v>
      </c>
      <c r="AN339" s="2">
        <v>800000000</v>
      </c>
      <c r="AO339" s="2">
        <v>800000000</v>
      </c>
      <c r="AP339" s="2">
        <v>864969546.66400003</v>
      </c>
      <c r="AQ339" s="2">
        <v>864969546.66400003</v>
      </c>
      <c r="AR339" s="2">
        <v>0</v>
      </c>
      <c r="AS339" s="2">
        <v>0</v>
      </c>
      <c r="AT339">
        <v>4.9538977969999998</v>
      </c>
      <c r="AU339">
        <v>5.0152505549999997</v>
      </c>
      <c r="AV339">
        <v>4.9538977969999998</v>
      </c>
      <c r="AW339">
        <v>5.7970412370000002</v>
      </c>
      <c r="AX339">
        <v>5.8810554550000003</v>
      </c>
      <c r="AY339">
        <v>5.7970412370000002</v>
      </c>
      <c r="AZ339">
        <v>1.697463027</v>
      </c>
      <c r="BA339">
        <v>1.6564340040000001</v>
      </c>
      <c r="BB339">
        <v>1.6163966839999999</v>
      </c>
      <c r="BC339">
        <v>1.6564340040000001</v>
      </c>
      <c r="BD339">
        <v>5.3396125559999996</v>
      </c>
      <c r="BE339">
        <v>5.189202453</v>
      </c>
      <c r="BF339">
        <v>5.3396125559999996</v>
      </c>
      <c r="BG339">
        <v>2.6537700950000001</v>
      </c>
      <c r="BH339">
        <v>3.6487831220000002</v>
      </c>
      <c r="BI339">
        <v>4.244127819</v>
      </c>
      <c r="BJ339">
        <v>3.6487831220000002</v>
      </c>
      <c r="BK339">
        <v>35.200527325000003</v>
      </c>
      <c r="BL339">
        <v>35.695836606</v>
      </c>
      <c r="BM339">
        <v>35.200527325000003</v>
      </c>
      <c r="BN339">
        <v>-162.101872434</v>
      </c>
      <c r="BO339" t="s">
        <v>579</v>
      </c>
      <c r="BP339">
        <v>285.52044030000002</v>
      </c>
      <c r="BQ339">
        <v>280.53918399999998</v>
      </c>
      <c r="BR339">
        <v>287.00514667441399</v>
      </c>
      <c r="BS339">
        <v>282.00896216702</v>
      </c>
      <c r="BU339">
        <v>286.25116635000001</v>
      </c>
      <c r="BV339">
        <v>379.14821506499999</v>
      </c>
      <c r="BW339">
        <v>376.71715446399998</v>
      </c>
      <c r="BX339">
        <v>2.8692879000000001E-2</v>
      </c>
      <c r="BY339" t="s">
        <v>132</v>
      </c>
      <c r="BZ339" t="s">
        <v>148</v>
      </c>
      <c r="CA339" t="s">
        <v>134</v>
      </c>
      <c r="CB339" t="s">
        <v>135</v>
      </c>
      <c r="CC339" t="s">
        <v>136</v>
      </c>
      <c r="CD339" t="s">
        <v>149</v>
      </c>
      <c r="CE339" t="s">
        <v>150</v>
      </c>
      <c r="CF339" t="s">
        <v>151</v>
      </c>
      <c r="CG339" t="s">
        <v>490</v>
      </c>
      <c r="CH339" t="s">
        <v>153</v>
      </c>
      <c r="CK339" t="s">
        <v>141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1</v>
      </c>
      <c r="DC339">
        <v>1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1.7987168755213199E-4</v>
      </c>
      <c r="DR339">
        <v>9.4194975287751703E-4</v>
      </c>
      <c r="DS339">
        <v>1.41022475561328E-2</v>
      </c>
      <c r="DT339">
        <v>5.4058276017681303E-2</v>
      </c>
      <c r="DU339">
        <v>-6.1812612942380803E-4</v>
      </c>
      <c r="DV339">
        <v>4.58468125092492E-5</v>
      </c>
      <c r="DW339">
        <v>-2.1862686999999398E-3</v>
      </c>
      <c r="DX339">
        <v>-1.9919566299999602E-3</v>
      </c>
      <c r="DY339">
        <v>3.1749935543046999E-3</v>
      </c>
    </row>
    <row r="340" spans="1:129" x14ac:dyDescent="0.25">
      <c r="A340" s="1">
        <v>43008</v>
      </c>
      <c r="B340" t="s">
        <v>121</v>
      </c>
      <c r="C340" t="s">
        <v>122</v>
      </c>
      <c r="D340" t="s">
        <v>123</v>
      </c>
      <c r="E340" t="s">
        <v>124</v>
      </c>
      <c r="F340" t="s">
        <v>1651</v>
      </c>
      <c r="G340" t="s">
        <v>1652</v>
      </c>
      <c r="H340" t="s">
        <v>3960</v>
      </c>
      <c r="J340" t="s">
        <v>140</v>
      </c>
      <c r="K340" s="4">
        <v>4</v>
      </c>
      <c r="L340" s="4"/>
      <c r="M340" s="4">
        <v>3</v>
      </c>
      <c r="N340" s="28">
        <f t="shared" si="5"/>
        <v>3.5</v>
      </c>
      <c r="O340" s="3">
        <f>AQ340/SUM(AQ:AQ)</f>
        <v>8.1020306002668513E-4</v>
      </c>
      <c r="P340" t="s">
        <v>1653</v>
      </c>
      <c r="R340" t="s">
        <v>1654</v>
      </c>
      <c r="S340" t="s">
        <v>1655</v>
      </c>
      <c r="T340" t="s">
        <v>130</v>
      </c>
      <c r="U340">
        <v>5.625</v>
      </c>
      <c r="V340" s="1">
        <v>45371</v>
      </c>
      <c r="W340" s="1">
        <v>45432</v>
      </c>
      <c r="X340">
        <v>6.6388888890000004</v>
      </c>
      <c r="Y340">
        <v>6.6388888890000004</v>
      </c>
      <c r="Z340" s="1">
        <v>43059</v>
      </c>
      <c r="AA340">
        <v>2</v>
      </c>
      <c r="AB340">
        <v>106.07</v>
      </c>
      <c r="AC340">
        <v>106.57</v>
      </c>
      <c r="AD340">
        <v>0.5</v>
      </c>
      <c r="AE340">
        <v>106.07</v>
      </c>
      <c r="AF340">
        <v>2.03125</v>
      </c>
      <c r="AG340">
        <v>108.10124999999999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1</v>
      </c>
      <c r="AN340" s="2">
        <v>675000000</v>
      </c>
      <c r="AO340" s="2">
        <v>675000000</v>
      </c>
      <c r="AP340" s="2">
        <v>729683437.5</v>
      </c>
      <c r="AQ340" s="2">
        <v>729683437.5</v>
      </c>
      <c r="AR340" s="2">
        <v>0</v>
      </c>
      <c r="AS340" s="2">
        <v>0</v>
      </c>
      <c r="AT340">
        <v>4.5321720220000001</v>
      </c>
      <c r="AU340">
        <v>4.5835234800000002</v>
      </c>
      <c r="AV340">
        <v>4.5321720220000001</v>
      </c>
      <c r="AW340">
        <v>4.5541049259999999</v>
      </c>
      <c r="AX340">
        <v>4.605954605</v>
      </c>
      <c r="AY340">
        <v>4.5541049259999999</v>
      </c>
      <c r="AZ340">
        <v>5.4431195519999998</v>
      </c>
      <c r="BA340">
        <v>5.3225069659999997</v>
      </c>
      <c r="BB340">
        <v>5.204567001</v>
      </c>
      <c r="BC340">
        <v>5.3225069659999997</v>
      </c>
      <c r="BD340">
        <v>5.4372993369999998</v>
      </c>
      <c r="BE340">
        <v>5.3162456349999996</v>
      </c>
      <c r="BF340">
        <v>5.4372993369999998</v>
      </c>
      <c r="BG340">
        <v>5.4816938430000004</v>
      </c>
      <c r="BH340">
        <v>34.335487577000002</v>
      </c>
      <c r="BI340">
        <v>35.318920081999998</v>
      </c>
      <c r="BJ340">
        <v>34.335487577000002</v>
      </c>
      <c r="BK340">
        <v>35.861922669000002</v>
      </c>
      <c r="BL340">
        <v>36.823951018999999</v>
      </c>
      <c r="BM340">
        <v>35.861922669000002</v>
      </c>
      <c r="BN340">
        <v>31.026819896999999</v>
      </c>
      <c r="BO340" t="s">
        <v>579</v>
      </c>
      <c r="BP340">
        <v>242.34773279999999</v>
      </c>
      <c r="BQ340">
        <v>238.36660649999999</v>
      </c>
      <c r="BR340">
        <v>245.64042107009899</v>
      </c>
      <c r="BS340">
        <v>241.626187932123</v>
      </c>
      <c r="BT340">
        <v>247.21605936700001</v>
      </c>
      <c r="BU340">
        <v>249.646133295</v>
      </c>
      <c r="BV340">
        <v>251.64181265400001</v>
      </c>
      <c r="BW340">
        <v>249.404388936</v>
      </c>
      <c r="BX340">
        <v>5.9257796000000001E-2</v>
      </c>
      <c r="BY340" t="s">
        <v>132</v>
      </c>
      <c r="BZ340" t="s">
        <v>133</v>
      </c>
      <c r="CA340" t="s">
        <v>134</v>
      </c>
      <c r="CB340" t="s">
        <v>135</v>
      </c>
      <c r="CC340" t="s">
        <v>136</v>
      </c>
      <c r="CD340" t="s">
        <v>184</v>
      </c>
      <c r="CE340" t="s">
        <v>184</v>
      </c>
      <c r="CF340" t="s">
        <v>185</v>
      </c>
      <c r="CG340" t="s">
        <v>186</v>
      </c>
      <c r="CH340" t="s">
        <v>140</v>
      </c>
      <c r="CI340" t="s">
        <v>141</v>
      </c>
      <c r="CJ340" t="s">
        <v>141</v>
      </c>
      <c r="CK340" t="s">
        <v>141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1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1.4456131423582001E-4</v>
      </c>
      <c r="DR340">
        <v>2.7547898410812399E-2</v>
      </c>
      <c r="DS340">
        <v>4.06859205776171E-2</v>
      </c>
      <c r="DT340">
        <v>8.0809018556507795E-2</v>
      </c>
      <c r="DU340">
        <v>-1.4704507957662399E-3</v>
      </c>
      <c r="DV340">
        <v>6.9143154203242594E-5</v>
      </c>
      <c r="DW340">
        <v>-1.21322686599999E-2</v>
      </c>
      <c r="DX340">
        <v>-1.2158280739999999E-2</v>
      </c>
      <c r="DY340">
        <v>2.6784066788022301E-3</v>
      </c>
    </row>
    <row r="341" spans="1:129" x14ac:dyDescent="0.25">
      <c r="A341" s="1">
        <v>43008</v>
      </c>
      <c r="B341" t="s">
        <v>121</v>
      </c>
      <c r="C341" t="s">
        <v>122</v>
      </c>
      <c r="D341" t="s">
        <v>123</v>
      </c>
      <c r="E341" t="s">
        <v>124</v>
      </c>
      <c r="F341" t="s">
        <v>1656</v>
      </c>
      <c r="G341" t="s">
        <v>1657</v>
      </c>
      <c r="H341" t="s">
        <v>3960</v>
      </c>
      <c r="J341" t="s">
        <v>140</v>
      </c>
      <c r="K341" s="4">
        <v>4</v>
      </c>
      <c r="L341" s="4"/>
      <c r="M341" s="4">
        <v>3</v>
      </c>
      <c r="N341" s="28">
        <f t="shared" si="5"/>
        <v>3.5</v>
      </c>
      <c r="O341" s="3">
        <f>AQ341/SUM(AQ:AQ)</f>
        <v>7.8847943459527938E-4</v>
      </c>
      <c r="P341" t="s">
        <v>1658</v>
      </c>
      <c r="R341" t="s">
        <v>1654</v>
      </c>
      <c r="S341" t="s">
        <v>1655</v>
      </c>
      <c r="T341" t="s">
        <v>130</v>
      </c>
      <c r="U341">
        <v>5.875</v>
      </c>
      <c r="V341" s="1">
        <v>46162</v>
      </c>
      <c r="W341" s="1">
        <v>46254</v>
      </c>
      <c r="X341">
        <v>8.8888888890000004</v>
      </c>
      <c r="Y341">
        <v>8.8888888890000004</v>
      </c>
      <c r="Z341" s="1">
        <v>43151</v>
      </c>
      <c r="AA341">
        <v>2</v>
      </c>
      <c r="AB341">
        <v>104.55</v>
      </c>
      <c r="AC341">
        <v>105.05</v>
      </c>
      <c r="AD341">
        <v>0.5</v>
      </c>
      <c r="AE341">
        <v>104.55</v>
      </c>
      <c r="AF341">
        <v>0.65277777800000003</v>
      </c>
      <c r="AG341">
        <v>105.202777778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1</v>
      </c>
      <c r="AN341" s="2">
        <v>675000000</v>
      </c>
      <c r="AO341" s="2">
        <v>675000000</v>
      </c>
      <c r="AP341" s="2">
        <v>710118750.00150001</v>
      </c>
      <c r="AQ341" s="2">
        <v>710118750.00150001</v>
      </c>
      <c r="AR341" s="2">
        <v>0</v>
      </c>
      <c r="AS341" s="2">
        <v>0</v>
      </c>
      <c r="AT341">
        <v>5.2140278999999996</v>
      </c>
      <c r="AU341">
        <v>5.2819931169999998</v>
      </c>
      <c r="AV341">
        <v>5.2140278999999996</v>
      </c>
      <c r="AW341">
        <v>5.2275486600000001</v>
      </c>
      <c r="AX341">
        <v>5.2958668219999998</v>
      </c>
      <c r="AY341">
        <v>5.2275486600000001</v>
      </c>
      <c r="AZ341">
        <v>6.8991013580000002</v>
      </c>
      <c r="BA341">
        <v>6.7238106760000003</v>
      </c>
      <c r="BB341">
        <v>6.5529737370000003</v>
      </c>
      <c r="BC341">
        <v>6.7238106760000003</v>
      </c>
      <c r="BD341">
        <v>6.8746726169999999</v>
      </c>
      <c r="BE341">
        <v>6.6995612060000003</v>
      </c>
      <c r="BF341">
        <v>6.8746726169999999</v>
      </c>
      <c r="BG341">
        <v>6.9578827820000004</v>
      </c>
      <c r="BH341">
        <v>55.297607288999998</v>
      </c>
      <c r="BI341">
        <v>55.635434343999997</v>
      </c>
      <c r="BJ341">
        <v>55.297607288999998</v>
      </c>
      <c r="BK341">
        <v>57.945656702000001</v>
      </c>
      <c r="BL341">
        <v>58.212576765000001</v>
      </c>
      <c r="BM341">
        <v>57.945656702000001</v>
      </c>
      <c r="BN341">
        <v>52.397895407999997</v>
      </c>
      <c r="BO341" t="s">
        <v>1433</v>
      </c>
      <c r="BP341">
        <v>294.20566580000002</v>
      </c>
      <c r="BQ341">
        <v>288.76218540000002</v>
      </c>
      <c r="BR341">
        <v>300.20294272202898</v>
      </c>
      <c r="BS341">
        <v>294.69311139584403</v>
      </c>
      <c r="BT341">
        <v>301.725560702</v>
      </c>
      <c r="BU341">
        <v>303.72927049800001</v>
      </c>
      <c r="BV341">
        <v>305.53897761600001</v>
      </c>
      <c r="BW341">
        <v>307.15472586499999</v>
      </c>
      <c r="BX341">
        <v>7.3198860000000004E-2</v>
      </c>
      <c r="BY341" t="s">
        <v>132</v>
      </c>
      <c r="BZ341" t="s">
        <v>133</v>
      </c>
      <c r="CA341" t="s">
        <v>134</v>
      </c>
      <c r="CB341" t="s">
        <v>135</v>
      </c>
      <c r="CC341" t="s">
        <v>136</v>
      </c>
      <c r="CD341" t="s">
        <v>184</v>
      </c>
      <c r="CE341" t="s">
        <v>184</v>
      </c>
      <c r="CF341" t="s">
        <v>185</v>
      </c>
      <c r="CG341" t="s">
        <v>186</v>
      </c>
      <c r="CH341" t="s">
        <v>140</v>
      </c>
      <c r="CI341" t="s">
        <v>141</v>
      </c>
      <c r="CJ341" t="s">
        <v>141</v>
      </c>
      <c r="CK341" t="s">
        <v>141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1.5514777528057399E-4</v>
      </c>
      <c r="DR341">
        <v>3.1691246151635599E-2</v>
      </c>
      <c r="DS341">
        <v>3.45229429571563E-2</v>
      </c>
      <c r="DT341">
        <v>7.3427066680858299E-2</v>
      </c>
      <c r="DU341">
        <v>-1.58481424609612E-3</v>
      </c>
      <c r="DV341">
        <v>7.2516805662059305E-5</v>
      </c>
      <c r="DW341">
        <v>-1.50522645300001E-2</v>
      </c>
      <c r="DX341">
        <v>-1.536703321E-2</v>
      </c>
      <c r="DY341">
        <v>2.6065917149814899E-3</v>
      </c>
    </row>
    <row r="342" spans="1:129" x14ac:dyDescent="0.25">
      <c r="A342" s="1">
        <v>43008</v>
      </c>
      <c r="B342" t="s">
        <v>121</v>
      </c>
      <c r="C342" t="s">
        <v>122</v>
      </c>
      <c r="D342" t="s">
        <v>123</v>
      </c>
      <c r="E342" t="s">
        <v>124</v>
      </c>
      <c r="F342" t="s">
        <v>1659</v>
      </c>
      <c r="G342" t="s">
        <v>1660</v>
      </c>
      <c r="H342" t="s">
        <v>3971</v>
      </c>
      <c r="I342" t="s">
        <v>169</v>
      </c>
      <c r="K342" s="4">
        <v>5</v>
      </c>
      <c r="L342" s="4">
        <v>6</v>
      </c>
      <c r="M342" s="4"/>
      <c r="N342" s="28">
        <f t="shared" si="5"/>
        <v>5.5</v>
      </c>
      <c r="O342" s="3">
        <f>AQ342/SUM(AQ:AQ)</f>
        <v>6.439404048079959E-4</v>
      </c>
      <c r="P342" t="s">
        <v>1661</v>
      </c>
      <c r="R342" t="s">
        <v>297</v>
      </c>
      <c r="S342" t="s">
        <v>298</v>
      </c>
      <c r="T342" t="s">
        <v>259</v>
      </c>
      <c r="U342">
        <v>9.5</v>
      </c>
      <c r="V342" s="1">
        <v>44834</v>
      </c>
      <c r="W342" s="1">
        <v>44834</v>
      </c>
      <c r="X342">
        <v>5</v>
      </c>
      <c r="Y342">
        <v>5</v>
      </c>
      <c r="Z342" s="1">
        <v>43189</v>
      </c>
      <c r="AA342">
        <v>2</v>
      </c>
      <c r="AB342">
        <v>118.35598</v>
      </c>
      <c r="AC342">
        <v>118.83423999999999</v>
      </c>
      <c r="AD342">
        <v>0.47825999999999202</v>
      </c>
      <c r="AE342">
        <v>118.35598</v>
      </c>
      <c r="AF342">
        <v>0</v>
      </c>
      <c r="AG342">
        <v>118.35598</v>
      </c>
      <c r="AH342">
        <v>1</v>
      </c>
      <c r="AI342">
        <v>4.75</v>
      </c>
      <c r="AJ342">
        <v>0</v>
      </c>
      <c r="AK342">
        <v>0</v>
      </c>
      <c r="AL342">
        <v>1</v>
      </c>
      <c r="AM342">
        <v>1</v>
      </c>
      <c r="AN342" s="2">
        <v>490000000</v>
      </c>
      <c r="AO342" s="2">
        <v>490000000</v>
      </c>
      <c r="AP342" s="2">
        <v>579944302</v>
      </c>
      <c r="AQ342" s="2">
        <v>579944302</v>
      </c>
      <c r="AR342" s="2">
        <v>23275000</v>
      </c>
      <c r="AS342" s="2">
        <v>23275000</v>
      </c>
      <c r="AT342">
        <v>5.2754317850000003</v>
      </c>
      <c r="AU342">
        <v>5.3450072359999998</v>
      </c>
      <c r="AV342">
        <v>5.2754317850000003</v>
      </c>
      <c r="AW342">
        <v>5.2754317850000003</v>
      </c>
      <c r="AX342">
        <v>5.3450072359999998</v>
      </c>
      <c r="AY342">
        <v>5.2754317850000003</v>
      </c>
      <c r="AZ342">
        <v>4.177873656</v>
      </c>
      <c r="BA342">
        <v>4.0705052909999999</v>
      </c>
      <c r="BB342">
        <v>3.965896216</v>
      </c>
      <c r="BC342">
        <v>4.0705052909999999</v>
      </c>
      <c r="BD342">
        <v>4.0705052909999999</v>
      </c>
      <c r="BE342">
        <v>3.965896216</v>
      </c>
      <c r="BF342">
        <v>4.0705052909999999</v>
      </c>
      <c r="BG342">
        <v>4.1714035989999996</v>
      </c>
      <c r="BH342">
        <v>20.430503012999999</v>
      </c>
      <c r="BI342">
        <v>21.276234829</v>
      </c>
      <c r="BJ342">
        <v>20.430503012999999</v>
      </c>
      <c r="BK342">
        <v>20.430503012999999</v>
      </c>
      <c r="BL342">
        <v>21.276234829</v>
      </c>
      <c r="BM342">
        <v>20.430503012999999</v>
      </c>
      <c r="BN342">
        <v>19.389687540000001</v>
      </c>
      <c r="BO342" t="s">
        <v>159</v>
      </c>
      <c r="BP342">
        <v>342.16423500000002</v>
      </c>
      <c r="BQ342">
        <v>336.1227346</v>
      </c>
      <c r="BR342">
        <v>341.183511524192</v>
      </c>
      <c r="BS342">
        <v>335.15187195842498</v>
      </c>
      <c r="BT342">
        <v>356.40424566799999</v>
      </c>
      <c r="BU342">
        <v>344.174094701</v>
      </c>
      <c r="BV342">
        <v>344.17710237599999</v>
      </c>
      <c r="BW342">
        <v>334.65414970400002</v>
      </c>
      <c r="BX342">
        <v>4.9371056000000003E-2</v>
      </c>
      <c r="BY342" t="s">
        <v>132</v>
      </c>
      <c r="BZ342" t="s">
        <v>148</v>
      </c>
      <c r="CA342" t="s">
        <v>134</v>
      </c>
      <c r="CB342" t="s">
        <v>135</v>
      </c>
      <c r="CC342" t="s">
        <v>136</v>
      </c>
      <c r="CD342" t="s">
        <v>249</v>
      </c>
      <c r="CE342" t="s">
        <v>249</v>
      </c>
      <c r="CF342" t="s">
        <v>299</v>
      </c>
      <c r="CG342" t="s">
        <v>299</v>
      </c>
      <c r="CH342" t="s">
        <v>169</v>
      </c>
      <c r="CI342" t="s">
        <v>141</v>
      </c>
      <c r="CJ342" t="s">
        <v>141</v>
      </c>
      <c r="CK342" t="s">
        <v>141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2.1440507529964299E-4</v>
      </c>
      <c r="DR342">
        <v>2.2196472211729501E-3</v>
      </c>
      <c r="DS342">
        <v>1.2870565296659199E-2</v>
      </c>
      <c r="DT342">
        <v>0.12471847260603899</v>
      </c>
      <c r="DU342">
        <v>-1.3032304027617301E-3</v>
      </c>
      <c r="DV342">
        <v>6.4506042435531606E-5</v>
      </c>
      <c r="DW342">
        <v>-9.0614433199999195E-3</v>
      </c>
      <c r="DX342">
        <v>-9.8129179800000594E-3</v>
      </c>
      <c r="DY342">
        <v>2.2142021104312399E-3</v>
      </c>
    </row>
    <row r="343" spans="1:129" x14ac:dyDescent="0.25">
      <c r="A343" s="1">
        <v>43008</v>
      </c>
      <c r="B343" t="s">
        <v>121</v>
      </c>
      <c r="C343" t="s">
        <v>122</v>
      </c>
      <c r="D343" t="s">
        <v>123</v>
      </c>
      <c r="E343" t="s">
        <v>124</v>
      </c>
      <c r="F343" t="s">
        <v>1662</v>
      </c>
      <c r="G343" t="s">
        <v>1663</v>
      </c>
      <c r="H343" t="s">
        <v>3967</v>
      </c>
      <c r="I343" t="s">
        <v>3975</v>
      </c>
      <c r="K343" s="4">
        <v>2</v>
      </c>
      <c r="L343" s="4">
        <v>1</v>
      </c>
      <c r="M343" s="4"/>
      <c r="N343" s="28">
        <f t="shared" si="5"/>
        <v>1.5</v>
      </c>
      <c r="O343" s="3">
        <f>AQ343/SUM(AQ:AQ)</f>
        <v>5.8285210730016021E-4</v>
      </c>
      <c r="P343" t="s">
        <v>1664</v>
      </c>
      <c r="R343" t="s">
        <v>1414</v>
      </c>
      <c r="S343" t="s">
        <v>1415</v>
      </c>
      <c r="T343" t="s">
        <v>130</v>
      </c>
      <c r="U343">
        <v>5.25</v>
      </c>
      <c r="V343" s="1">
        <v>45505</v>
      </c>
      <c r="W343" s="1">
        <v>46235</v>
      </c>
      <c r="X343">
        <v>8.8361111109999992</v>
      </c>
      <c r="Y343">
        <v>8.8361111109999992</v>
      </c>
      <c r="Z343" s="1">
        <v>43132</v>
      </c>
      <c r="AA343">
        <v>2</v>
      </c>
      <c r="AB343">
        <v>104.125</v>
      </c>
      <c r="AC343">
        <v>105</v>
      </c>
      <c r="AD343">
        <v>0.875</v>
      </c>
      <c r="AE343">
        <v>104.125</v>
      </c>
      <c r="AF343">
        <v>0.86041666699999997</v>
      </c>
      <c r="AG343">
        <v>104.985416667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1</v>
      </c>
      <c r="AN343" s="2">
        <v>500000000</v>
      </c>
      <c r="AO343" s="2">
        <v>500000000</v>
      </c>
      <c r="AP343" s="2">
        <v>524927083.33499998</v>
      </c>
      <c r="AQ343" s="2">
        <v>524927083.33499998</v>
      </c>
      <c r="AR343" s="2">
        <v>0</v>
      </c>
      <c r="AS343" s="2">
        <v>0</v>
      </c>
      <c r="AT343">
        <v>4.5402249990000003</v>
      </c>
      <c r="AU343">
        <v>4.5917591059999996</v>
      </c>
      <c r="AV343">
        <v>4.5402249990000003</v>
      </c>
      <c r="AW343">
        <v>4.6738624069999997</v>
      </c>
      <c r="AX343">
        <v>4.7284748810000004</v>
      </c>
      <c r="AY343">
        <v>4.6738624069999997</v>
      </c>
      <c r="AZ343">
        <v>5.8091768669999997</v>
      </c>
      <c r="BA343">
        <v>5.6802292730000001</v>
      </c>
      <c r="BB343">
        <v>5.5541439559999999</v>
      </c>
      <c r="BC343">
        <v>5.6802292730000001</v>
      </c>
      <c r="BD343">
        <v>7.0001510339999999</v>
      </c>
      <c r="BE343">
        <v>6.8402979759999996</v>
      </c>
      <c r="BF343">
        <v>7.0001510339999999</v>
      </c>
      <c r="BG343">
        <v>5.2077958039999999</v>
      </c>
      <c r="BH343">
        <v>38.560026102000002</v>
      </c>
      <c r="BI343">
        <v>39.522327986000001</v>
      </c>
      <c r="BJ343">
        <v>38.560026102000002</v>
      </c>
      <c r="BK343">
        <v>59.369600591999998</v>
      </c>
      <c r="BL343">
        <v>59.954801836000001</v>
      </c>
      <c r="BM343">
        <v>59.369600591999998</v>
      </c>
      <c r="BN343">
        <v>-3644.4100056309999</v>
      </c>
      <c r="BO343" t="s">
        <v>1433</v>
      </c>
      <c r="BP343">
        <v>225.18226469999999</v>
      </c>
      <c r="BQ343">
        <v>221.3818953</v>
      </c>
      <c r="BR343">
        <v>231.50052264177901</v>
      </c>
      <c r="BS343">
        <v>227.630251139248</v>
      </c>
      <c r="BT343">
        <v>242.744765788</v>
      </c>
      <c r="BU343">
        <v>207.06678538200001</v>
      </c>
      <c r="BV343">
        <v>248.323300338</v>
      </c>
      <c r="BW343">
        <v>250.16098228300001</v>
      </c>
      <c r="BX343">
        <v>5.4674261000000002E-2</v>
      </c>
      <c r="BY343" t="s">
        <v>132</v>
      </c>
      <c r="BZ343" t="s">
        <v>133</v>
      </c>
      <c r="CA343" t="s">
        <v>134</v>
      </c>
      <c r="CB343" t="s">
        <v>135</v>
      </c>
      <c r="CC343" t="s">
        <v>209</v>
      </c>
      <c r="CD343" t="s">
        <v>209</v>
      </c>
      <c r="CE343" t="s">
        <v>460</v>
      </c>
      <c r="CF343" t="s">
        <v>1416</v>
      </c>
      <c r="CG343" t="s">
        <v>1417</v>
      </c>
      <c r="CH343" t="s">
        <v>140</v>
      </c>
      <c r="CI343" t="s">
        <v>213</v>
      </c>
      <c r="CJ343" t="s">
        <v>141</v>
      </c>
      <c r="CK343" t="s">
        <v>141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1.3892748620686899E-4</v>
      </c>
      <c r="DR343">
        <v>6.7956317700227503E-3</v>
      </c>
      <c r="DS343">
        <v>1.2515189150544601E-2</v>
      </c>
      <c r="DT343">
        <v>8.9865126543293899E-2</v>
      </c>
      <c r="DU343">
        <v>-1.4992206745307701E-3</v>
      </c>
      <c r="DV343">
        <v>7.0447451634212394E-5</v>
      </c>
      <c r="DW343">
        <v>-1.2612619880000101E-2</v>
      </c>
      <c r="DX343">
        <v>-1.267642798E-2</v>
      </c>
      <c r="DY343">
        <v>1.9268194036385E-3</v>
      </c>
    </row>
    <row r="344" spans="1:129" x14ac:dyDescent="0.25">
      <c r="A344" s="1">
        <v>43008</v>
      </c>
      <c r="B344" t="s">
        <v>121</v>
      </c>
      <c r="C344" t="s">
        <v>122</v>
      </c>
      <c r="D344" t="s">
        <v>123</v>
      </c>
      <c r="E344" t="s">
        <v>124</v>
      </c>
      <c r="F344" t="s">
        <v>1665</v>
      </c>
      <c r="G344" t="s">
        <v>1666</v>
      </c>
      <c r="H344" t="s">
        <v>3970</v>
      </c>
      <c r="I344" t="s">
        <v>3946</v>
      </c>
      <c r="K344" s="4">
        <v>7</v>
      </c>
      <c r="L344" s="4">
        <v>5</v>
      </c>
      <c r="M344" s="4"/>
      <c r="N344" s="28">
        <f t="shared" si="5"/>
        <v>6</v>
      </c>
      <c r="O344" s="3">
        <f>AQ344/SUM(AQ:AQ)</f>
        <v>1.0443052918953635E-3</v>
      </c>
      <c r="P344" t="s">
        <v>1667</v>
      </c>
      <c r="R344" t="s">
        <v>1668</v>
      </c>
      <c r="S344" t="s">
        <v>1669</v>
      </c>
      <c r="T344" t="s">
        <v>130</v>
      </c>
      <c r="U344">
        <v>5.625</v>
      </c>
      <c r="V344" s="1">
        <v>44774</v>
      </c>
      <c r="W344" s="1">
        <v>45505</v>
      </c>
      <c r="X344">
        <v>6.8361111110000001</v>
      </c>
      <c r="Y344">
        <v>6.8361111110000001</v>
      </c>
      <c r="Z344" s="1">
        <v>43132</v>
      </c>
      <c r="AA344">
        <v>2</v>
      </c>
      <c r="AB344">
        <v>103.58036</v>
      </c>
      <c r="AC344">
        <v>104.29464</v>
      </c>
      <c r="AD344">
        <v>0.71428000000000202</v>
      </c>
      <c r="AE344">
        <v>103.58036</v>
      </c>
      <c r="AF344">
        <v>0.921875</v>
      </c>
      <c r="AG344">
        <v>104.502235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1</v>
      </c>
      <c r="AN344" s="2">
        <v>900000000</v>
      </c>
      <c r="AO344" s="2">
        <v>900000000</v>
      </c>
      <c r="AP344" s="2">
        <v>940520115</v>
      </c>
      <c r="AQ344" s="2">
        <v>940520115</v>
      </c>
      <c r="AR344" s="2">
        <v>0</v>
      </c>
      <c r="AS344" s="2">
        <v>0</v>
      </c>
      <c r="AT344">
        <v>4.7852010229999999</v>
      </c>
      <c r="AU344">
        <v>4.8424463959999997</v>
      </c>
      <c r="AV344">
        <v>4.7852010229999999</v>
      </c>
      <c r="AW344">
        <v>4.998892626</v>
      </c>
      <c r="AX344">
        <v>5.0613649450000002</v>
      </c>
      <c r="AY344">
        <v>4.998892626</v>
      </c>
      <c r="AZ344">
        <v>4.2757714910000004</v>
      </c>
      <c r="BA344">
        <v>4.1758598469999999</v>
      </c>
      <c r="BB344">
        <v>4.0782828310000001</v>
      </c>
      <c r="BC344">
        <v>4.1758598469999999</v>
      </c>
      <c r="BD344">
        <v>5.6016692199999998</v>
      </c>
      <c r="BE344">
        <v>5.4650726629999999</v>
      </c>
      <c r="BF344">
        <v>5.6016692199999998</v>
      </c>
      <c r="BG344">
        <v>4.0174435019999999</v>
      </c>
      <c r="BH344">
        <v>20.900340187000001</v>
      </c>
      <c r="BI344">
        <v>21.879956441000001</v>
      </c>
      <c r="BJ344">
        <v>20.900340187000001</v>
      </c>
      <c r="BK344">
        <v>37.784490441000003</v>
      </c>
      <c r="BL344">
        <v>38.565106016000001</v>
      </c>
      <c r="BM344">
        <v>37.784490441000003</v>
      </c>
      <c r="BN344">
        <v>19.650419714000002</v>
      </c>
      <c r="BO344" t="s">
        <v>579</v>
      </c>
      <c r="BP344">
        <v>268.24002439999998</v>
      </c>
      <c r="BQ344">
        <v>263.66950659999998</v>
      </c>
      <c r="BR344">
        <v>269.19877241078399</v>
      </c>
      <c r="BS344">
        <v>264.61861473222598</v>
      </c>
      <c r="BT344">
        <v>280.10133185000001</v>
      </c>
      <c r="BU344">
        <v>256.94150787199999</v>
      </c>
      <c r="BV344">
        <v>295.606331431</v>
      </c>
      <c r="BW344">
        <v>293.774553991</v>
      </c>
      <c r="BX344">
        <v>4.1983182000000001E-2</v>
      </c>
      <c r="BY344" t="s">
        <v>132</v>
      </c>
      <c r="BZ344" t="s">
        <v>148</v>
      </c>
      <c r="CA344" t="s">
        <v>134</v>
      </c>
      <c r="CB344" t="s">
        <v>135</v>
      </c>
      <c r="CC344" t="s">
        <v>136</v>
      </c>
      <c r="CD344" t="s">
        <v>137</v>
      </c>
      <c r="CE344" t="s">
        <v>138</v>
      </c>
      <c r="CF344" t="s">
        <v>138</v>
      </c>
      <c r="CG344" t="s">
        <v>139</v>
      </c>
      <c r="CH344" t="s">
        <v>169</v>
      </c>
      <c r="CK344" t="s">
        <v>141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0</v>
      </c>
      <c r="DB344">
        <v>1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1.4954069234325801E-4</v>
      </c>
      <c r="DR344">
        <v>6.3411134517002603E-3</v>
      </c>
      <c r="DS344">
        <v>3.62474642361299E-2</v>
      </c>
      <c r="DT344">
        <v>8.6740066094483703E-2</v>
      </c>
      <c r="DU344">
        <v>-1.27844414956734E-3</v>
      </c>
      <c r="DV344">
        <v>6.5133625382873594E-5</v>
      </c>
      <c r="DW344">
        <v>-8.6857270300000292E-3</v>
      </c>
      <c r="DX344">
        <v>-9.3218028399999504E-3</v>
      </c>
      <c r="DY344">
        <v>3.45231264422642E-3</v>
      </c>
    </row>
    <row r="345" spans="1:129" x14ac:dyDescent="0.25">
      <c r="A345" s="1">
        <v>43008</v>
      </c>
      <c r="B345" t="s">
        <v>121</v>
      </c>
      <c r="C345" t="s">
        <v>122</v>
      </c>
      <c r="D345" t="s">
        <v>123</v>
      </c>
      <c r="E345" t="s">
        <v>124</v>
      </c>
      <c r="F345" t="s">
        <v>1670</v>
      </c>
      <c r="G345" t="s">
        <v>1671</v>
      </c>
      <c r="H345" t="s">
        <v>3969</v>
      </c>
      <c r="I345" t="s">
        <v>3968</v>
      </c>
      <c r="K345" s="4">
        <v>3</v>
      </c>
      <c r="L345" s="4">
        <v>2</v>
      </c>
      <c r="M345" s="4"/>
      <c r="N345" s="28">
        <f t="shared" si="5"/>
        <v>2.5</v>
      </c>
      <c r="O345" s="3">
        <f>AQ345/SUM(AQ:AQ)</f>
        <v>1.6237114893551325E-3</v>
      </c>
      <c r="P345" t="s">
        <v>1672</v>
      </c>
      <c r="R345" t="s">
        <v>1055</v>
      </c>
      <c r="S345" t="s">
        <v>1056</v>
      </c>
      <c r="T345" t="s">
        <v>130</v>
      </c>
      <c r="U345">
        <v>5.625</v>
      </c>
      <c r="V345" s="1">
        <v>43146</v>
      </c>
      <c r="W345" s="1">
        <v>44242</v>
      </c>
      <c r="X345">
        <v>3.375</v>
      </c>
      <c r="Y345">
        <v>3.375</v>
      </c>
      <c r="Z345" s="1">
        <v>43146</v>
      </c>
      <c r="AA345">
        <v>2</v>
      </c>
      <c r="AB345">
        <v>103.75</v>
      </c>
      <c r="AC345">
        <v>104.375</v>
      </c>
      <c r="AD345">
        <v>0.625</v>
      </c>
      <c r="AE345">
        <v>103.75</v>
      </c>
      <c r="AF345">
        <v>0.703125</v>
      </c>
      <c r="AG345">
        <v>104.453125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1</v>
      </c>
      <c r="AN345" s="2">
        <v>1400000000</v>
      </c>
      <c r="AO345" s="2">
        <v>1400000000</v>
      </c>
      <c r="AP345" s="2">
        <v>1462343750</v>
      </c>
      <c r="AQ345" s="2">
        <v>1462343750</v>
      </c>
      <c r="AR345" s="2">
        <v>0</v>
      </c>
      <c r="AS345" s="2">
        <v>0</v>
      </c>
      <c r="AT345">
        <v>2.9973529330000002</v>
      </c>
      <c r="AU345">
        <v>3.0198132439999998</v>
      </c>
      <c r="AV345">
        <v>2.9973529330000002</v>
      </c>
      <c r="AW345">
        <v>4.4150041309999999</v>
      </c>
      <c r="AX345">
        <v>4.4637347839999997</v>
      </c>
      <c r="AY345">
        <v>4.4150041309999999</v>
      </c>
      <c r="AZ345">
        <v>0.375</v>
      </c>
      <c r="BA345">
        <v>0.36946294600000001</v>
      </c>
      <c r="BB345">
        <v>0.36400764899999999</v>
      </c>
      <c r="BC345">
        <v>0.36946294600000001</v>
      </c>
      <c r="BD345">
        <v>3.0395695520000001</v>
      </c>
      <c r="BE345">
        <v>2.973920203</v>
      </c>
      <c r="BF345">
        <v>3.0395695520000001</v>
      </c>
      <c r="BG345">
        <v>0.37852499299999998</v>
      </c>
      <c r="BH345">
        <v>0.31850669300000001</v>
      </c>
      <c r="BI345">
        <v>0.48583908399999998</v>
      </c>
      <c r="BJ345">
        <v>0.31850669300000001</v>
      </c>
      <c r="BK345">
        <v>11.219733080999999</v>
      </c>
      <c r="BL345">
        <v>12.163736256</v>
      </c>
      <c r="BM345">
        <v>11.219733080999999</v>
      </c>
      <c r="BN345">
        <v>8.1324045989999991</v>
      </c>
      <c r="BO345" t="s">
        <v>183</v>
      </c>
      <c r="BP345">
        <v>141.03093419999999</v>
      </c>
      <c r="BQ345">
        <v>139.4273689</v>
      </c>
      <c r="BR345">
        <v>133.346275681355</v>
      </c>
      <c r="BS345">
        <v>131.80969419048</v>
      </c>
      <c r="BT345">
        <v>156.78798503499999</v>
      </c>
      <c r="BU345">
        <v>168.210645787</v>
      </c>
      <c r="BV345">
        <v>276.59191983800002</v>
      </c>
      <c r="BW345">
        <v>257.89162628100001</v>
      </c>
      <c r="BX345">
        <v>3.9538120000000001E-3</v>
      </c>
      <c r="BY345" t="s">
        <v>132</v>
      </c>
      <c r="BZ345" t="s">
        <v>133</v>
      </c>
      <c r="CA345" t="s">
        <v>134</v>
      </c>
      <c r="CB345" t="s">
        <v>135</v>
      </c>
      <c r="CC345" t="s">
        <v>136</v>
      </c>
      <c r="CD345" t="s">
        <v>327</v>
      </c>
      <c r="CE345" t="s">
        <v>327</v>
      </c>
      <c r="CF345" t="s">
        <v>404</v>
      </c>
      <c r="CG345" t="s">
        <v>405</v>
      </c>
      <c r="CH345" t="s">
        <v>140</v>
      </c>
      <c r="CI345" t="s">
        <v>141</v>
      </c>
      <c r="CJ345" t="s">
        <v>141</v>
      </c>
      <c r="CK345" t="s">
        <v>141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1.49611011370437E-4</v>
      </c>
      <c r="DR345">
        <v>1.9484412470024001E-3</v>
      </c>
      <c r="DS345">
        <v>8.5721638643250202E-3</v>
      </c>
      <c r="DT345">
        <v>2.6282054240278602E-2</v>
      </c>
      <c r="DU345">
        <v>-1.4451122025251401E-4</v>
      </c>
      <c r="DV345">
        <v>4.6678133475071601E-5</v>
      </c>
      <c r="DW345">
        <v>-3.0302445999996801E-4</v>
      </c>
      <c r="DX345">
        <v>1.22858272000004E-3</v>
      </c>
      <c r="DY345">
        <v>5.3677404000343704E-3</v>
      </c>
    </row>
    <row r="346" spans="1:129" x14ac:dyDescent="0.25">
      <c r="A346" s="1">
        <v>43008</v>
      </c>
      <c r="B346" t="s">
        <v>121</v>
      </c>
      <c r="C346" t="s">
        <v>122</v>
      </c>
      <c r="D346" t="s">
        <v>123</v>
      </c>
      <c r="E346" t="s">
        <v>124</v>
      </c>
      <c r="F346" t="s">
        <v>1673</v>
      </c>
      <c r="G346" t="s">
        <v>1674</v>
      </c>
      <c r="H346" t="s">
        <v>3970</v>
      </c>
      <c r="I346" t="s">
        <v>169</v>
      </c>
      <c r="K346" s="4">
        <v>7</v>
      </c>
      <c r="L346" s="4">
        <v>6</v>
      </c>
      <c r="M346" s="4"/>
      <c r="N346" s="28">
        <f t="shared" si="5"/>
        <v>6.5</v>
      </c>
      <c r="O346" s="3">
        <f>AQ346/SUM(AQ:AQ)</f>
        <v>1.9552546730454475E-3</v>
      </c>
      <c r="P346" t="s">
        <v>1675</v>
      </c>
      <c r="R346" t="s">
        <v>1676</v>
      </c>
      <c r="S346" t="s">
        <v>1677</v>
      </c>
      <c r="T346" t="s">
        <v>130</v>
      </c>
      <c r="U346">
        <v>5</v>
      </c>
      <c r="V346" s="1">
        <v>45519</v>
      </c>
      <c r="W346" s="1">
        <v>46249</v>
      </c>
      <c r="X346">
        <v>8.875</v>
      </c>
      <c r="Y346">
        <v>8.875</v>
      </c>
      <c r="Z346" s="1">
        <v>43146</v>
      </c>
      <c r="AA346">
        <v>2</v>
      </c>
      <c r="AB346">
        <v>100</v>
      </c>
      <c r="AC346">
        <v>100.125</v>
      </c>
      <c r="AD346">
        <v>0.125</v>
      </c>
      <c r="AE346">
        <v>100</v>
      </c>
      <c r="AF346">
        <v>0.625</v>
      </c>
      <c r="AG346">
        <v>100.625</v>
      </c>
      <c r="AH346">
        <v>1</v>
      </c>
      <c r="AI346">
        <v>0</v>
      </c>
      <c r="AJ346">
        <v>0</v>
      </c>
      <c r="AK346">
        <v>0</v>
      </c>
      <c r="AL346">
        <v>1</v>
      </c>
      <c r="AM346">
        <v>1</v>
      </c>
      <c r="AN346" s="2">
        <v>1750000000</v>
      </c>
      <c r="AO346" s="2">
        <v>1750000000</v>
      </c>
      <c r="AP346" s="2">
        <v>1760937500</v>
      </c>
      <c r="AQ346" s="2">
        <v>1760937500</v>
      </c>
      <c r="AR346" s="2">
        <v>0</v>
      </c>
      <c r="AS346" s="2">
        <v>0</v>
      </c>
      <c r="AT346">
        <v>4.9989971830000002</v>
      </c>
      <c r="AU346">
        <v>5.0614721149999999</v>
      </c>
      <c r="AV346">
        <v>4.9989971830000002</v>
      </c>
      <c r="AW346">
        <v>4.9991864149999996</v>
      </c>
      <c r="AX346">
        <v>5.0616660769999999</v>
      </c>
      <c r="AY346">
        <v>4.9991864149999996</v>
      </c>
      <c r="AZ346">
        <v>5.866628124</v>
      </c>
      <c r="BA346">
        <v>5.723567632</v>
      </c>
      <c r="BB346">
        <v>5.5839957370000004</v>
      </c>
      <c r="BC346">
        <v>5.723567632</v>
      </c>
      <c r="BD346">
        <v>7.0548144989999999</v>
      </c>
      <c r="BE346">
        <v>6.8827731679999999</v>
      </c>
      <c r="BF346">
        <v>7.0548144989999999</v>
      </c>
      <c r="BG346">
        <v>5.8727737119999999</v>
      </c>
      <c r="BH346">
        <v>39.018236154</v>
      </c>
      <c r="BI346">
        <v>39.795971997000002</v>
      </c>
      <c r="BJ346">
        <v>39.018236154</v>
      </c>
      <c r="BK346">
        <v>60.083361955000001</v>
      </c>
      <c r="BL346">
        <v>60.464250102999998</v>
      </c>
      <c r="BM346">
        <v>60.083361955000001</v>
      </c>
      <c r="BN346">
        <v>-49.757914831999997</v>
      </c>
      <c r="BO346" t="s">
        <v>1433</v>
      </c>
      <c r="BP346">
        <v>272.15356559999998</v>
      </c>
      <c r="BQ346">
        <v>267.2591137</v>
      </c>
      <c r="BR346">
        <v>278.23531121175699</v>
      </c>
      <c r="BS346">
        <v>273.27357386547698</v>
      </c>
      <c r="BT346">
        <v>281.66857206499998</v>
      </c>
      <c r="BU346">
        <v>255.84087745100001</v>
      </c>
      <c r="BV346">
        <v>281.25821412200003</v>
      </c>
      <c r="BW346">
        <v>283.18746479999999</v>
      </c>
      <c r="BX346">
        <v>5.9094784999999997E-2</v>
      </c>
      <c r="BY346" t="s">
        <v>132</v>
      </c>
      <c r="BZ346" t="s">
        <v>148</v>
      </c>
      <c r="CA346" t="s">
        <v>134</v>
      </c>
      <c r="CB346" t="s">
        <v>135</v>
      </c>
      <c r="CC346" t="s">
        <v>136</v>
      </c>
      <c r="CD346" t="s">
        <v>160</v>
      </c>
      <c r="CE346" t="s">
        <v>1391</v>
      </c>
      <c r="CF346" t="s">
        <v>1392</v>
      </c>
      <c r="CG346" t="s">
        <v>1393</v>
      </c>
      <c r="CH346" t="s">
        <v>169</v>
      </c>
      <c r="CK346" t="s">
        <v>141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1.38045279955982E-4</v>
      </c>
      <c r="DR346">
        <v>4.0188470088781004E-3</v>
      </c>
      <c r="DS346">
        <v>1.48590122265406E-2</v>
      </c>
      <c r="DT346">
        <v>8.1308615017268202E-2</v>
      </c>
      <c r="DU346">
        <v>-1.5021943982952001E-3</v>
      </c>
      <c r="DV346">
        <v>7.0534405705138104E-5</v>
      </c>
      <c r="DW346">
        <v>-1.2690495289999999E-2</v>
      </c>
      <c r="DX346">
        <v>-1.2728033410000001E-2</v>
      </c>
      <c r="DY346">
        <v>6.4637711623450602E-3</v>
      </c>
    </row>
    <row r="347" spans="1:129" x14ac:dyDescent="0.25">
      <c r="A347" s="1">
        <v>43008</v>
      </c>
      <c r="B347" t="s">
        <v>121</v>
      </c>
      <c r="C347" t="s">
        <v>122</v>
      </c>
      <c r="D347" t="s">
        <v>123</v>
      </c>
      <c r="E347" t="s">
        <v>124</v>
      </c>
      <c r="F347" t="s">
        <v>1678</v>
      </c>
      <c r="G347" t="s">
        <v>1679</v>
      </c>
      <c r="H347" t="s">
        <v>3967</v>
      </c>
      <c r="I347" t="s">
        <v>3968</v>
      </c>
      <c r="K347" s="4">
        <v>2</v>
      </c>
      <c r="L347" s="4">
        <v>2</v>
      </c>
      <c r="M347" s="4"/>
      <c r="N347" s="28">
        <f t="shared" si="5"/>
        <v>2</v>
      </c>
      <c r="O347" s="3">
        <f>AQ347/SUM(AQ:AQ)</f>
        <v>6.9979727144819383E-4</v>
      </c>
      <c r="P347" t="s">
        <v>1680</v>
      </c>
      <c r="R347" t="s">
        <v>1428</v>
      </c>
      <c r="S347" t="s">
        <v>1429</v>
      </c>
      <c r="T347" t="s">
        <v>130</v>
      </c>
      <c r="U347">
        <v>5</v>
      </c>
      <c r="V347" s="1">
        <v>46310</v>
      </c>
      <c r="W347" s="1">
        <v>46402</v>
      </c>
      <c r="X347">
        <v>9.2916666669999994</v>
      </c>
      <c r="Y347">
        <v>9.2916666669999994</v>
      </c>
      <c r="Z347" s="1">
        <v>43115</v>
      </c>
      <c r="AA347">
        <v>2</v>
      </c>
      <c r="AB347">
        <v>104</v>
      </c>
      <c r="AC347">
        <v>104.375</v>
      </c>
      <c r="AD347">
        <v>0.375</v>
      </c>
      <c r="AE347">
        <v>104</v>
      </c>
      <c r="AF347">
        <v>1.0416666670000001</v>
      </c>
      <c r="AG347">
        <v>105.041666667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1</v>
      </c>
      <c r="AN347" s="2">
        <v>600000000</v>
      </c>
      <c r="AO347" s="2">
        <v>600000000</v>
      </c>
      <c r="AP347" s="2">
        <v>630250000.00199997</v>
      </c>
      <c r="AQ347" s="2">
        <v>630250000.00199997</v>
      </c>
      <c r="AR347" s="2">
        <v>0</v>
      </c>
      <c r="AS347" s="2">
        <v>0</v>
      </c>
      <c r="AT347">
        <v>4.4573576880000001</v>
      </c>
      <c r="AU347">
        <v>4.5070277819999998</v>
      </c>
      <c r="AV347">
        <v>4.4573576880000001</v>
      </c>
      <c r="AW347">
        <v>4.4683592570000004</v>
      </c>
      <c r="AX347">
        <v>4.5182748430000004</v>
      </c>
      <c r="AY347">
        <v>4.4683592570000004</v>
      </c>
      <c r="AZ347">
        <v>7.3488807869999997</v>
      </c>
      <c r="BA347">
        <v>7.1886684540000001</v>
      </c>
      <c r="BB347">
        <v>7.0319488970000004</v>
      </c>
      <c r="BC347">
        <v>7.1886684540000001</v>
      </c>
      <c r="BD347">
        <v>7.3470526439999997</v>
      </c>
      <c r="BE347">
        <v>7.1864934710000004</v>
      </c>
      <c r="BF347">
        <v>7.3470526439999997</v>
      </c>
      <c r="BG347">
        <v>7.4157582209999999</v>
      </c>
      <c r="BH347">
        <v>62.474161299000002</v>
      </c>
      <c r="BI347">
        <v>63.144208718000002</v>
      </c>
      <c r="BJ347">
        <v>62.474161299000002</v>
      </c>
      <c r="BK347">
        <v>65.389816891999999</v>
      </c>
      <c r="BL347">
        <v>66.000958905000005</v>
      </c>
      <c r="BM347">
        <v>65.389816891999999</v>
      </c>
      <c r="BN347">
        <v>59.355923769</v>
      </c>
      <c r="BO347" t="s">
        <v>1433</v>
      </c>
      <c r="BP347">
        <v>216.70913229999999</v>
      </c>
      <c r="BQ347">
        <v>213.0951642</v>
      </c>
      <c r="BR347">
        <v>220.25681723816501</v>
      </c>
      <c r="BS347">
        <v>216.603599294524</v>
      </c>
      <c r="BT347">
        <v>222.510813622</v>
      </c>
      <c r="BU347">
        <v>222.84959332</v>
      </c>
      <c r="BV347">
        <v>224.458532746</v>
      </c>
      <c r="BW347">
        <v>226.907952924</v>
      </c>
      <c r="BX347">
        <v>7.7896359999999998E-2</v>
      </c>
      <c r="BY347" t="s">
        <v>132</v>
      </c>
      <c r="BZ347" t="s">
        <v>133</v>
      </c>
      <c r="CA347" t="s">
        <v>134</v>
      </c>
      <c r="CB347" t="s">
        <v>135</v>
      </c>
      <c r="CC347" t="s">
        <v>136</v>
      </c>
      <c r="CD347" t="s">
        <v>160</v>
      </c>
      <c r="CE347" t="s">
        <v>354</v>
      </c>
      <c r="CF347" t="s">
        <v>355</v>
      </c>
      <c r="CG347" t="s">
        <v>356</v>
      </c>
      <c r="CH347" t="s">
        <v>140</v>
      </c>
      <c r="CI347" t="s">
        <v>141</v>
      </c>
      <c r="CJ347" t="s">
        <v>141</v>
      </c>
      <c r="CK347" t="s">
        <v>141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1</v>
      </c>
      <c r="DA347">
        <v>0</v>
      </c>
      <c r="DB347">
        <v>0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1.32240149166611E-4</v>
      </c>
      <c r="DR347">
        <v>1.42997951240327E-2</v>
      </c>
      <c r="DS347">
        <v>2.41395476998141E-2</v>
      </c>
      <c r="DT347">
        <v>0.12883597063137101</v>
      </c>
      <c r="DU347">
        <v>-1.5911316950790299E-3</v>
      </c>
      <c r="DV347">
        <v>7.2367096393973404E-5</v>
      </c>
      <c r="DW347">
        <v>-1.537150059E-2</v>
      </c>
      <c r="DX347">
        <v>-1.5916254500000001E-2</v>
      </c>
      <c r="DY347">
        <v>2.3134221260441702E-3</v>
      </c>
    </row>
    <row r="348" spans="1:129" x14ac:dyDescent="0.25">
      <c r="A348" s="1">
        <v>43008</v>
      </c>
      <c r="B348" t="s">
        <v>121</v>
      </c>
      <c r="C348" t="s">
        <v>122</v>
      </c>
      <c r="D348" t="s">
        <v>123</v>
      </c>
      <c r="E348" t="s">
        <v>124</v>
      </c>
      <c r="F348" t="s">
        <v>1681</v>
      </c>
      <c r="G348" t="s">
        <v>1682</v>
      </c>
      <c r="H348" t="s">
        <v>3969</v>
      </c>
      <c r="I348" t="s">
        <v>3968</v>
      </c>
      <c r="K348" s="4">
        <v>3</v>
      </c>
      <c r="L348" s="4">
        <v>2</v>
      </c>
      <c r="M348" s="4"/>
      <c r="N348" s="28">
        <f t="shared" si="5"/>
        <v>2.5</v>
      </c>
      <c r="O348" s="3">
        <f>AQ348/SUM(AQ:AQ)</f>
        <v>8.5808328094556276E-4</v>
      </c>
      <c r="P348" t="s">
        <v>1683</v>
      </c>
      <c r="R348" t="s">
        <v>1684</v>
      </c>
      <c r="S348" t="s">
        <v>1685</v>
      </c>
      <c r="T348" t="s">
        <v>130</v>
      </c>
      <c r="U348">
        <v>5.25</v>
      </c>
      <c r="V348" s="1">
        <v>43160</v>
      </c>
      <c r="W348" s="1">
        <v>43891</v>
      </c>
      <c r="X348">
        <v>2.4194444439999998</v>
      </c>
      <c r="Y348">
        <v>2.4194444439999998</v>
      </c>
      <c r="Z348" s="1">
        <v>43160</v>
      </c>
      <c r="AA348">
        <v>2</v>
      </c>
      <c r="AB348">
        <v>102.61778</v>
      </c>
      <c r="AC348">
        <v>103.03444</v>
      </c>
      <c r="AD348">
        <v>0.41666000000000702</v>
      </c>
      <c r="AE348">
        <v>102.61778</v>
      </c>
      <c r="AF348">
        <v>0.42291666700000002</v>
      </c>
      <c r="AG348">
        <v>103.04069666700001</v>
      </c>
      <c r="AH348">
        <v>1</v>
      </c>
      <c r="AI348">
        <v>2.625</v>
      </c>
      <c r="AJ348">
        <v>0</v>
      </c>
      <c r="AK348">
        <v>0</v>
      </c>
      <c r="AL348">
        <v>1</v>
      </c>
      <c r="AM348">
        <v>1</v>
      </c>
      <c r="AN348" s="2">
        <v>750000000</v>
      </c>
      <c r="AO348" s="2">
        <v>750000000</v>
      </c>
      <c r="AP348" s="2">
        <v>772805225.00250006</v>
      </c>
      <c r="AQ348" s="2">
        <v>772805225.00250006</v>
      </c>
      <c r="AR348" s="2">
        <v>19687500</v>
      </c>
      <c r="AS348" s="2">
        <v>19687500</v>
      </c>
      <c r="AT348">
        <v>2.0778692470000002</v>
      </c>
      <c r="AU348">
        <v>2.0886630980000001</v>
      </c>
      <c r="AV348">
        <v>2.0778692470000002</v>
      </c>
      <c r="AW348">
        <v>4.1008406290000003</v>
      </c>
      <c r="AX348">
        <v>4.1428828629999996</v>
      </c>
      <c r="AY348">
        <v>4.1008406290000003</v>
      </c>
      <c r="AZ348">
        <v>0.41944444400000003</v>
      </c>
      <c r="BA348">
        <v>0.41513149999999999</v>
      </c>
      <c r="BB348">
        <v>0.410862903</v>
      </c>
      <c r="BC348">
        <v>0.41513149999999999</v>
      </c>
      <c r="BD348">
        <v>2.2505629479999998</v>
      </c>
      <c r="BE348">
        <v>2.2053441239999998</v>
      </c>
      <c r="BF348">
        <v>2.2505629479999998</v>
      </c>
      <c r="BG348">
        <v>0.42747558200000002</v>
      </c>
      <c r="BH348">
        <v>0.377765613</v>
      </c>
      <c r="BI348">
        <v>0.57126525800000005</v>
      </c>
      <c r="BJ348">
        <v>0.377765613</v>
      </c>
      <c r="BK348">
        <v>6.3312090530000003</v>
      </c>
      <c r="BL348">
        <v>7.1381556870000002</v>
      </c>
      <c r="BM348">
        <v>6.3312090530000003</v>
      </c>
      <c r="BN348">
        <v>-1.451548783</v>
      </c>
      <c r="BO348" t="s">
        <v>183</v>
      </c>
      <c r="BP348">
        <v>47.915919600000002</v>
      </c>
      <c r="BQ348">
        <v>47.479000300000003</v>
      </c>
      <c r="BR348">
        <v>54.110748639195499</v>
      </c>
      <c r="BS348">
        <v>53.626540917517602</v>
      </c>
      <c r="BT348">
        <v>62.953505653999997</v>
      </c>
      <c r="BU348">
        <v>85.396515062999995</v>
      </c>
      <c r="BV348">
        <v>260.272863024</v>
      </c>
      <c r="BW348">
        <v>235.19067090300001</v>
      </c>
      <c r="BX348">
        <v>4.4047380000000001E-3</v>
      </c>
      <c r="BY348" t="s">
        <v>132</v>
      </c>
      <c r="BZ348" t="s">
        <v>133</v>
      </c>
      <c r="CA348" t="s">
        <v>134</v>
      </c>
      <c r="CB348" t="s">
        <v>135</v>
      </c>
      <c r="CC348" t="s">
        <v>136</v>
      </c>
      <c r="CD348" t="s">
        <v>137</v>
      </c>
      <c r="CE348" t="s">
        <v>175</v>
      </c>
      <c r="CF348" t="s">
        <v>176</v>
      </c>
      <c r="CG348" t="s">
        <v>243</v>
      </c>
      <c r="CH348" t="s">
        <v>140</v>
      </c>
      <c r="CI348" t="s">
        <v>141</v>
      </c>
      <c r="CJ348" t="s">
        <v>141</v>
      </c>
      <c r="CK348" t="s">
        <v>141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1.41549880202292E-4</v>
      </c>
      <c r="DR348">
        <v>2.75868723131665E-3</v>
      </c>
      <c r="DS348">
        <v>1.2066659089361401E-2</v>
      </c>
      <c r="DT348">
        <v>3.4403244188340398E-2</v>
      </c>
      <c r="DU348">
        <v>-1.6128605375317399E-4</v>
      </c>
      <c r="DV348">
        <v>4.81235533933864E-5</v>
      </c>
      <c r="DW348">
        <v>-4.2272806999998902E-4</v>
      </c>
      <c r="DX348">
        <v>1.2252879300001E-3</v>
      </c>
      <c r="DY348">
        <v>2.90895708805077E-3</v>
      </c>
    </row>
    <row r="349" spans="1:129" x14ac:dyDescent="0.25">
      <c r="A349" s="1">
        <v>43008</v>
      </c>
      <c r="B349" t="s">
        <v>121</v>
      </c>
      <c r="C349" t="s">
        <v>122</v>
      </c>
      <c r="D349" t="s">
        <v>123</v>
      </c>
      <c r="E349" t="s">
        <v>124</v>
      </c>
      <c r="F349" t="s">
        <v>1686</v>
      </c>
      <c r="G349" t="s">
        <v>1687</v>
      </c>
      <c r="H349" t="s">
        <v>3969</v>
      </c>
      <c r="I349" t="s">
        <v>3968</v>
      </c>
      <c r="K349" s="4">
        <v>3</v>
      </c>
      <c r="L349" s="4">
        <v>2</v>
      </c>
      <c r="M349" s="4"/>
      <c r="N349" s="28">
        <f t="shared" si="5"/>
        <v>2.5</v>
      </c>
      <c r="O349" s="3">
        <f>AQ349/SUM(AQ:AQ)</f>
        <v>2.9330927444872227E-3</v>
      </c>
      <c r="P349" t="s">
        <v>1688</v>
      </c>
      <c r="R349" t="s">
        <v>1684</v>
      </c>
      <c r="S349" t="s">
        <v>1685</v>
      </c>
      <c r="T349" t="s">
        <v>130</v>
      </c>
      <c r="U349">
        <v>5.75</v>
      </c>
      <c r="V349" s="1">
        <v>43160</v>
      </c>
      <c r="W349" s="1">
        <v>44986</v>
      </c>
      <c r="X349">
        <v>5.4194444439999998</v>
      </c>
      <c r="Y349">
        <v>5.4194444439999998</v>
      </c>
      <c r="Z349" s="1">
        <v>43160</v>
      </c>
      <c r="AA349">
        <v>2</v>
      </c>
      <c r="AB349">
        <v>105.625</v>
      </c>
      <c r="AC349">
        <v>105.75</v>
      </c>
      <c r="AD349">
        <v>0.125</v>
      </c>
      <c r="AE349">
        <v>105.625</v>
      </c>
      <c r="AF349">
        <v>0.46319444399999998</v>
      </c>
      <c r="AG349">
        <v>106.088194444</v>
      </c>
      <c r="AH349">
        <v>1</v>
      </c>
      <c r="AI349">
        <v>2.875</v>
      </c>
      <c r="AJ349">
        <v>0</v>
      </c>
      <c r="AK349">
        <v>0</v>
      </c>
      <c r="AL349">
        <v>1</v>
      </c>
      <c r="AM349">
        <v>1</v>
      </c>
      <c r="AN349" s="2">
        <v>2490000000</v>
      </c>
      <c r="AO349" s="2">
        <v>2490000000</v>
      </c>
      <c r="AP349" s="2">
        <v>2641596041.6556001</v>
      </c>
      <c r="AQ349" s="2">
        <v>2641596041.6556001</v>
      </c>
      <c r="AR349" s="2">
        <v>71587500</v>
      </c>
      <c r="AS349" s="2">
        <v>71587500</v>
      </c>
      <c r="AT349">
        <v>2.474032088</v>
      </c>
      <c r="AU349">
        <v>2.4893341750000002</v>
      </c>
      <c r="AV349">
        <v>2.474032088</v>
      </c>
      <c r="AW349">
        <v>4.565706574</v>
      </c>
      <c r="AX349">
        <v>4.6178207660000004</v>
      </c>
      <c r="AY349">
        <v>4.565706574</v>
      </c>
      <c r="AZ349">
        <v>0.41944444400000003</v>
      </c>
      <c r="BA349">
        <v>0.414319249</v>
      </c>
      <c r="BB349">
        <v>0.40925667799999998</v>
      </c>
      <c r="BC349">
        <v>0.414319249</v>
      </c>
      <c r="BD349">
        <v>4.6293348380000001</v>
      </c>
      <c r="BE349">
        <v>4.5260126109999996</v>
      </c>
      <c r="BF349">
        <v>4.6293348380000001</v>
      </c>
      <c r="BG349">
        <v>0.42744454100000001</v>
      </c>
      <c r="BH349">
        <v>0.37628877900000002</v>
      </c>
      <c r="BI349">
        <v>0.56680738799999997</v>
      </c>
      <c r="BJ349">
        <v>0.37628877900000002</v>
      </c>
      <c r="BK349">
        <v>25.579332254000001</v>
      </c>
      <c r="BL349">
        <v>26.613380355</v>
      </c>
      <c r="BM349">
        <v>25.579332254000001</v>
      </c>
      <c r="BN349">
        <v>-4.5882079019999997</v>
      </c>
      <c r="BO349" t="s">
        <v>159</v>
      </c>
      <c r="BP349">
        <v>56.596928900000002</v>
      </c>
      <c r="BQ349">
        <v>55.982764899999999</v>
      </c>
      <c r="BR349">
        <v>50.652473323062402</v>
      </c>
      <c r="BS349">
        <v>50.098078761131497</v>
      </c>
      <c r="BT349">
        <v>106.424420422</v>
      </c>
      <c r="BU349">
        <v>103.64808420999999</v>
      </c>
      <c r="BV349">
        <v>264.73049864799998</v>
      </c>
      <c r="BW349">
        <v>258.26182206200002</v>
      </c>
      <c r="BX349">
        <v>4.5346819999999999E-3</v>
      </c>
      <c r="BY349" t="s">
        <v>132</v>
      </c>
      <c r="BZ349" t="s">
        <v>133</v>
      </c>
      <c r="CA349" t="s">
        <v>134</v>
      </c>
      <c r="CB349" t="s">
        <v>135</v>
      </c>
      <c r="CC349" t="s">
        <v>136</v>
      </c>
      <c r="CD349" t="s">
        <v>137</v>
      </c>
      <c r="CE349" t="s">
        <v>175</v>
      </c>
      <c r="CF349" t="s">
        <v>176</v>
      </c>
      <c r="CG349" t="s">
        <v>243</v>
      </c>
      <c r="CH349" t="s">
        <v>140</v>
      </c>
      <c r="CI349" t="s">
        <v>141</v>
      </c>
      <c r="CJ349" t="s">
        <v>141</v>
      </c>
      <c r="CK349" t="s">
        <v>141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1</v>
      </c>
      <c r="DA349">
        <v>0</v>
      </c>
      <c r="DB349">
        <v>1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1.5057874404265399E-4</v>
      </c>
      <c r="DR349">
        <v>3.1134126029919002E-3</v>
      </c>
      <c r="DS349">
        <v>1.4390120785323901E-2</v>
      </c>
      <c r="DT349">
        <v>3.9390264431267599E-2</v>
      </c>
      <c r="DU349">
        <v>-1.6128605375317399E-4</v>
      </c>
      <c r="DV349">
        <v>4.81235533933864E-5</v>
      </c>
      <c r="DW349">
        <v>-4.2272806999998902E-4</v>
      </c>
      <c r="DX349">
        <v>1.2252879300001E-3</v>
      </c>
      <c r="DY349">
        <v>9.9591254855454503E-3</v>
      </c>
    </row>
    <row r="350" spans="1:129" x14ac:dyDescent="0.25">
      <c r="A350" s="1">
        <v>43008</v>
      </c>
      <c r="B350" t="s">
        <v>121</v>
      </c>
      <c r="C350" t="s">
        <v>122</v>
      </c>
      <c r="D350" t="s">
        <v>123</v>
      </c>
      <c r="E350" t="s">
        <v>124</v>
      </c>
      <c r="F350" t="s">
        <v>1689</v>
      </c>
      <c r="G350" t="s">
        <v>1690</v>
      </c>
      <c r="H350" t="s">
        <v>3969</v>
      </c>
      <c r="I350" t="s">
        <v>3968</v>
      </c>
      <c r="K350" s="4">
        <v>3</v>
      </c>
      <c r="L350" s="4">
        <v>2</v>
      </c>
      <c r="M350" s="4"/>
      <c r="N350" s="28">
        <f t="shared" si="5"/>
        <v>2.5</v>
      </c>
      <c r="O350" s="3">
        <f>AQ350/SUM(AQ:AQ)</f>
        <v>5.8864288422483745E-4</v>
      </c>
      <c r="P350" t="s">
        <v>1691</v>
      </c>
      <c r="R350" t="s">
        <v>1692</v>
      </c>
      <c r="S350" t="s">
        <v>1693</v>
      </c>
      <c r="T350" t="s">
        <v>130</v>
      </c>
      <c r="U350">
        <v>4.75</v>
      </c>
      <c r="V350" s="1">
        <v>44409</v>
      </c>
      <c r="W350" s="1">
        <v>46235</v>
      </c>
      <c r="X350">
        <v>8.8361111109999992</v>
      </c>
      <c r="Y350">
        <v>8.8361111109999992</v>
      </c>
      <c r="Z350" s="1">
        <v>43132</v>
      </c>
      <c r="AA350">
        <v>2</v>
      </c>
      <c r="AB350">
        <v>105.25</v>
      </c>
      <c r="AC350">
        <v>105.5</v>
      </c>
      <c r="AD350">
        <v>0.25</v>
      </c>
      <c r="AE350">
        <v>105.25</v>
      </c>
      <c r="AF350">
        <v>0.77847222199999999</v>
      </c>
      <c r="AG350">
        <v>106.028472222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1</v>
      </c>
      <c r="AN350" s="2">
        <v>500000000</v>
      </c>
      <c r="AO350" s="2">
        <v>500000000</v>
      </c>
      <c r="AP350" s="2">
        <v>530142361.11000001</v>
      </c>
      <c r="AQ350" s="2">
        <v>530142361.11000001</v>
      </c>
      <c r="AR350" s="2">
        <v>0</v>
      </c>
      <c r="AS350" s="2">
        <v>0</v>
      </c>
      <c r="AT350">
        <v>3.8440566700000001</v>
      </c>
      <c r="AU350">
        <v>3.8809985990000002</v>
      </c>
      <c r="AV350">
        <v>3.8440566700000001</v>
      </c>
      <c r="AW350">
        <v>4.0369672630000002</v>
      </c>
      <c r="AX350">
        <v>4.077710025</v>
      </c>
      <c r="AY350">
        <v>4.0369672630000002</v>
      </c>
      <c r="AZ350">
        <v>3.5379097270000002</v>
      </c>
      <c r="BA350">
        <v>3.4711924249999999</v>
      </c>
      <c r="BB350">
        <v>3.4057332659999999</v>
      </c>
      <c r="BC350">
        <v>3.4711924249999999</v>
      </c>
      <c r="BD350">
        <v>7.1666203270000004</v>
      </c>
      <c r="BE350">
        <v>7.024825377</v>
      </c>
      <c r="BF350">
        <v>7.1666203270000004</v>
      </c>
      <c r="BG350">
        <v>5.019857987</v>
      </c>
      <c r="BH350">
        <v>14.392211601</v>
      </c>
      <c r="BI350">
        <v>15.493765416</v>
      </c>
      <c r="BJ350">
        <v>14.392211601</v>
      </c>
      <c r="BK350">
        <v>61.426523185000001</v>
      </c>
      <c r="BL350">
        <v>62.394662466</v>
      </c>
      <c r="BM350">
        <v>61.426523185000001</v>
      </c>
      <c r="BN350">
        <v>-67.790963968</v>
      </c>
      <c r="BO350" t="s">
        <v>1433</v>
      </c>
      <c r="BP350">
        <v>154.10621399999999</v>
      </c>
      <c r="BQ350">
        <v>151.76506240000001</v>
      </c>
      <c r="BR350">
        <v>160.42447194177899</v>
      </c>
      <c r="BS350">
        <v>158.01341823924801</v>
      </c>
      <c r="BT350">
        <v>197.13495180300001</v>
      </c>
      <c r="BU350">
        <v>133.286806466</v>
      </c>
      <c r="BV350">
        <v>182.57421655900001</v>
      </c>
      <c r="BW350">
        <v>184.64986796299999</v>
      </c>
      <c r="BX350">
        <v>5.3224787000000003E-2</v>
      </c>
      <c r="BY350" t="s">
        <v>132</v>
      </c>
      <c r="BZ350" t="s">
        <v>148</v>
      </c>
      <c r="CA350" t="s">
        <v>134</v>
      </c>
      <c r="CB350" t="s">
        <v>135</v>
      </c>
      <c r="CC350" t="s">
        <v>209</v>
      </c>
      <c r="CD350" t="s">
        <v>209</v>
      </c>
      <c r="CE350" t="s">
        <v>210</v>
      </c>
      <c r="CF350" t="s">
        <v>211</v>
      </c>
      <c r="CG350" t="s">
        <v>999</v>
      </c>
      <c r="CH350" t="s">
        <v>140</v>
      </c>
      <c r="CK350" t="s">
        <v>141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1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0</v>
      </c>
      <c r="DN350">
        <v>0</v>
      </c>
      <c r="DO350">
        <v>0</v>
      </c>
      <c r="DP350">
        <v>0</v>
      </c>
      <c r="DQ350">
        <v>1.24457948670724E-4</v>
      </c>
      <c r="DR350">
        <v>1.5638927693524301E-2</v>
      </c>
      <c r="DS350">
        <v>3.2807377086702803E-2</v>
      </c>
      <c r="DT350">
        <v>9.2507377045905503E-2</v>
      </c>
      <c r="DU350">
        <v>-1.11041274192706E-3</v>
      </c>
      <c r="DV350">
        <v>6.1379695802319702E-5</v>
      </c>
      <c r="DW350">
        <v>-6.3829689100000104E-3</v>
      </c>
      <c r="DX350">
        <v>-6.9773048899999203E-3</v>
      </c>
      <c r="DY350">
        <v>1.9459628213269E-3</v>
      </c>
    </row>
    <row r="351" spans="1:129" x14ac:dyDescent="0.25">
      <c r="A351" s="1">
        <v>43008</v>
      </c>
      <c r="B351" t="s">
        <v>121</v>
      </c>
      <c r="C351" t="s">
        <v>122</v>
      </c>
      <c r="D351" t="s">
        <v>123</v>
      </c>
      <c r="E351" t="s">
        <v>124</v>
      </c>
      <c r="F351" t="s">
        <v>1694</v>
      </c>
      <c r="G351" t="s">
        <v>1695</v>
      </c>
      <c r="H351" t="s">
        <v>3967</v>
      </c>
      <c r="I351" t="s">
        <v>3974</v>
      </c>
      <c r="J351" t="s">
        <v>3968</v>
      </c>
      <c r="K351" s="4">
        <v>2</v>
      </c>
      <c r="L351" s="4">
        <v>4</v>
      </c>
      <c r="M351" s="4">
        <v>2</v>
      </c>
      <c r="N351" s="28">
        <f t="shared" si="5"/>
        <v>2.6666666666666665</v>
      </c>
      <c r="O351" s="3">
        <f>AQ351/SUM(AQ:AQ)</f>
        <v>5.8145838835064936E-4</v>
      </c>
      <c r="P351" t="s">
        <v>1696</v>
      </c>
      <c r="R351" t="s">
        <v>825</v>
      </c>
      <c r="S351" t="s">
        <v>1697</v>
      </c>
      <c r="T351" t="s">
        <v>130</v>
      </c>
      <c r="U351">
        <v>7.875</v>
      </c>
      <c r="V351" s="1">
        <v>44423</v>
      </c>
      <c r="W351" s="1">
        <v>44788</v>
      </c>
      <c r="X351">
        <v>4.875</v>
      </c>
      <c r="Y351">
        <v>4.875</v>
      </c>
      <c r="Z351" s="1">
        <v>43146</v>
      </c>
      <c r="AA351">
        <v>2</v>
      </c>
      <c r="AB351">
        <v>103.75</v>
      </c>
      <c r="AC351">
        <v>104</v>
      </c>
      <c r="AD351">
        <v>0.25</v>
      </c>
      <c r="AE351">
        <v>103.75</v>
      </c>
      <c r="AF351">
        <v>0.984375</v>
      </c>
      <c r="AG351">
        <v>104.734375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1</v>
      </c>
      <c r="AN351" s="2">
        <v>500000000</v>
      </c>
      <c r="AO351" s="2">
        <v>500000000</v>
      </c>
      <c r="AP351" s="2">
        <v>523671875</v>
      </c>
      <c r="AQ351" s="2">
        <v>523671875</v>
      </c>
      <c r="AR351" s="2">
        <v>0</v>
      </c>
      <c r="AS351" s="2">
        <v>0</v>
      </c>
      <c r="AT351">
        <v>6.7552756550000002</v>
      </c>
      <c r="AU351">
        <v>6.869360028</v>
      </c>
      <c r="AV351">
        <v>6.7552756550000002</v>
      </c>
      <c r="AW351">
        <v>6.9518199860000003</v>
      </c>
      <c r="AX351">
        <v>7.0726394880000001</v>
      </c>
      <c r="AY351">
        <v>6.9518199860000003</v>
      </c>
      <c r="AZ351">
        <v>3.3938317589999998</v>
      </c>
      <c r="BA351">
        <v>3.2829457419999999</v>
      </c>
      <c r="BB351">
        <v>3.1756826829999998</v>
      </c>
      <c r="BC351">
        <v>3.2829457419999999</v>
      </c>
      <c r="BD351">
        <v>3.9817923949999998</v>
      </c>
      <c r="BE351">
        <v>3.848038056</v>
      </c>
      <c r="BF351">
        <v>3.9817923949999998</v>
      </c>
      <c r="BG351">
        <v>3.368212862</v>
      </c>
      <c r="BH351">
        <v>13.296586219</v>
      </c>
      <c r="BI351">
        <v>13.927684751999999</v>
      </c>
      <c r="BJ351">
        <v>13.296586219</v>
      </c>
      <c r="BK351">
        <v>19.536494186999999</v>
      </c>
      <c r="BL351">
        <v>20.042947775999998</v>
      </c>
      <c r="BM351">
        <v>19.536494186999999</v>
      </c>
      <c r="BN351">
        <v>12.305423939000001</v>
      </c>
      <c r="BO351" t="s">
        <v>159</v>
      </c>
      <c r="BP351">
        <v>494.59951419999999</v>
      </c>
      <c r="BQ351">
        <v>484.10712160000003</v>
      </c>
      <c r="BR351">
        <v>495.24697852542101</v>
      </c>
      <c r="BS351">
        <v>484.748942261921</v>
      </c>
      <c r="BT351">
        <v>486.27849869200003</v>
      </c>
      <c r="BU351">
        <v>493.87902019299997</v>
      </c>
      <c r="BV351">
        <v>517.86248508200003</v>
      </c>
      <c r="BW351">
        <v>508.02169326900002</v>
      </c>
      <c r="BX351">
        <v>3.5276767000000001E-2</v>
      </c>
      <c r="BY351" t="s">
        <v>132</v>
      </c>
      <c r="BZ351" t="s">
        <v>148</v>
      </c>
      <c r="CA351" t="s">
        <v>134</v>
      </c>
      <c r="CB351" t="s">
        <v>135</v>
      </c>
      <c r="CC351" t="s">
        <v>136</v>
      </c>
      <c r="CD351" t="s">
        <v>160</v>
      </c>
      <c r="CE351" t="s">
        <v>354</v>
      </c>
      <c r="CF351" t="s">
        <v>504</v>
      </c>
      <c r="CG351" t="s">
        <v>827</v>
      </c>
      <c r="CH351" t="s">
        <v>140</v>
      </c>
      <c r="CK351" t="s">
        <v>141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2.0890533603910101E-4</v>
      </c>
      <c r="DR351">
        <v>-2.9836496001882399E-5</v>
      </c>
      <c r="DS351">
        <v>1.8184827200161499E-2</v>
      </c>
      <c r="DT351">
        <v>3.5358337576590702E-2</v>
      </c>
      <c r="DU351">
        <v>-1.1177749364093899E-3</v>
      </c>
      <c r="DV351">
        <v>6.1509810584543006E-5</v>
      </c>
      <c r="DW351">
        <v>-6.4854051099999498E-3</v>
      </c>
      <c r="DX351">
        <v>-7.0683700300000502E-3</v>
      </c>
      <c r="DY351">
        <v>1.92221198319427E-3</v>
      </c>
    </row>
    <row r="352" spans="1:129" x14ac:dyDescent="0.25">
      <c r="A352" s="1">
        <v>43008</v>
      </c>
      <c r="B352" t="s">
        <v>121</v>
      </c>
      <c r="C352" t="s">
        <v>122</v>
      </c>
      <c r="D352" t="s">
        <v>123</v>
      </c>
      <c r="E352" t="s">
        <v>124</v>
      </c>
      <c r="F352" t="s">
        <v>1698</v>
      </c>
      <c r="G352" t="s">
        <v>1699</v>
      </c>
      <c r="H352" t="s">
        <v>3967</v>
      </c>
      <c r="I352" t="s">
        <v>3975</v>
      </c>
      <c r="J352" t="s">
        <v>3968</v>
      </c>
      <c r="K352" s="4">
        <v>2</v>
      </c>
      <c r="L352" s="4">
        <v>1</v>
      </c>
      <c r="M352" s="4">
        <v>2</v>
      </c>
      <c r="N352" s="28">
        <f t="shared" si="5"/>
        <v>1.6666666666666667</v>
      </c>
      <c r="O352" s="3">
        <f>AQ352/SUM(AQ:AQ)</f>
        <v>1.3682271919703299E-3</v>
      </c>
      <c r="P352" t="s">
        <v>1700</v>
      </c>
      <c r="R352" t="s">
        <v>402</v>
      </c>
      <c r="S352" t="s">
        <v>403</v>
      </c>
      <c r="T352" t="s">
        <v>130</v>
      </c>
      <c r="U352">
        <v>4.5</v>
      </c>
      <c r="V352" s="1">
        <v>46249</v>
      </c>
      <c r="W352" s="1">
        <v>46433</v>
      </c>
      <c r="X352">
        <v>9.375</v>
      </c>
      <c r="Y352">
        <v>9.375</v>
      </c>
      <c r="Z352" s="1">
        <v>43146</v>
      </c>
      <c r="AA352">
        <v>2</v>
      </c>
      <c r="AB352">
        <v>102.125</v>
      </c>
      <c r="AC352">
        <v>102.375</v>
      </c>
      <c r="AD352">
        <v>0.25</v>
      </c>
      <c r="AE352">
        <v>102.125</v>
      </c>
      <c r="AF352">
        <v>0.5625</v>
      </c>
      <c r="AG352">
        <v>102.6875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1</v>
      </c>
      <c r="AN352" s="2">
        <v>1200000000</v>
      </c>
      <c r="AO352" s="2">
        <v>1200000000</v>
      </c>
      <c r="AP352" s="2">
        <v>1232250000</v>
      </c>
      <c r="AQ352" s="2">
        <v>1232250000</v>
      </c>
      <c r="AR352" s="2">
        <v>0</v>
      </c>
      <c r="AS352" s="2">
        <v>0</v>
      </c>
      <c r="AT352">
        <v>4.2099733270000002</v>
      </c>
      <c r="AU352">
        <v>4.2542830150000004</v>
      </c>
      <c r="AV352">
        <v>4.2099733270000002</v>
      </c>
      <c r="AW352">
        <v>4.2225888920000001</v>
      </c>
      <c r="AX352">
        <v>4.267164534</v>
      </c>
      <c r="AY352">
        <v>4.2225888920000001</v>
      </c>
      <c r="AZ352">
        <v>7.3929739149999998</v>
      </c>
      <c r="BA352">
        <v>7.24056107</v>
      </c>
      <c r="BB352">
        <v>7.0912903539999999</v>
      </c>
      <c r="BC352">
        <v>7.24056107</v>
      </c>
      <c r="BD352">
        <v>7.5701686490000002</v>
      </c>
      <c r="BE352">
        <v>7.4136447790000002</v>
      </c>
      <c r="BF352">
        <v>7.5701686490000002</v>
      </c>
      <c r="BG352">
        <v>7.5754979310000001</v>
      </c>
      <c r="BH352">
        <v>62.400783455999999</v>
      </c>
      <c r="BI352">
        <v>63.255366326999997</v>
      </c>
      <c r="BJ352">
        <v>62.400783455999999</v>
      </c>
      <c r="BK352">
        <v>68.451072100999994</v>
      </c>
      <c r="BL352">
        <v>69.204811325999998</v>
      </c>
      <c r="BM352">
        <v>68.451072100999994</v>
      </c>
      <c r="BN352">
        <v>57.234325939000001</v>
      </c>
      <c r="BO352" t="s">
        <v>1433</v>
      </c>
      <c r="BP352">
        <v>191.43465560000001</v>
      </c>
      <c r="BQ352">
        <v>188.3567281</v>
      </c>
      <c r="BR352">
        <v>194.475528405879</v>
      </c>
      <c r="BS352">
        <v>191.363958182739</v>
      </c>
      <c r="BT352">
        <v>196.17402235</v>
      </c>
      <c r="BU352">
        <v>195.57082982899999</v>
      </c>
      <c r="BV352">
        <v>198.275806324</v>
      </c>
      <c r="BW352">
        <v>201.03210835300001</v>
      </c>
      <c r="BX352">
        <v>7.7790893999999999E-2</v>
      </c>
      <c r="BY352" t="s">
        <v>132</v>
      </c>
      <c r="BZ352" t="s">
        <v>133</v>
      </c>
      <c r="CA352" t="s">
        <v>134</v>
      </c>
      <c r="CB352" t="s">
        <v>135</v>
      </c>
      <c r="CC352" t="s">
        <v>136</v>
      </c>
      <c r="CD352" t="s">
        <v>327</v>
      </c>
      <c r="CE352" t="s">
        <v>327</v>
      </c>
      <c r="CF352" t="s">
        <v>404</v>
      </c>
      <c r="CG352" t="s">
        <v>405</v>
      </c>
      <c r="CH352" t="s">
        <v>140</v>
      </c>
      <c r="CI352" t="s">
        <v>141</v>
      </c>
      <c r="CJ352" t="s">
        <v>141</v>
      </c>
      <c r="CK352" t="s">
        <v>141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1</v>
      </c>
      <c r="DM352">
        <v>0</v>
      </c>
      <c r="DN352">
        <v>0</v>
      </c>
      <c r="DO352">
        <v>0</v>
      </c>
      <c r="DP352">
        <v>0</v>
      </c>
      <c r="DQ352">
        <v>1.21743364986636E-4</v>
      </c>
      <c r="DR352">
        <v>9.7099311701081305E-3</v>
      </c>
      <c r="DS352">
        <v>6.1149214033275898E-3</v>
      </c>
      <c r="DT352">
        <v>7.54385393124581E-2</v>
      </c>
      <c r="DU352">
        <v>-1.5890736038449401E-3</v>
      </c>
      <c r="DV352">
        <v>7.3251818876906395E-5</v>
      </c>
      <c r="DW352">
        <v>-1.5180765040000099E-2</v>
      </c>
      <c r="DX352">
        <v>-1.5695141359999901E-2</v>
      </c>
      <c r="DY352">
        <v>4.5231486153254697E-3</v>
      </c>
    </row>
    <row r="353" spans="1:129" x14ac:dyDescent="0.25">
      <c r="A353" s="1">
        <v>43008</v>
      </c>
      <c r="B353" t="s">
        <v>121</v>
      </c>
      <c r="C353" t="s">
        <v>122</v>
      </c>
      <c r="D353" t="s">
        <v>123</v>
      </c>
      <c r="E353" t="s">
        <v>124</v>
      </c>
      <c r="F353" t="s">
        <v>1701</v>
      </c>
      <c r="G353" t="s">
        <v>1702</v>
      </c>
      <c r="H353" t="s">
        <v>3967</v>
      </c>
      <c r="I353" t="s">
        <v>3975</v>
      </c>
      <c r="K353" s="4">
        <v>2</v>
      </c>
      <c r="L353" s="4">
        <v>1</v>
      </c>
      <c r="M353" s="4"/>
      <c r="N353" s="28">
        <f t="shared" si="5"/>
        <v>1.5</v>
      </c>
      <c r="O353" s="3">
        <f>AQ353/SUM(AQ:AQ)</f>
        <v>1.1623924453707597E-3</v>
      </c>
      <c r="P353" t="s">
        <v>1703</v>
      </c>
      <c r="R353" t="s">
        <v>817</v>
      </c>
      <c r="S353" t="s">
        <v>818</v>
      </c>
      <c r="T353" t="s">
        <v>819</v>
      </c>
      <c r="U353">
        <v>3.875</v>
      </c>
      <c r="V353" s="1">
        <v>44805</v>
      </c>
      <c r="W353" s="1">
        <v>44805</v>
      </c>
      <c r="X353">
        <v>4.9194444439999998</v>
      </c>
      <c r="Y353">
        <v>4.9194444439999998</v>
      </c>
      <c r="Z353" s="1">
        <v>43160</v>
      </c>
      <c r="AA353">
        <v>2</v>
      </c>
      <c r="AB353">
        <v>104.375</v>
      </c>
      <c r="AC353">
        <v>104.5</v>
      </c>
      <c r="AD353">
        <v>0.125</v>
      </c>
      <c r="AE353">
        <v>104.375</v>
      </c>
      <c r="AF353">
        <v>0.31215277800000002</v>
      </c>
      <c r="AG353">
        <v>104.687152778</v>
      </c>
      <c r="AH353">
        <v>1</v>
      </c>
      <c r="AI353">
        <v>1.9375</v>
      </c>
      <c r="AJ353">
        <v>0</v>
      </c>
      <c r="AK353">
        <v>0</v>
      </c>
      <c r="AL353">
        <v>1</v>
      </c>
      <c r="AM353">
        <v>1</v>
      </c>
      <c r="AN353" s="2">
        <v>1000000000</v>
      </c>
      <c r="AO353" s="2">
        <v>1000000000</v>
      </c>
      <c r="AP353" s="2">
        <v>1046871527.78</v>
      </c>
      <c r="AQ353" s="2">
        <v>1046871527.78</v>
      </c>
      <c r="AR353" s="2">
        <v>19375000</v>
      </c>
      <c r="AS353" s="2">
        <v>19375000</v>
      </c>
      <c r="AT353">
        <v>2.9135496120000002</v>
      </c>
      <c r="AU353">
        <v>2.9347715409999999</v>
      </c>
      <c r="AV353">
        <v>2.9135496120000002</v>
      </c>
      <c r="AW353">
        <v>2.9135496120000002</v>
      </c>
      <c r="AX353">
        <v>2.9347715409999999</v>
      </c>
      <c r="AY353">
        <v>2.9135496120000002</v>
      </c>
      <c r="AZ353">
        <v>4.523410009</v>
      </c>
      <c r="BA353">
        <v>4.458460283</v>
      </c>
      <c r="BB353">
        <v>4.3944431420000001</v>
      </c>
      <c r="BC353">
        <v>4.458460283</v>
      </c>
      <c r="BD353">
        <v>4.458460283</v>
      </c>
      <c r="BE353">
        <v>4.3944431420000001</v>
      </c>
      <c r="BF353">
        <v>4.458460283</v>
      </c>
      <c r="BG353">
        <v>4.5210287539999996</v>
      </c>
      <c r="BH353">
        <v>23.154547168000001</v>
      </c>
      <c r="BI353">
        <v>24.628964886999999</v>
      </c>
      <c r="BJ353">
        <v>23.154547168000001</v>
      </c>
      <c r="BK353">
        <v>23.154547168000001</v>
      </c>
      <c r="BL353">
        <v>24.628964886999999</v>
      </c>
      <c r="BM353">
        <v>23.154547168000001</v>
      </c>
      <c r="BN353">
        <v>21.557988888000001</v>
      </c>
      <c r="BO353" t="s">
        <v>159</v>
      </c>
      <c r="BP353">
        <v>101.1406655</v>
      </c>
      <c r="BQ353">
        <v>99.934517299999996</v>
      </c>
      <c r="BR353">
        <v>101.113241573062</v>
      </c>
      <c r="BS353">
        <v>99.907369111131501</v>
      </c>
      <c r="BT353">
        <v>91.918321958999996</v>
      </c>
      <c r="BU353">
        <v>101.084686186</v>
      </c>
      <c r="BV353">
        <v>101.092661161</v>
      </c>
      <c r="BW353">
        <v>92.634892039999997</v>
      </c>
      <c r="BX353">
        <v>4.7329362999999999E-2</v>
      </c>
      <c r="BY353" t="s">
        <v>132</v>
      </c>
      <c r="BZ353" t="s">
        <v>148</v>
      </c>
      <c r="CA353" t="s">
        <v>134</v>
      </c>
      <c r="CB353" t="s">
        <v>135</v>
      </c>
      <c r="CC353" t="s">
        <v>136</v>
      </c>
      <c r="CD353" t="s">
        <v>149</v>
      </c>
      <c r="CE353" t="s">
        <v>150</v>
      </c>
      <c r="CF353" t="s">
        <v>820</v>
      </c>
      <c r="CG353" t="s">
        <v>821</v>
      </c>
      <c r="CH353" t="s">
        <v>140</v>
      </c>
      <c r="CK353" t="s">
        <v>141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1.02830152188546E-4</v>
      </c>
      <c r="DR353">
        <v>1.13682695581949E-2</v>
      </c>
      <c r="DS353">
        <v>1.1562445440715699E-2</v>
      </c>
      <c r="DT353">
        <v>5.8387142349559697E-2</v>
      </c>
      <c r="DU353">
        <v>-1.29158646508549E-3</v>
      </c>
      <c r="DV353">
        <v>6.5507129121203402E-5</v>
      </c>
      <c r="DW353">
        <v>-8.8982388700000695E-3</v>
      </c>
      <c r="DX353">
        <v>-9.5064311000000509E-3</v>
      </c>
      <c r="DY353">
        <v>3.9138092965905402E-3</v>
      </c>
    </row>
    <row r="354" spans="1:129" x14ac:dyDescent="0.25">
      <c r="A354" s="1">
        <v>43008</v>
      </c>
      <c r="B354" t="s">
        <v>121</v>
      </c>
      <c r="C354" t="s">
        <v>122</v>
      </c>
      <c r="D354" t="s">
        <v>123</v>
      </c>
      <c r="E354" t="s">
        <v>124</v>
      </c>
      <c r="F354" t="s">
        <v>1704</v>
      </c>
      <c r="G354" t="s">
        <v>1705</v>
      </c>
      <c r="H354" t="s">
        <v>3970</v>
      </c>
      <c r="I354" t="s">
        <v>3946</v>
      </c>
      <c r="K354" s="4">
        <v>7</v>
      </c>
      <c r="L354" s="4">
        <v>5</v>
      </c>
      <c r="M354" s="4"/>
      <c r="N354" s="28">
        <f t="shared" si="5"/>
        <v>6</v>
      </c>
      <c r="O354" s="3">
        <f>AQ354/SUM(AQ:AQ)</f>
        <v>8.8143473309510172E-4</v>
      </c>
      <c r="P354" t="s">
        <v>1706</v>
      </c>
      <c r="R354" t="s">
        <v>1707</v>
      </c>
      <c r="S354" t="s">
        <v>1708</v>
      </c>
      <c r="T354" t="s">
        <v>130</v>
      </c>
      <c r="U354">
        <v>5.625</v>
      </c>
      <c r="V354" s="1">
        <v>44805</v>
      </c>
      <c r="W354" s="1">
        <v>45536</v>
      </c>
      <c r="X354">
        <v>6.9194444439999998</v>
      </c>
      <c r="Y354">
        <v>6.9194444439999998</v>
      </c>
      <c r="Z354" s="1">
        <v>43160</v>
      </c>
      <c r="AA354">
        <v>2</v>
      </c>
      <c r="AB354">
        <v>105.39167</v>
      </c>
      <c r="AC354">
        <v>106.08333</v>
      </c>
      <c r="AD354">
        <v>0.69165999999999905</v>
      </c>
      <c r="AE354">
        <v>105.39167</v>
      </c>
      <c r="AF354">
        <v>0.453125</v>
      </c>
      <c r="AG354">
        <v>105.844795</v>
      </c>
      <c r="AH354">
        <v>1</v>
      </c>
      <c r="AI354">
        <v>2.8125</v>
      </c>
      <c r="AJ354">
        <v>0</v>
      </c>
      <c r="AK354">
        <v>0</v>
      </c>
      <c r="AL354">
        <v>1</v>
      </c>
      <c r="AM354">
        <v>1</v>
      </c>
      <c r="AN354" s="2">
        <v>750000000</v>
      </c>
      <c r="AO354" s="2">
        <v>750000000</v>
      </c>
      <c r="AP354" s="2">
        <v>793835962.5</v>
      </c>
      <c r="AQ354" s="2">
        <v>793835962.5</v>
      </c>
      <c r="AR354" s="2">
        <v>21093750</v>
      </c>
      <c r="AS354" s="2">
        <v>21093750</v>
      </c>
      <c r="AT354">
        <v>4.3934174539999997</v>
      </c>
      <c r="AU354">
        <v>4.4416727470000001</v>
      </c>
      <c r="AV354">
        <v>4.3934174539999997</v>
      </c>
      <c r="AW354">
        <v>4.7023650300000002</v>
      </c>
      <c r="AX354">
        <v>4.7576456220000001</v>
      </c>
      <c r="AY354">
        <v>4.7023650300000002</v>
      </c>
      <c r="AZ354">
        <v>4.3647925179999998</v>
      </c>
      <c r="BA354">
        <v>4.2709717100000004</v>
      </c>
      <c r="BB354">
        <v>4.1791675709999998</v>
      </c>
      <c r="BC354">
        <v>4.2709717100000004</v>
      </c>
      <c r="BD354">
        <v>5.7020695479999999</v>
      </c>
      <c r="BE354">
        <v>5.5710832139999997</v>
      </c>
      <c r="BF354">
        <v>5.7020695479999999</v>
      </c>
      <c r="BG354">
        <v>3.662774921</v>
      </c>
      <c r="BH354">
        <v>21.745742814</v>
      </c>
      <c r="BI354">
        <v>22.821663012999998</v>
      </c>
      <c r="BJ354">
        <v>21.745742814</v>
      </c>
      <c r="BK354">
        <v>38.949958211999999</v>
      </c>
      <c r="BL354">
        <v>39.840051359</v>
      </c>
      <c r="BM354">
        <v>38.949958211999999</v>
      </c>
      <c r="BN354">
        <v>18.218996960999998</v>
      </c>
      <c r="BO354" t="s">
        <v>579</v>
      </c>
      <c r="BP354">
        <v>228.16265949999999</v>
      </c>
      <c r="BQ354">
        <v>224.49114969999999</v>
      </c>
      <c r="BR354">
        <v>228.14856583300801</v>
      </c>
      <c r="BS354">
        <v>224.477211958417</v>
      </c>
      <c r="BT354">
        <v>242.57304266899999</v>
      </c>
      <c r="BU354">
        <v>211.566098197</v>
      </c>
      <c r="BV354">
        <v>264.49509312800001</v>
      </c>
      <c r="BW354">
        <v>262.865508202</v>
      </c>
      <c r="BX354">
        <v>3.8768565999999997E-2</v>
      </c>
      <c r="BY354" t="s">
        <v>132</v>
      </c>
      <c r="BZ354" t="s">
        <v>148</v>
      </c>
      <c r="CA354" t="s">
        <v>134</v>
      </c>
      <c r="CB354" t="s">
        <v>135</v>
      </c>
      <c r="CC354" t="s">
        <v>136</v>
      </c>
      <c r="CD354" t="s">
        <v>149</v>
      </c>
      <c r="CE354" t="s">
        <v>1423</v>
      </c>
      <c r="CF354" t="s">
        <v>1423</v>
      </c>
      <c r="CG354" t="s">
        <v>1424</v>
      </c>
      <c r="CH354" t="s">
        <v>169</v>
      </c>
      <c r="CK354" t="s">
        <v>141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1.4764360336568799E-4</v>
      </c>
      <c r="DR354">
        <v>1.43038039673279E-2</v>
      </c>
      <c r="DS354">
        <v>2.6430535793358099E-2</v>
      </c>
      <c r="DT354">
        <v>9.0110031659868195E-2</v>
      </c>
      <c r="DU354">
        <v>-1.29158646508549E-3</v>
      </c>
      <c r="DV354">
        <v>6.5507129121203402E-5</v>
      </c>
      <c r="DW354">
        <v>-8.8982388700000695E-3</v>
      </c>
      <c r="DX354">
        <v>-9.5064311000000509E-3</v>
      </c>
      <c r="DY354">
        <v>2.9913152369096798E-3</v>
      </c>
    </row>
    <row r="355" spans="1:129" x14ac:dyDescent="0.25">
      <c r="A355" s="1">
        <v>43008</v>
      </c>
      <c r="B355" t="s">
        <v>121</v>
      </c>
      <c r="C355" t="s">
        <v>122</v>
      </c>
      <c r="D355" t="s">
        <v>123</v>
      </c>
      <c r="E355" t="s">
        <v>124</v>
      </c>
      <c r="F355" t="s">
        <v>1709</v>
      </c>
      <c r="G355" t="s">
        <v>1710</v>
      </c>
      <c r="H355" t="s">
        <v>3971</v>
      </c>
      <c r="I355" t="s">
        <v>3965</v>
      </c>
      <c r="K355" s="4">
        <v>5</v>
      </c>
      <c r="L355" s="4">
        <v>7</v>
      </c>
      <c r="M355" s="4"/>
      <c r="N355" s="28">
        <f t="shared" si="5"/>
        <v>6</v>
      </c>
      <c r="O355" s="3">
        <f>AQ355/SUM(AQ:AQ)</f>
        <v>1.1092973659667087E-3</v>
      </c>
      <c r="P355" t="s">
        <v>1711</v>
      </c>
      <c r="R355" t="s">
        <v>1712</v>
      </c>
      <c r="S355" t="s">
        <v>1713</v>
      </c>
      <c r="T355" t="s">
        <v>130</v>
      </c>
      <c r="U355">
        <v>7.875</v>
      </c>
      <c r="V355" s="1">
        <v>43435</v>
      </c>
      <c r="W355" s="1">
        <v>44896</v>
      </c>
      <c r="X355">
        <v>5.1694444439999998</v>
      </c>
      <c r="Y355">
        <v>5.1694444439999998</v>
      </c>
      <c r="Z355" s="1">
        <v>43070</v>
      </c>
      <c r="AA355">
        <v>2</v>
      </c>
      <c r="AB355">
        <v>108.40278000000001</v>
      </c>
      <c r="AC355">
        <v>109.08333</v>
      </c>
      <c r="AD355">
        <v>0.68054999999999699</v>
      </c>
      <c r="AE355">
        <v>108.40278000000001</v>
      </c>
      <c r="AF355">
        <v>2.6031249999999999</v>
      </c>
      <c r="AG355">
        <v>111.005905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1</v>
      </c>
      <c r="AN355" s="2">
        <v>900000000</v>
      </c>
      <c r="AO355" s="2">
        <v>900000000</v>
      </c>
      <c r="AP355" s="2">
        <v>999053145</v>
      </c>
      <c r="AQ355" s="2">
        <v>999053145</v>
      </c>
      <c r="AR355" s="2">
        <v>0</v>
      </c>
      <c r="AS355" s="2">
        <v>0</v>
      </c>
      <c r="AT355">
        <v>3.780018541</v>
      </c>
      <c r="AU355">
        <v>3.8157398919999999</v>
      </c>
      <c r="AV355">
        <v>3.780018541</v>
      </c>
      <c r="AW355">
        <v>5.9594498869999999</v>
      </c>
      <c r="AX355">
        <v>6.0482374940000003</v>
      </c>
      <c r="AY355">
        <v>5.9594498869999999</v>
      </c>
      <c r="AZ355">
        <v>1.116901261</v>
      </c>
      <c r="BA355">
        <v>1.0961832949999999</v>
      </c>
      <c r="BB355">
        <v>1.0758496369999999</v>
      </c>
      <c r="BC355">
        <v>1.0961832949999999</v>
      </c>
      <c r="BD355">
        <v>4.1588994159999997</v>
      </c>
      <c r="BE355">
        <v>4.0385613940000002</v>
      </c>
      <c r="BF355">
        <v>4.1588994159999997</v>
      </c>
      <c r="BG355">
        <v>1.1338966479999999</v>
      </c>
      <c r="BH355">
        <v>1.7791649199999999</v>
      </c>
      <c r="BI355">
        <v>2.231925275</v>
      </c>
      <c r="BJ355">
        <v>1.7791649199999999</v>
      </c>
      <c r="BK355">
        <v>21.572746168999998</v>
      </c>
      <c r="BL355">
        <v>22.246505385999999</v>
      </c>
      <c r="BM355">
        <v>21.572746168999998</v>
      </c>
      <c r="BN355">
        <v>1.535060334</v>
      </c>
      <c r="BO355" t="s">
        <v>159</v>
      </c>
      <c r="BP355">
        <v>189.2375006</v>
      </c>
      <c r="BQ355">
        <v>186.58141019999999</v>
      </c>
      <c r="BR355">
        <v>186.25156084806201</v>
      </c>
      <c r="BS355">
        <v>183.62549303613201</v>
      </c>
      <c r="BT355">
        <v>211.92854817599999</v>
      </c>
      <c r="BU355">
        <v>222.48212893499999</v>
      </c>
      <c r="BV355">
        <v>411.890269875</v>
      </c>
      <c r="BW355">
        <v>403.58237280999998</v>
      </c>
      <c r="BX355">
        <v>1.2586922E-2</v>
      </c>
      <c r="BY355" t="s">
        <v>132</v>
      </c>
      <c r="BZ355" t="s">
        <v>133</v>
      </c>
      <c r="CA355" t="s">
        <v>134</v>
      </c>
      <c r="CB355" t="s">
        <v>135</v>
      </c>
      <c r="CC355" t="s">
        <v>136</v>
      </c>
      <c r="CD355" t="s">
        <v>160</v>
      </c>
      <c r="CE355" t="s">
        <v>354</v>
      </c>
      <c r="CF355" t="s">
        <v>355</v>
      </c>
      <c r="CG355" t="s">
        <v>549</v>
      </c>
      <c r="CH355" t="s">
        <v>169</v>
      </c>
      <c r="CI355" t="s">
        <v>141</v>
      </c>
      <c r="CJ355" t="s">
        <v>141</v>
      </c>
      <c r="CK355" t="s">
        <v>141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1.9710042967450799E-4</v>
      </c>
      <c r="DR355">
        <v>6.0008382894365404E-3</v>
      </c>
      <c r="DS355">
        <v>1.5985172897062399E-2</v>
      </c>
      <c r="DT355">
        <v>5.6012364931141499E-2</v>
      </c>
      <c r="DU355">
        <v>-4.2503779958009898E-4</v>
      </c>
      <c r="DV355">
        <v>4.74261815257215E-5</v>
      </c>
      <c r="DW355">
        <v>-1.26380552000005E-3</v>
      </c>
      <c r="DX355">
        <v>1.8066006000006001E-4</v>
      </c>
      <c r="DY355">
        <v>3.6671664430458998E-3</v>
      </c>
    </row>
    <row r="356" spans="1:129" x14ac:dyDescent="0.25">
      <c r="A356" s="1">
        <v>43008</v>
      </c>
      <c r="B356" t="s">
        <v>121</v>
      </c>
      <c r="C356" t="s">
        <v>122</v>
      </c>
      <c r="D356" t="s">
        <v>123</v>
      </c>
      <c r="E356" t="s">
        <v>124</v>
      </c>
      <c r="F356" t="s">
        <v>1714</v>
      </c>
      <c r="G356" t="s">
        <v>1715</v>
      </c>
      <c r="H356" t="s">
        <v>3966</v>
      </c>
      <c r="I356" t="s">
        <v>3974</v>
      </c>
      <c r="K356" s="4">
        <v>6</v>
      </c>
      <c r="L356" s="4">
        <v>4</v>
      </c>
      <c r="M356" s="4"/>
      <c r="N356" s="28">
        <f t="shared" si="5"/>
        <v>5</v>
      </c>
      <c r="O356" s="3">
        <f>AQ356/SUM(AQ:AQ)</f>
        <v>6.236991952300162E-4</v>
      </c>
      <c r="P356" t="s">
        <v>1716</v>
      </c>
      <c r="R356" t="s">
        <v>1717</v>
      </c>
      <c r="S356" t="s">
        <v>1718</v>
      </c>
      <c r="T356" t="s">
        <v>130</v>
      </c>
      <c r="U356">
        <v>6.125</v>
      </c>
      <c r="V356" s="1">
        <v>44440</v>
      </c>
      <c r="W356" s="1">
        <v>45170</v>
      </c>
      <c r="X356">
        <v>5.9194444439999998</v>
      </c>
      <c r="Y356">
        <v>5.9194444439999998</v>
      </c>
      <c r="Z356" s="1">
        <v>43160</v>
      </c>
      <c r="AA356">
        <v>2</v>
      </c>
      <c r="AB356">
        <v>104.5</v>
      </c>
      <c r="AC356">
        <v>104.75</v>
      </c>
      <c r="AD356">
        <v>0.25</v>
      </c>
      <c r="AE356">
        <v>104.5</v>
      </c>
      <c r="AF356">
        <v>0.49340277799999999</v>
      </c>
      <c r="AG356">
        <v>104.993402778</v>
      </c>
      <c r="AH356">
        <v>1</v>
      </c>
      <c r="AI356">
        <v>3.0625</v>
      </c>
      <c r="AJ356">
        <v>0</v>
      </c>
      <c r="AK356">
        <v>0</v>
      </c>
      <c r="AL356">
        <v>1</v>
      </c>
      <c r="AM356">
        <v>1</v>
      </c>
      <c r="AN356" s="2">
        <v>535000000</v>
      </c>
      <c r="AO356" s="2">
        <v>535000000</v>
      </c>
      <c r="AP356" s="2">
        <v>561714704.86230004</v>
      </c>
      <c r="AQ356" s="2">
        <v>561714704.86230004</v>
      </c>
      <c r="AR356" s="2">
        <v>16384375</v>
      </c>
      <c r="AS356" s="2">
        <v>16384375</v>
      </c>
      <c r="AT356">
        <v>4.8490974280000003</v>
      </c>
      <c r="AU356">
        <v>4.9078817929999996</v>
      </c>
      <c r="AV356">
        <v>4.8490974280000003</v>
      </c>
      <c r="AW356">
        <v>5.2301745039999998</v>
      </c>
      <c r="AX356">
        <v>5.298561318</v>
      </c>
      <c r="AY356">
        <v>5.2301745039999998</v>
      </c>
      <c r="AZ356">
        <v>3.5376083340000002</v>
      </c>
      <c r="BA356">
        <v>3.453867631</v>
      </c>
      <c r="BB356">
        <v>3.3721092009999998</v>
      </c>
      <c r="BC356">
        <v>3.453867631</v>
      </c>
      <c r="BD356">
        <v>4.9243385960000001</v>
      </c>
      <c r="BE356">
        <v>4.7988446219999998</v>
      </c>
      <c r="BF356">
        <v>4.9243385960000001</v>
      </c>
      <c r="BG356">
        <v>3.2174361020000002</v>
      </c>
      <c r="BH356">
        <v>14.399130225</v>
      </c>
      <c r="BI356">
        <v>15.332675248999999</v>
      </c>
      <c r="BJ356">
        <v>14.399130225</v>
      </c>
      <c r="BK356">
        <v>29.164737623000001</v>
      </c>
      <c r="BL356">
        <v>29.975870077</v>
      </c>
      <c r="BM356">
        <v>29.164737623000001</v>
      </c>
      <c r="BN356">
        <v>3.49682563</v>
      </c>
      <c r="BO356" t="s">
        <v>579</v>
      </c>
      <c r="BP356">
        <v>274.78356409999998</v>
      </c>
      <c r="BQ356">
        <v>270.05914710000002</v>
      </c>
      <c r="BR356">
        <v>286.59020347306199</v>
      </c>
      <c r="BS356">
        <v>281.74707481113199</v>
      </c>
      <c r="BT356">
        <v>295.19948547600001</v>
      </c>
      <c r="BU356">
        <v>277.55706536999998</v>
      </c>
      <c r="BV356">
        <v>327.92281509700001</v>
      </c>
      <c r="BW356">
        <v>323.34674010800001</v>
      </c>
      <c r="BX356">
        <v>3.3780956000000001E-2</v>
      </c>
      <c r="BY356" t="s">
        <v>132</v>
      </c>
      <c r="BZ356" t="s">
        <v>148</v>
      </c>
      <c r="CA356" t="s">
        <v>134</v>
      </c>
      <c r="CB356" t="s">
        <v>135</v>
      </c>
      <c r="CC356" t="s">
        <v>136</v>
      </c>
      <c r="CD356" t="s">
        <v>149</v>
      </c>
      <c r="CE356" t="s">
        <v>150</v>
      </c>
      <c r="CF356" t="s">
        <v>1719</v>
      </c>
      <c r="CG356" t="s">
        <v>1720</v>
      </c>
      <c r="CH356" t="s">
        <v>169</v>
      </c>
      <c r="CK356" t="s">
        <v>141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1.6207348319046999E-4</v>
      </c>
      <c r="DR356">
        <v>3.4210356633778598E-3</v>
      </c>
      <c r="DS356">
        <v>1.31856969373096E-2</v>
      </c>
      <c r="DT356">
        <v>4.2664028184500997E-2</v>
      </c>
      <c r="DU356">
        <v>-1.12705453942289E-3</v>
      </c>
      <c r="DV356">
        <v>6.1772161459597798E-5</v>
      </c>
      <c r="DW356">
        <v>-6.5987162699999704E-3</v>
      </c>
      <c r="DX356">
        <v>-7.1631494899999596E-3</v>
      </c>
      <c r="DY356">
        <v>2.12199476778259E-3</v>
      </c>
    </row>
    <row r="357" spans="1:129" x14ac:dyDescent="0.25">
      <c r="A357" s="1">
        <v>43008</v>
      </c>
      <c r="B357" t="s">
        <v>121</v>
      </c>
      <c r="C357" t="s">
        <v>122</v>
      </c>
      <c r="D357" t="s">
        <v>123</v>
      </c>
      <c r="E357" t="s">
        <v>124</v>
      </c>
      <c r="F357" t="s">
        <v>1721</v>
      </c>
      <c r="G357" t="s">
        <v>1722</v>
      </c>
      <c r="H357" t="s">
        <v>3960</v>
      </c>
      <c r="I357" t="s">
        <v>3975</v>
      </c>
      <c r="J357" t="s">
        <v>140</v>
      </c>
      <c r="K357" s="4">
        <v>4</v>
      </c>
      <c r="L357" s="4">
        <v>1</v>
      </c>
      <c r="M357" s="4">
        <v>3</v>
      </c>
      <c r="N357" s="28">
        <f t="shared" si="5"/>
        <v>2.6666666666666665</v>
      </c>
      <c r="O357" s="3">
        <f>AQ357/SUM(AQ:AQ)</f>
        <v>6.5609705816194262E-4</v>
      </c>
      <c r="P357" t="s">
        <v>1723</v>
      </c>
      <c r="R357" t="s">
        <v>539</v>
      </c>
      <c r="S357" t="s">
        <v>540</v>
      </c>
      <c r="T357" t="s">
        <v>130</v>
      </c>
      <c r="U357">
        <v>6.875</v>
      </c>
      <c r="V357" s="1">
        <v>44788</v>
      </c>
      <c r="W357" s="1">
        <v>45519</v>
      </c>
      <c r="X357">
        <v>6.875</v>
      </c>
      <c r="Y357">
        <v>6.875</v>
      </c>
      <c r="Z357" s="1">
        <v>43146</v>
      </c>
      <c r="AA357">
        <v>2</v>
      </c>
      <c r="AB357">
        <v>106.57568000000001</v>
      </c>
      <c r="AC357">
        <v>107.32568000000001</v>
      </c>
      <c r="AD357">
        <v>0.75</v>
      </c>
      <c r="AE357">
        <v>106.57568000000001</v>
      </c>
      <c r="AF357">
        <v>0.859375</v>
      </c>
      <c r="AG357">
        <v>107.43505500000001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1</v>
      </c>
      <c r="AN357" s="2">
        <v>550000000</v>
      </c>
      <c r="AO357" s="2">
        <v>550000000</v>
      </c>
      <c r="AP357" s="2">
        <v>590892802.5</v>
      </c>
      <c r="AQ357" s="2">
        <v>590892802.5</v>
      </c>
      <c r="AR357" s="2">
        <v>0</v>
      </c>
      <c r="AS357" s="2">
        <v>0</v>
      </c>
      <c r="AT357">
        <v>5.3237769339999996</v>
      </c>
      <c r="AU357">
        <v>5.3946334360000003</v>
      </c>
      <c r="AV357">
        <v>5.3237769339999996</v>
      </c>
      <c r="AW357">
        <v>5.7037692</v>
      </c>
      <c r="AX357">
        <v>5.7851016570000002</v>
      </c>
      <c r="AY357">
        <v>5.7037692</v>
      </c>
      <c r="AZ357">
        <v>4.2157926610000001</v>
      </c>
      <c r="BA357">
        <v>4.1064826720000003</v>
      </c>
      <c r="BB357">
        <v>4.0000069480000002</v>
      </c>
      <c r="BC357">
        <v>4.1064826720000003</v>
      </c>
      <c r="BD357">
        <v>5.4410720540000002</v>
      </c>
      <c r="BE357">
        <v>5.2902016090000004</v>
      </c>
      <c r="BF357">
        <v>5.4410720540000002</v>
      </c>
      <c r="BG357">
        <v>3.5337848100000002</v>
      </c>
      <c r="BH357">
        <v>20.471017223</v>
      </c>
      <c r="BI357">
        <v>21.320839556999999</v>
      </c>
      <c r="BJ357">
        <v>20.471017223</v>
      </c>
      <c r="BK357">
        <v>36.309812966000003</v>
      </c>
      <c r="BL357">
        <v>36.824574689999999</v>
      </c>
      <c r="BM357">
        <v>36.309812966000003</v>
      </c>
      <c r="BN357">
        <v>-9.134095941</v>
      </c>
      <c r="BO357" t="s">
        <v>579</v>
      </c>
      <c r="BP357">
        <v>323.45872839999998</v>
      </c>
      <c r="BQ357">
        <v>317.52709770000001</v>
      </c>
      <c r="BR357">
        <v>323.957262836692</v>
      </c>
      <c r="BS357">
        <v>318.020619545925</v>
      </c>
      <c r="BT357">
        <v>339.81941035900002</v>
      </c>
      <c r="BU357">
        <v>312.53376749699999</v>
      </c>
      <c r="BV357">
        <v>368.75634801899997</v>
      </c>
      <c r="BW357">
        <v>366.552529273</v>
      </c>
      <c r="BX357">
        <v>3.7965236999999999E-2</v>
      </c>
      <c r="BY357" t="s">
        <v>132</v>
      </c>
      <c r="BZ357" t="s">
        <v>133</v>
      </c>
      <c r="CA357" t="s">
        <v>134</v>
      </c>
      <c r="CB357" t="s">
        <v>135</v>
      </c>
      <c r="CC357" t="s">
        <v>136</v>
      </c>
      <c r="CD357" t="s">
        <v>184</v>
      </c>
      <c r="CE357" t="s">
        <v>184</v>
      </c>
      <c r="CF357" t="s">
        <v>185</v>
      </c>
      <c r="CG357" t="s">
        <v>186</v>
      </c>
      <c r="CH357" t="s">
        <v>140</v>
      </c>
      <c r="CI357" t="s">
        <v>141</v>
      </c>
      <c r="CJ357" t="s">
        <v>141</v>
      </c>
      <c r="CK357" t="s">
        <v>141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1.7778756895198001E-4</v>
      </c>
      <c r="DR357">
        <v>1.7083119884220899E-2</v>
      </c>
      <c r="DS357">
        <v>3.3571379585752001E-2</v>
      </c>
      <c r="DT357">
        <v>4.9424984171841303E-2</v>
      </c>
      <c r="DU357">
        <v>-1.2841732895717401E-3</v>
      </c>
      <c r="DV357">
        <v>6.5252326572775906E-5</v>
      </c>
      <c r="DW357">
        <v>-8.7872808199999097E-3</v>
      </c>
      <c r="DX357">
        <v>-9.4129833099999595E-3</v>
      </c>
      <c r="DY357">
        <v>2.1689559435452699E-3</v>
      </c>
    </row>
    <row r="358" spans="1:129" x14ac:dyDescent="0.25">
      <c r="A358" s="1">
        <v>43008</v>
      </c>
      <c r="B358" t="s">
        <v>121</v>
      </c>
      <c r="C358" t="s">
        <v>122</v>
      </c>
      <c r="D358" t="s">
        <v>123</v>
      </c>
      <c r="E358" t="s">
        <v>124</v>
      </c>
      <c r="F358" t="s">
        <v>1724</v>
      </c>
      <c r="G358" t="s">
        <v>1725</v>
      </c>
      <c r="H358" t="s">
        <v>3971</v>
      </c>
      <c r="I358" t="s">
        <v>3946</v>
      </c>
      <c r="K358" s="4">
        <v>5</v>
      </c>
      <c r="L358" s="4">
        <v>5</v>
      </c>
      <c r="M358" s="4"/>
      <c r="N358" s="28">
        <f t="shared" si="5"/>
        <v>5</v>
      </c>
      <c r="O358" s="3">
        <f>AQ358/SUM(AQ:AQ)</f>
        <v>4.3407694693520054E-4</v>
      </c>
      <c r="P358" t="s">
        <v>1726</v>
      </c>
      <c r="R358" t="s">
        <v>1727</v>
      </c>
      <c r="S358" t="s">
        <v>1728</v>
      </c>
      <c r="T358" t="s">
        <v>130</v>
      </c>
      <c r="U358">
        <v>5.125</v>
      </c>
      <c r="V358" s="1">
        <v>46433</v>
      </c>
      <c r="W358" s="1">
        <v>46433</v>
      </c>
      <c r="X358">
        <v>9.375</v>
      </c>
      <c r="Y358">
        <v>9.375</v>
      </c>
      <c r="Z358" s="1">
        <v>43146</v>
      </c>
      <c r="AA358">
        <v>2</v>
      </c>
      <c r="AB358">
        <v>97.09375</v>
      </c>
      <c r="AC358">
        <v>97.739580000000004</v>
      </c>
      <c r="AD358">
        <v>0.64583000000000401</v>
      </c>
      <c r="AE358">
        <v>97.09375</v>
      </c>
      <c r="AF358">
        <v>0.640625</v>
      </c>
      <c r="AG358">
        <v>97.734375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1</v>
      </c>
      <c r="AN358" s="2">
        <v>400000000</v>
      </c>
      <c r="AO358" s="2">
        <v>400000000</v>
      </c>
      <c r="AP358" s="2">
        <v>390937500</v>
      </c>
      <c r="AQ358" s="2">
        <v>390937500</v>
      </c>
      <c r="AR358" s="2">
        <v>0</v>
      </c>
      <c r="AS358" s="2">
        <v>0</v>
      </c>
      <c r="AT358">
        <v>5.5254609590000001</v>
      </c>
      <c r="AU358">
        <v>5.6017877560000002</v>
      </c>
      <c r="AV358">
        <v>5.5254609590000001</v>
      </c>
      <c r="AW358">
        <v>5.5254609590000001</v>
      </c>
      <c r="AX358">
        <v>5.6017877560000002</v>
      </c>
      <c r="AY358">
        <v>5.5254609590000001</v>
      </c>
      <c r="AZ358">
        <v>7.4799816870000004</v>
      </c>
      <c r="BA358">
        <v>7.2788856940000004</v>
      </c>
      <c r="BB358">
        <v>7.0831960770000002</v>
      </c>
      <c r="BC358">
        <v>7.2788856940000004</v>
      </c>
      <c r="BD358">
        <v>7.2788856940000004</v>
      </c>
      <c r="BE358">
        <v>7.0831960770000002</v>
      </c>
      <c r="BF358">
        <v>7.2788856940000004</v>
      </c>
      <c r="BG358">
        <v>6.3356508759999999</v>
      </c>
      <c r="BH358">
        <v>64.634995255999996</v>
      </c>
      <c r="BI358">
        <v>64.560074921999998</v>
      </c>
      <c r="BJ358">
        <v>64.634995255999996</v>
      </c>
      <c r="BK358">
        <v>64.634995255999996</v>
      </c>
      <c r="BL358">
        <v>64.560074921999998</v>
      </c>
      <c r="BM358">
        <v>64.634995255999996</v>
      </c>
      <c r="BN358">
        <v>50.594825356999998</v>
      </c>
      <c r="BO358" t="s">
        <v>1433</v>
      </c>
      <c r="BP358">
        <v>326.1851297</v>
      </c>
      <c r="BQ358">
        <v>319.90549129999999</v>
      </c>
      <c r="BR358">
        <v>329.22600250587902</v>
      </c>
      <c r="BS358">
        <v>322.91272138273899</v>
      </c>
      <c r="BT358">
        <v>314.79521427100002</v>
      </c>
      <c r="BU358">
        <v>313.25015360899999</v>
      </c>
      <c r="BV358">
        <v>332.808909895</v>
      </c>
      <c r="BW358">
        <v>335.198248401</v>
      </c>
      <c r="BX358">
        <v>6.1921087999999999E-2</v>
      </c>
      <c r="BY358" t="s">
        <v>132</v>
      </c>
      <c r="BZ358" t="s">
        <v>148</v>
      </c>
      <c r="CA358" t="s">
        <v>134</v>
      </c>
      <c r="CB358" t="s">
        <v>135</v>
      </c>
      <c r="CC358" t="s">
        <v>136</v>
      </c>
      <c r="CD358" t="s">
        <v>137</v>
      </c>
      <c r="CE358" t="s">
        <v>138</v>
      </c>
      <c r="CF358" t="s">
        <v>138</v>
      </c>
      <c r="CG358" t="s">
        <v>139</v>
      </c>
      <c r="CH358" t="s">
        <v>169</v>
      </c>
      <c r="CK358" t="s">
        <v>141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>
        <v>1</v>
      </c>
      <c r="DM358">
        <v>0</v>
      </c>
      <c r="DN358">
        <v>0</v>
      </c>
      <c r="DO358">
        <v>0</v>
      </c>
      <c r="DP358">
        <v>0</v>
      </c>
      <c r="DQ358">
        <v>1.4568246793195E-4</v>
      </c>
      <c r="DR358">
        <v>5.2104165453283197E-3</v>
      </c>
      <c r="DS358">
        <v>1.7893532315432802E-2</v>
      </c>
      <c r="DT358">
        <v>7.0168593914107E-2</v>
      </c>
      <c r="DU358">
        <v>-1.59235967471929E-3</v>
      </c>
      <c r="DV358">
        <v>7.3256565459823799E-5</v>
      </c>
      <c r="DW358">
        <v>-1.57742546199999E-2</v>
      </c>
      <c r="DX358">
        <v>-1.6291328189999999E-2</v>
      </c>
      <c r="DY358">
        <v>1.43499161030944E-3</v>
      </c>
    </row>
    <row r="359" spans="1:129" x14ac:dyDescent="0.25">
      <c r="A359" s="1">
        <v>43008</v>
      </c>
      <c r="B359" t="s">
        <v>121</v>
      </c>
      <c r="C359" t="s">
        <v>122</v>
      </c>
      <c r="D359" t="s">
        <v>123</v>
      </c>
      <c r="E359" t="s">
        <v>124</v>
      </c>
      <c r="F359" t="s">
        <v>1729</v>
      </c>
      <c r="G359" t="s">
        <v>1730</v>
      </c>
      <c r="H359" t="s">
        <v>3966</v>
      </c>
      <c r="I359" t="s">
        <v>169</v>
      </c>
      <c r="K359" s="4">
        <v>6</v>
      </c>
      <c r="L359" s="4">
        <v>6</v>
      </c>
      <c r="M359" s="4"/>
      <c r="N359" s="28">
        <f t="shared" si="5"/>
        <v>6</v>
      </c>
      <c r="O359" s="3">
        <f>AQ359/SUM(AQ:AQ)</f>
        <v>1.341145093082806E-3</v>
      </c>
      <c r="P359" t="s">
        <v>1731</v>
      </c>
      <c r="R359" t="s">
        <v>1732</v>
      </c>
      <c r="S359" t="s">
        <v>1733</v>
      </c>
      <c r="T359" t="s">
        <v>130</v>
      </c>
      <c r="U359">
        <v>6.25</v>
      </c>
      <c r="V359" s="1">
        <v>44788</v>
      </c>
      <c r="W359" s="1">
        <v>45519</v>
      </c>
      <c r="X359">
        <v>6.875</v>
      </c>
      <c r="Y359">
        <v>6.875</v>
      </c>
      <c r="Z359" s="1">
        <v>43146</v>
      </c>
      <c r="AA359">
        <v>2</v>
      </c>
      <c r="AB359">
        <v>104.25</v>
      </c>
      <c r="AC359">
        <v>104.75</v>
      </c>
      <c r="AD359">
        <v>0.5</v>
      </c>
      <c r="AE359">
        <v>104.25</v>
      </c>
      <c r="AF359">
        <v>0.78125</v>
      </c>
      <c r="AG359">
        <v>105.03125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1</v>
      </c>
      <c r="AN359" s="2">
        <v>1150000000</v>
      </c>
      <c r="AO359" s="2">
        <v>1150000000</v>
      </c>
      <c r="AP359" s="2">
        <v>1207859375</v>
      </c>
      <c r="AQ359" s="2">
        <v>1207859375</v>
      </c>
      <c r="AR359" s="2">
        <v>0</v>
      </c>
      <c r="AS359" s="2">
        <v>0</v>
      </c>
      <c r="AT359">
        <v>5.2488064830000001</v>
      </c>
      <c r="AU359">
        <v>5.3176814060000002</v>
      </c>
      <c r="AV359">
        <v>5.2488064830000001</v>
      </c>
      <c r="AW359">
        <v>5.4978858150000001</v>
      </c>
      <c r="AX359">
        <v>5.5734526860000004</v>
      </c>
      <c r="AY359">
        <v>5.4978858150000001</v>
      </c>
      <c r="AZ359">
        <v>4.2612679050000004</v>
      </c>
      <c r="BA359">
        <v>4.1522949420000002</v>
      </c>
      <c r="BB359">
        <v>4.0461087339999997</v>
      </c>
      <c r="BC359">
        <v>4.1522949420000002</v>
      </c>
      <c r="BD359">
        <v>5.528565188</v>
      </c>
      <c r="BE359">
        <v>5.3806540790000001</v>
      </c>
      <c r="BF359">
        <v>5.528565188</v>
      </c>
      <c r="BG359">
        <v>3.9848003350000001</v>
      </c>
      <c r="BH359">
        <v>20.788598481000001</v>
      </c>
      <c r="BI359">
        <v>21.659850979000002</v>
      </c>
      <c r="BJ359">
        <v>20.788598481000001</v>
      </c>
      <c r="BK359">
        <v>37.144807419000003</v>
      </c>
      <c r="BL359">
        <v>37.732150881999999</v>
      </c>
      <c r="BM359">
        <v>37.144807419000003</v>
      </c>
      <c r="BN359">
        <v>17.053534336999999</v>
      </c>
      <c r="BO359" t="s">
        <v>579</v>
      </c>
      <c r="BP359">
        <v>315.76352539999999</v>
      </c>
      <c r="BQ359">
        <v>310.03005259999998</v>
      </c>
      <c r="BR359">
        <v>316.262059836692</v>
      </c>
      <c r="BS359">
        <v>310.52357444592502</v>
      </c>
      <c r="BT359">
        <v>327.68307521700001</v>
      </c>
      <c r="BU359">
        <v>306.88401418699999</v>
      </c>
      <c r="BV359">
        <v>347.077490404</v>
      </c>
      <c r="BW359">
        <v>345.08573077400001</v>
      </c>
      <c r="BX359">
        <v>4.1852856000000001E-2</v>
      </c>
      <c r="BY359" t="s">
        <v>132</v>
      </c>
      <c r="BZ359" t="s">
        <v>148</v>
      </c>
      <c r="CA359" t="s">
        <v>134</v>
      </c>
      <c r="CB359" t="s">
        <v>135</v>
      </c>
      <c r="CC359" t="s">
        <v>136</v>
      </c>
      <c r="CD359" t="s">
        <v>200</v>
      </c>
      <c r="CE359" t="s">
        <v>201</v>
      </c>
      <c r="CF359" t="s">
        <v>202</v>
      </c>
      <c r="CG359" t="s">
        <v>366</v>
      </c>
      <c r="CH359" t="s">
        <v>169</v>
      </c>
      <c r="CK359" t="s">
        <v>141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1</v>
      </c>
      <c r="DA359">
        <v>0</v>
      </c>
      <c r="DB359">
        <v>1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1.65322046289994E-4</v>
      </c>
      <c r="DR359">
        <v>-3.3559619863729002E-3</v>
      </c>
      <c r="DS359">
        <v>7.4714421546906397E-3</v>
      </c>
      <c r="DT359">
        <v>3.1954446388453399E-2</v>
      </c>
      <c r="DU359">
        <v>-1.2841732895717401E-3</v>
      </c>
      <c r="DV359">
        <v>6.5252326572775906E-5</v>
      </c>
      <c r="DW359">
        <v>-8.7872808199999097E-3</v>
      </c>
      <c r="DX359">
        <v>-9.4129833099999595E-3</v>
      </c>
      <c r="DY359">
        <v>4.4336193625799502E-3</v>
      </c>
    </row>
    <row r="360" spans="1:129" x14ac:dyDescent="0.25">
      <c r="A360" s="1">
        <v>43008</v>
      </c>
      <c r="B360" t="s">
        <v>121</v>
      </c>
      <c r="C360" t="s">
        <v>122</v>
      </c>
      <c r="D360" t="s">
        <v>123</v>
      </c>
      <c r="E360" t="s">
        <v>124</v>
      </c>
      <c r="F360" t="s">
        <v>1734</v>
      </c>
      <c r="G360" t="s">
        <v>1735</v>
      </c>
      <c r="H360" t="s">
        <v>3960</v>
      </c>
      <c r="I360" t="s">
        <v>3974</v>
      </c>
      <c r="J360" t="s">
        <v>140</v>
      </c>
      <c r="K360" s="4">
        <v>4</v>
      </c>
      <c r="L360" s="4">
        <v>4</v>
      </c>
      <c r="M360" s="4">
        <v>3</v>
      </c>
      <c r="N360" s="28">
        <f t="shared" si="5"/>
        <v>3.6666666666666665</v>
      </c>
      <c r="O360" s="3">
        <f>AQ360/SUM(AQ:AQ)</f>
        <v>5.6441605936868367E-4</v>
      </c>
      <c r="P360" t="s">
        <v>1736</v>
      </c>
      <c r="R360" t="s">
        <v>907</v>
      </c>
      <c r="S360" t="s">
        <v>908</v>
      </c>
      <c r="T360" t="s">
        <v>130</v>
      </c>
      <c r="U360">
        <v>4.625</v>
      </c>
      <c r="V360" s="1">
        <v>46174</v>
      </c>
      <c r="W360" s="1">
        <v>46266</v>
      </c>
      <c r="X360">
        <v>8.9194444439999998</v>
      </c>
      <c r="Y360">
        <v>8.9194444439999998</v>
      </c>
      <c r="Z360" s="1">
        <v>43160</v>
      </c>
      <c r="AA360">
        <v>2</v>
      </c>
      <c r="AB360">
        <v>101.29208</v>
      </c>
      <c r="AC360">
        <v>101.87542000000001</v>
      </c>
      <c r="AD360">
        <v>0.58334000000000696</v>
      </c>
      <c r="AE360">
        <v>101.29208</v>
      </c>
      <c r="AF360">
        <v>0.37256944400000003</v>
      </c>
      <c r="AG360">
        <v>101.66464944400001</v>
      </c>
      <c r="AH360">
        <v>1</v>
      </c>
      <c r="AI360">
        <v>2.3125</v>
      </c>
      <c r="AJ360">
        <v>0</v>
      </c>
      <c r="AK360">
        <v>0</v>
      </c>
      <c r="AL360">
        <v>1</v>
      </c>
      <c r="AM360">
        <v>1</v>
      </c>
      <c r="AN360" s="2">
        <v>500000000</v>
      </c>
      <c r="AO360" s="2">
        <v>500000000</v>
      </c>
      <c r="AP360" s="2">
        <v>508323247.22000003</v>
      </c>
      <c r="AQ360" s="2">
        <v>508323247.22000003</v>
      </c>
      <c r="AR360" s="2">
        <v>11562500</v>
      </c>
      <c r="AS360" s="2">
        <v>11562500</v>
      </c>
      <c r="AT360">
        <v>4.4439117619999999</v>
      </c>
      <c r="AU360">
        <v>4.4932826410000004</v>
      </c>
      <c r="AV360">
        <v>4.4439117619999999</v>
      </c>
      <c r="AW360">
        <v>4.4474579829999996</v>
      </c>
      <c r="AX360">
        <v>4.4969076890000004</v>
      </c>
      <c r="AY360">
        <v>4.4474579829999996</v>
      </c>
      <c r="AZ360">
        <v>7.2240383970000002</v>
      </c>
      <c r="BA360">
        <v>7.0670124970000003</v>
      </c>
      <c r="BB360">
        <v>6.9133998029999999</v>
      </c>
      <c r="BC360">
        <v>7.0670124970000003</v>
      </c>
      <c r="BD360">
        <v>7.233276461</v>
      </c>
      <c r="BE360">
        <v>7.07592702</v>
      </c>
      <c r="BF360">
        <v>7.233276461</v>
      </c>
      <c r="BG360">
        <v>7.3107711760000003</v>
      </c>
      <c r="BH360">
        <v>59.468939282999997</v>
      </c>
      <c r="BI360">
        <v>60.21979365</v>
      </c>
      <c r="BJ360">
        <v>59.468939282999997</v>
      </c>
      <c r="BK360">
        <v>62.410505608999998</v>
      </c>
      <c r="BL360">
        <v>63.110450421000003</v>
      </c>
      <c r="BM360">
        <v>62.410505608999998</v>
      </c>
      <c r="BN360">
        <v>56.456831542000003</v>
      </c>
      <c r="BO360" t="s">
        <v>1433</v>
      </c>
      <c r="BP360">
        <v>215.33461819999999</v>
      </c>
      <c r="BQ360">
        <v>211.7505716</v>
      </c>
      <c r="BR360">
        <v>221.14606400949299</v>
      </c>
      <c r="BS360">
        <v>217.497722427463</v>
      </c>
      <c r="BT360">
        <v>219.33079174400001</v>
      </c>
      <c r="BU360">
        <v>222.69770368499999</v>
      </c>
      <c r="BV360">
        <v>223.98659597899999</v>
      </c>
      <c r="BW360">
        <v>226.15409937499999</v>
      </c>
      <c r="BX360">
        <v>7.4324698999999994E-2</v>
      </c>
      <c r="BY360" t="s">
        <v>132</v>
      </c>
      <c r="BZ360" t="s">
        <v>148</v>
      </c>
      <c r="CA360" t="s">
        <v>134</v>
      </c>
      <c r="CB360" t="s">
        <v>135</v>
      </c>
      <c r="CC360" t="s">
        <v>136</v>
      </c>
      <c r="CD360" t="s">
        <v>137</v>
      </c>
      <c r="CE360" t="s">
        <v>791</v>
      </c>
      <c r="CF360" t="s">
        <v>791</v>
      </c>
      <c r="CG360" t="s">
        <v>909</v>
      </c>
      <c r="CH360" t="s">
        <v>140</v>
      </c>
      <c r="CI360" t="s">
        <v>141</v>
      </c>
      <c r="CJ360" t="s">
        <v>141</v>
      </c>
      <c r="CK360" t="s">
        <v>141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1.2638459642798599E-4</v>
      </c>
      <c r="DR360">
        <v>2.3906432877078801E-3</v>
      </c>
      <c r="DS360">
        <v>1.41260770177019E-2</v>
      </c>
      <c r="DT360">
        <v>8.8501252858009596E-2</v>
      </c>
      <c r="DU360">
        <v>-1.5857639957979001E-3</v>
      </c>
      <c r="DV360">
        <v>7.2703560607857403E-5</v>
      </c>
      <c r="DW360">
        <v>-1.503934291E-2</v>
      </c>
      <c r="DX360">
        <v>-1.541322929E-2</v>
      </c>
      <c r="DY360">
        <v>1.90831446351438E-3</v>
      </c>
    </row>
    <row r="361" spans="1:129" x14ac:dyDescent="0.25">
      <c r="A361" s="1">
        <v>43008</v>
      </c>
      <c r="B361" t="s">
        <v>121</v>
      </c>
      <c r="C361" t="s">
        <v>122</v>
      </c>
      <c r="D361" t="s">
        <v>123</v>
      </c>
      <c r="E361" t="s">
        <v>124</v>
      </c>
      <c r="F361" t="s">
        <v>1737</v>
      </c>
      <c r="G361" t="s">
        <v>1738</v>
      </c>
      <c r="H361" t="s">
        <v>3971</v>
      </c>
      <c r="I361" t="s">
        <v>3946</v>
      </c>
      <c r="K361" s="4">
        <v>5</v>
      </c>
      <c r="L361" s="4">
        <v>5</v>
      </c>
      <c r="M361" s="4"/>
      <c r="N361" s="28">
        <f t="shared" si="5"/>
        <v>5</v>
      </c>
      <c r="O361" s="3">
        <f>AQ361/SUM(AQ:AQ)</f>
        <v>5.9918788438753938E-4</v>
      </c>
      <c r="P361" t="s">
        <v>1739</v>
      </c>
      <c r="R361" t="s">
        <v>1740</v>
      </c>
      <c r="S361" t="s">
        <v>1741</v>
      </c>
      <c r="T361" t="s">
        <v>130</v>
      </c>
      <c r="U361">
        <v>7.75</v>
      </c>
      <c r="V361" s="1">
        <v>44805</v>
      </c>
      <c r="W361" s="1">
        <v>45170</v>
      </c>
      <c r="X361">
        <v>5.9194444439999998</v>
      </c>
      <c r="Y361">
        <v>5.9194444439999998</v>
      </c>
      <c r="Z361" s="1">
        <v>43160</v>
      </c>
      <c r="AA361">
        <v>2</v>
      </c>
      <c r="AB361">
        <v>107.30356999999999</v>
      </c>
      <c r="AC361">
        <v>108.19643000000001</v>
      </c>
      <c r="AD361">
        <v>0.89286000000001298</v>
      </c>
      <c r="AE361">
        <v>107.30356999999999</v>
      </c>
      <c r="AF361">
        <v>0.62430555600000004</v>
      </c>
      <c r="AG361">
        <v>107.927875556</v>
      </c>
      <c r="AH361">
        <v>1</v>
      </c>
      <c r="AI361">
        <v>3.875</v>
      </c>
      <c r="AJ361">
        <v>0</v>
      </c>
      <c r="AK361">
        <v>0</v>
      </c>
      <c r="AL361">
        <v>1</v>
      </c>
      <c r="AM361">
        <v>1</v>
      </c>
      <c r="AN361" s="2">
        <v>500000000</v>
      </c>
      <c r="AO361" s="2">
        <v>500000000</v>
      </c>
      <c r="AP361" s="2">
        <v>539639377.77999997</v>
      </c>
      <c r="AQ361" s="2">
        <v>539639377.77999997</v>
      </c>
      <c r="AR361" s="2">
        <v>19375000</v>
      </c>
      <c r="AS361" s="2">
        <v>19375000</v>
      </c>
      <c r="AT361">
        <v>6.0111685100000001</v>
      </c>
      <c r="AU361">
        <v>6.1015038769999999</v>
      </c>
      <c r="AV361">
        <v>6.0111685100000001</v>
      </c>
      <c r="AW361">
        <v>6.2531465319999997</v>
      </c>
      <c r="AX361">
        <v>6.3509011360000001</v>
      </c>
      <c r="AY361">
        <v>6.2531465319999997</v>
      </c>
      <c r="AZ361">
        <v>4.1897255879999999</v>
      </c>
      <c r="BA361">
        <v>4.0674742239999997</v>
      </c>
      <c r="BB361">
        <v>3.948790013</v>
      </c>
      <c r="BC361">
        <v>4.0674742239999997</v>
      </c>
      <c r="BD361">
        <v>4.7261642000000004</v>
      </c>
      <c r="BE361">
        <v>4.5828771870000002</v>
      </c>
      <c r="BF361">
        <v>4.7261642000000004</v>
      </c>
      <c r="BG361">
        <v>3.464052632</v>
      </c>
      <c r="BH361">
        <v>20.243595436</v>
      </c>
      <c r="BI361">
        <v>20.940316235000001</v>
      </c>
      <c r="BJ361">
        <v>20.243595436</v>
      </c>
      <c r="BK361">
        <v>27.475355930999999</v>
      </c>
      <c r="BL361">
        <v>27.989226424999998</v>
      </c>
      <c r="BM361">
        <v>27.475355930999999</v>
      </c>
      <c r="BN361">
        <v>16.983598970999999</v>
      </c>
      <c r="BO361" t="s">
        <v>579</v>
      </c>
      <c r="BP361">
        <v>394.14577250000002</v>
      </c>
      <c r="BQ361">
        <v>386.26625530000001</v>
      </c>
      <c r="BR361">
        <v>405.95241187306198</v>
      </c>
      <c r="BS361">
        <v>397.95418301113102</v>
      </c>
      <c r="BT361">
        <v>411.27365215100002</v>
      </c>
      <c r="BU361">
        <v>395.05260879100001</v>
      </c>
      <c r="BV361">
        <v>434.34550933899999</v>
      </c>
      <c r="BW361">
        <v>429.23012655500003</v>
      </c>
      <c r="BX361">
        <v>3.7386783999999999E-2</v>
      </c>
      <c r="BY361" t="s">
        <v>132</v>
      </c>
      <c r="BZ361" t="s">
        <v>148</v>
      </c>
      <c r="CA361" t="s">
        <v>134</v>
      </c>
      <c r="CB361" t="s">
        <v>135</v>
      </c>
      <c r="CC361" t="s">
        <v>136</v>
      </c>
      <c r="CD361" t="s">
        <v>137</v>
      </c>
      <c r="CE361" t="s">
        <v>791</v>
      </c>
      <c r="CF361" t="s">
        <v>791</v>
      </c>
      <c r="CG361" t="s">
        <v>1742</v>
      </c>
      <c r="CH361" t="s">
        <v>169</v>
      </c>
      <c r="CK361" t="s">
        <v>141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0</v>
      </c>
      <c r="DB361">
        <v>1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1.9950427795297301E-4</v>
      </c>
      <c r="DR361">
        <v>7.6416164751474999E-3</v>
      </c>
      <c r="DS361">
        <v>3.1517397182030803E-2</v>
      </c>
      <c r="DT361">
        <v>0.126517179004251</v>
      </c>
      <c r="DU361">
        <v>-1.29158646508549E-3</v>
      </c>
      <c r="DV361">
        <v>6.5507129121203402E-5</v>
      </c>
      <c r="DW361">
        <v>-8.8982388700000695E-3</v>
      </c>
      <c r="DX361">
        <v>-9.5064311000000509E-3</v>
      </c>
      <c r="DY361">
        <v>2.05194165859415E-3</v>
      </c>
    </row>
    <row r="362" spans="1:129" x14ac:dyDescent="0.25">
      <c r="A362" s="1">
        <v>43008</v>
      </c>
      <c r="B362" t="s">
        <v>121</v>
      </c>
      <c r="C362" t="s">
        <v>122</v>
      </c>
      <c r="D362" t="s">
        <v>123</v>
      </c>
      <c r="E362" t="s">
        <v>124</v>
      </c>
      <c r="F362" t="s">
        <v>1743</v>
      </c>
      <c r="G362" t="s">
        <v>1744</v>
      </c>
      <c r="H362" t="s">
        <v>3967</v>
      </c>
      <c r="I362" t="s">
        <v>3974</v>
      </c>
      <c r="K362" s="4">
        <v>2</v>
      </c>
      <c r="L362" s="4">
        <v>4</v>
      </c>
      <c r="M362" s="4"/>
      <c r="N362" s="28">
        <f t="shared" si="5"/>
        <v>3</v>
      </c>
      <c r="O362" s="3">
        <f>AQ362/SUM(AQ:AQ)</f>
        <v>4.8529025361526397E-4</v>
      </c>
      <c r="P362" t="s">
        <v>1745</v>
      </c>
      <c r="R362" t="s">
        <v>778</v>
      </c>
      <c r="S362" t="s">
        <v>779</v>
      </c>
      <c r="T362" t="s">
        <v>130</v>
      </c>
      <c r="U362">
        <v>5.75</v>
      </c>
      <c r="V362" s="1">
        <v>44228</v>
      </c>
      <c r="W362" s="1">
        <v>46054</v>
      </c>
      <c r="X362">
        <v>8.3361111109999992</v>
      </c>
      <c r="Y362">
        <v>8.3361111109999992</v>
      </c>
      <c r="Z362" s="1">
        <v>43132</v>
      </c>
      <c r="AA362">
        <v>2</v>
      </c>
      <c r="AB362">
        <v>108.32292</v>
      </c>
      <c r="AC362">
        <v>109.11458</v>
      </c>
      <c r="AD362">
        <v>0.79166000000000702</v>
      </c>
      <c r="AE362">
        <v>108.32292</v>
      </c>
      <c r="AF362">
        <v>0.94236111099999997</v>
      </c>
      <c r="AG362">
        <v>109.26528111099999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1</v>
      </c>
      <c r="AN362" s="2">
        <v>400000000</v>
      </c>
      <c r="AO362" s="2">
        <v>400000000</v>
      </c>
      <c r="AP362" s="2">
        <v>437061124.44400001</v>
      </c>
      <c r="AQ362" s="2">
        <v>437061124.44400001</v>
      </c>
      <c r="AR362" s="2">
        <v>0</v>
      </c>
      <c r="AS362" s="2">
        <v>0</v>
      </c>
      <c r="AT362">
        <v>3.8797529929999999</v>
      </c>
      <c r="AU362">
        <v>3.917384201</v>
      </c>
      <c r="AV362">
        <v>3.8797529929999999</v>
      </c>
      <c r="AW362">
        <v>4.5386407430000002</v>
      </c>
      <c r="AX362">
        <v>4.5901388929999998</v>
      </c>
      <c r="AY362">
        <v>4.5386407430000002</v>
      </c>
      <c r="AZ362">
        <v>3.0718664859999998</v>
      </c>
      <c r="BA362">
        <v>3.0134100529999999</v>
      </c>
      <c r="BB362">
        <v>2.956066023</v>
      </c>
      <c r="BC362">
        <v>3.0134100529999999</v>
      </c>
      <c r="BD362">
        <v>6.6049778589999999</v>
      </c>
      <c r="BE362">
        <v>6.4584157150000001</v>
      </c>
      <c r="BF362">
        <v>6.6049778589999999</v>
      </c>
      <c r="BG362">
        <v>4.0479307110000002</v>
      </c>
      <c r="BH362">
        <v>11.047810137000001</v>
      </c>
      <c r="BI362">
        <v>12.053655166</v>
      </c>
      <c r="BJ362">
        <v>11.047810137000001</v>
      </c>
      <c r="BK362">
        <v>53.027485839000001</v>
      </c>
      <c r="BL362">
        <v>53.787760769999998</v>
      </c>
      <c r="BM362">
        <v>53.027485839000001</v>
      </c>
      <c r="BN362">
        <v>-144.09310742100001</v>
      </c>
      <c r="BO362" t="s">
        <v>579</v>
      </c>
      <c r="BP362">
        <v>175.7338049</v>
      </c>
      <c r="BQ362">
        <v>173.1247036</v>
      </c>
      <c r="BR362">
        <v>167.10390494765801</v>
      </c>
      <c r="BS362">
        <v>164.59028062198601</v>
      </c>
      <c r="BT362">
        <v>208.85871401399999</v>
      </c>
      <c r="BU362">
        <v>164.898734606</v>
      </c>
      <c r="BV362">
        <v>237.843831403</v>
      </c>
      <c r="BW362">
        <v>238.97976097099999</v>
      </c>
      <c r="BX362">
        <v>4.4229828999999998E-2</v>
      </c>
      <c r="BY362" t="s">
        <v>132</v>
      </c>
      <c r="BZ362" t="s">
        <v>133</v>
      </c>
      <c r="CA362" t="s">
        <v>134</v>
      </c>
      <c r="CB362" t="s">
        <v>135</v>
      </c>
      <c r="CC362" t="s">
        <v>136</v>
      </c>
      <c r="CD362" t="s">
        <v>137</v>
      </c>
      <c r="CE362" t="s">
        <v>138</v>
      </c>
      <c r="CF362" t="s">
        <v>138</v>
      </c>
      <c r="CG362" t="s">
        <v>780</v>
      </c>
      <c r="CH362" t="s">
        <v>140</v>
      </c>
      <c r="CI362" t="s">
        <v>141</v>
      </c>
      <c r="CJ362" t="s">
        <v>141</v>
      </c>
      <c r="CK362" t="s">
        <v>141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0</v>
      </c>
      <c r="DN362">
        <v>0</v>
      </c>
      <c r="DO362">
        <v>0</v>
      </c>
      <c r="DP362">
        <v>0</v>
      </c>
      <c r="DQ362">
        <v>1.4619975322892201E-4</v>
      </c>
      <c r="DR362">
        <v>9.1071484418851802E-3</v>
      </c>
      <c r="DS362">
        <v>1.733803872689E-2</v>
      </c>
      <c r="DT362">
        <v>7.0511785697281004E-2</v>
      </c>
      <c r="DU362">
        <v>-1.0110825515937099E-3</v>
      </c>
      <c r="DV362">
        <v>5.9183764849044497E-5</v>
      </c>
      <c r="DW362">
        <v>-5.3928095099999903E-3</v>
      </c>
      <c r="DX362">
        <v>-5.8127883299999902E-3</v>
      </c>
      <c r="DY362">
        <v>1.6042949237910101E-3</v>
      </c>
    </row>
    <row r="363" spans="1:129" x14ac:dyDescent="0.25">
      <c r="A363" s="1">
        <v>43008</v>
      </c>
      <c r="B363" t="s">
        <v>121</v>
      </c>
      <c r="C363" t="s">
        <v>122</v>
      </c>
      <c r="D363" t="s">
        <v>123</v>
      </c>
      <c r="E363" t="s">
        <v>124</v>
      </c>
      <c r="F363" t="s">
        <v>1746</v>
      </c>
      <c r="G363" t="s">
        <v>1747</v>
      </c>
      <c r="H363" t="s">
        <v>3966</v>
      </c>
      <c r="I363" t="s">
        <v>3946</v>
      </c>
      <c r="K363" s="4">
        <v>6</v>
      </c>
      <c r="L363" s="4">
        <v>5</v>
      </c>
      <c r="M363" s="4"/>
      <c r="N363" s="28">
        <f t="shared" si="5"/>
        <v>5.5</v>
      </c>
      <c r="O363" s="3">
        <f>AQ363/SUM(AQ:AQ)</f>
        <v>5.9990492367360034E-4</v>
      </c>
      <c r="P363" t="s">
        <v>1748</v>
      </c>
      <c r="R363" t="s">
        <v>1749</v>
      </c>
      <c r="S363" t="s">
        <v>1750</v>
      </c>
      <c r="T363" t="s">
        <v>130</v>
      </c>
      <c r="U363">
        <v>5.125</v>
      </c>
      <c r="V363" s="1">
        <v>44849</v>
      </c>
      <c r="W363" s="1">
        <v>45580</v>
      </c>
      <c r="X363">
        <v>7.0416666670000003</v>
      </c>
      <c r="Y363">
        <v>7.0416666670000003</v>
      </c>
      <c r="Z363" s="1">
        <v>43023</v>
      </c>
      <c r="AA363">
        <v>2</v>
      </c>
      <c r="AB363">
        <v>100.5625</v>
      </c>
      <c r="AC363">
        <v>101.26563</v>
      </c>
      <c r="AD363">
        <v>0.70313000000000203</v>
      </c>
      <c r="AE363">
        <v>100.5625</v>
      </c>
      <c r="AF363">
        <v>2.3489583330000001</v>
      </c>
      <c r="AG363">
        <v>102.911458333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1</v>
      </c>
      <c r="AN363" s="2">
        <v>525000000</v>
      </c>
      <c r="AO363" s="2">
        <v>525000000</v>
      </c>
      <c r="AP363" s="2">
        <v>540285156.24825001</v>
      </c>
      <c r="AQ363" s="2">
        <v>540285156.24825001</v>
      </c>
      <c r="AR363" s="2">
        <v>0</v>
      </c>
      <c r="AS363" s="2">
        <v>0</v>
      </c>
      <c r="AT363">
        <v>4.9968561139999998</v>
      </c>
      <c r="AU363">
        <v>5.0592775410000002</v>
      </c>
      <c r="AV363">
        <v>4.9968561139999998</v>
      </c>
      <c r="AW363">
        <v>5.0287366389999999</v>
      </c>
      <c r="AX363">
        <v>5.0919571189999999</v>
      </c>
      <c r="AY363">
        <v>5.0287366389999999</v>
      </c>
      <c r="AZ363">
        <v>4.4059373319999997</v>
      </c>
      <c r="BA363">
        <v>4.2985413689999996</v>
      </c>
      <c r="BB363">
        <v>4.1937632120000004</v>
      </c>
      <c r="BC363">
        <v>4.2985413689999996</v>
      </c>
      <c r="BD363">
        <v>5.7222178619999999</v>
      </c>
      <c r="BE363">
        <v>5.5818691139999999</v>
      </c>
      <c r="BF363">
        <v>5.7222178619999999</v>
      </c>
      <c r="BG363">
        <v>4.72951794</v>
      </c>
      <c r="BH363">
        <v>22.351560019000001</v>
      </c>
      <c r="BI363">
        <v>23.271092469999999</v>
      </c>
      <c r="BJ363">
        <v>22.351560019000001</v>
      </c>
      <c r="BK363">
        <v>39.782864263</v>
      </c>
      <c r="BL363">
        <v>40.510996261999999</v>
      </c>
      <c r="BM363">
        <v>39.782864263</v>
      </c>
      <c r="BN363">
        <v>6.2571733729999996</v>
      </c>
      <c r="BO363" t="s">
        <v>579</v>
      </c>
      <c r="BP363">
        <v>289.92313890000003</v>
      </c>
      <c r="BQ363">
        <v>284.83501569999999</v>
      </c>
      <c r="BR363">
        <v>289.16572076461898</v>
      </c>
      <c r="BS363">
        <v>284.08597726684798</v>
      </c>
      <c r="BT363">
        <v>294.40780989199999</v>
      </c>
      <c r="BU363">
        <v>273.05912863499998</v>
      </c>
      <c r="BV363">
        <v>296.60340416999998</v>
      </c>
      <c r="BW363">
        <v>295.36627384100001</v>
      </c>
      <c r="BX363">
        <v>4.8672159E-2</v>
      </c>
      <c r="BY363" t="s">
        <v>132</v>
      </c>
      <c r="BZ363" t="s">
        <v>148</v>
      </c>
      <c r="CA363" t="s">
        <v>134</v>
      </c>
      <c r="CB363" t="s">
        <v>135</v>
      </c>
      <c r="CC363" t="s">
        <v>136</v>
      </c>
      <c r="CD363" t="s">
        <v>137</v>
      </c>
      <c r="CE363" t="s">
        <v>138</v>
      </c>
      <c r="CF363" t="s">
        <v>138</v>
      </c>
      <c r="CG363" t="s">
        <v>139</v>
      </c>
      <c r="CH363" t="s">
        <v>169</v>
      </c>
      <c r="CK363" t="s">
        <v>141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1.38352724131737E-4</v>
      </c>
      <c r="DR363">
        <v>2.8107025436697802E-4</v>
      </c>
      <c r="DS363">
        <v>1.04941239043392E-2</v>
      </c>
      <c r="DT363">
        <v>7.2936162527370604E-2</v>
      </c>
      <c r="DU363">
        <v>-1.3081506794242899E-3</v>
      </c>
      <c r="DV363">
        <v>6.4357054313671406E-5</v>
      </c>
      <c r="DW363">
        <v>-9.1971895499999307E-3</v>
      </c>
      <c r="DX363">
        <v>-9.7772225500000198E-3</v>
      </c>
      <c r="DY363">
        <v>1.9831933912478599E-3</v>
      </c>
    </row>
    <row r="364" spans="1:129" x14ac:dyDescent="0.25">
      <c r="A364" s="1">
        <v>43008</v>
      </c>
      <c r="B364" t="s">
        <v>121</v>
      </c>
      <c r="C364" t="s">
        <v>122</v>
      </c>
      <c r="D364" t="s">
        <v>123</v>
      </c>
      <c r="E364" t="s">
        <v>124</v>
      </c>
      <c r="F364" t="s">
        <v>1751</v>
      </c>
      <c r="G364" t="s">
        <v>1752</v>
      </c>
      <c r="H364" t="s">
        <v>3966</v>
      </c>
      <c r="I364" t="s">
        <v>169</v>
      </c>
      <c r="K364" s="4">
        <v>6</v>
      </c>
      <c r="L364" s="4">
        <v>6</v>
      </c>
      <c r="M364" s="4"/>
      <c r="N364" s="28">
        <f t="shared" si="5"/>
        <v>6</v>
      </c>
      <c r="O364" s="3">
        <f>AQ364/SUM(AQ:AQ)</f>
        <v>1.731363266163003E-3</v>
      </c>
      <c r="P364" t="s">
        <v>1753</v>
      </c>
      <c r="R364" t="s">
        <v>1732</v>
      </c>
      <c r="S364" t="s">
        <v>1733</v>
      </c>
      <c r="T364" t="s">
        <v>130</v>
      </c>
      <c r="U364">
        <v>5.875</v>
      </c>
      <c r="V364" s="1">
        <v>45565</v>
      </c>
      <c r="W364" s="1">
        <v>46295</v>
      </c>
      <c r="X364">
        <v>9</v>
      </c>
      <c r="Y364">
        <v>9</v>
      </c>
      <c r="Z364" s="1">
        <v>43054</v>
      </c>
      <c r="AA364">
        <v>2</v>
      </c>
      <c r="AB364">
        <v>101.75</v>
      </c>
      <c r="AC364">
        <v>102</v>
      </c>
      <c r="AD364">
        <v>0.25</v>
      </c>
      <c r="AE364">
        <v>101.75</v>
      </c>
      <c r="AF364">
        <v>2.203125</v>
      </c>
      <c r="AG364">
        <v>103.953125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1</v>
      </c>
      <c r="AN364" s="2">
        <v>1500000000</v>
      </c>
      <c r="AO364" s="2">
        <v>1500000000</v>
      </c>
      <c r="AP364" s="2">
        <v>1559296875</v>
      </c>
      <c r="AQ364" s="2">
        <v>1559296875</v>
      </c>
      <c r="AR364" s="2">
        <v>0</v>
      </c>
      <c r="AS364" s="2">
        <v>0</v>
      </c>
      <c r="AT364">
        <v>5.5692665139999997</v>
      </c>
      <c r="AU364">
        <v>5.6468083379999996</v>
      </c>
      <c r="AV364">
        <v>5.5692665139999997</v>
      </c>
      <c r="AW364">
        <v>5.6241153989999999</v>
      </c>
      <c r="AX364">
        <v>5.7031920840000003</v>
      </c>
      <c r="AY364">
        <v>5.6241153989999999</v>
      </c>
      <c r="AZ364">
        <v>5.7276621050000003</v>
      </c>
      <c r="BA364">
        <v>5.5724887299999999</v>
      </c>
      <c r="BB364">
        <v>5.421519301</v>
      </c>
      <c r="BC364">
        <v>5.5724887299999999</v>
      </c>
      <c r="BD364">
        <v>6.7943094960000003</v>
      </c>
      <c r="BE364">
        <v>6.6084753559999996</v>
      </c>
      <c r="BF364">
        <v>6.7943094960000003</v>
      </c>
      <c r="BG364">
        <v>5.6232469309999997</v>
      </c>
      <c r="BH364">
        <v>38.127070381999999</v>
      </c>
      <c r="BI364">
        <v>38.655053262000003</v>
      </c>
      <c r="BJ364">
        <v>38.127070381999999</v>
      </c>
      <c r="BK364">
        <v>57.685477667000001</v>
      </c>
      <c r="BL364">
        <v>57.699028896000002</v>
      </c>
      <c r="BM364">
        <v>57.685477667000001</v>
      </c>
      <c r="BN364">
        <v>41.149719089999998</v>
      </c>
      <c r="BO364" t="s">
        <v>1433</v>
      </c>
      <c r="BP364">
        <v>330.68718790000003</v>
      </c>
      <c r="BQ364">
        <v>324.28604680000001</v>
      </c>
      <c r="BR364">
        <v>336.00871531028798</v>
      </c>
      <c r="BS364">
        <v>329.54869944479299</v>
      </c>
      <c r="BT364">
        <v>340.44401995499999</v>
      </c>
      <c r="BU364">
        <v>317.23120300800002</v>
      </c>
      <c r="BV364">
        <v>345.79765278600001</v>
      </c>
      <c r="BW364">
        <v>347.47432307000003</v>
      </c>
      <c r="BX364">
        <v>5.8455409E-2</v>
      </c>
      <c r="BY364" t="s">
        <v>132</v>
      </c>
      <c r="BZ364" t="s">
        <v>148</v>
      </c>
      <c r="CA364" t="s">
        <v>134</v>
      </c>
      <c r="CB364" t="s">
        <v>135</v>
      </c>
      <c r="CC364" t="s">
        <v>136</v>
      </c>
      <c r="CD364" t="s">
        <v>200</v>
      </c>
      <c r="CE364" t="s">
        <v>201</v>
      </c>
      <c r="CF364" t="s">
        <v>202</v>
      </c>
      <c r="CG364" t="s">
        <v>366</v>
      </c>
      <c r="CH364" t="s">
        <v>169</v>
      </c>
      <c r="CK364" t="s">
        <v>141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1</v>
      </c>
      <c r="DA364">
        <v>0</v>
      </c>
      <c r="DB364">
        <v>0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1.5701313805734901E-4</v>
      </c>
      <c r="DR364">
        <v>-1.6998150008430801E-2</v>
      </c>
      <c r="DS364">
        <v>-3.00525920360784E-4</v>
      </c>
      <c r="DT364">
        <v>5.01194642683023E-2</v>
      </c>
      <c r="DU364">
        <v>-1.5123746741427301E-3</v>
      </c>
      <c r="DV364">
        <v>6.9119109241825696E-5</v>
      </c>
      <c r="DW364">
        <v>-1.2879739350000001E-2</v>
      </c>
      <c r="DX364">
        <v>-1.308487101E-2</v>
      </c>
      <c r="DY364">
        <v>5.7236206135423701E-3</v>
      </c>
    </row>
    <row r="365" spans="1:129" x14ac:dyDescent="0.25">
      <c r="A365" s="1">
        <v>43008</v>
      </c>
      <c r="B365" t="s">
        <v>121</v>
      </c>
      <c r="C365" t="s">
        <v>122</v>
      </c>
      <c r="D365" t="s">
        <v>123</v>
      </c>
      <c r="E365" t="s">
        <v>124</v>
      </c>
      <c r="F365" t="s">
        <v>1754</v>
      </c>
      <c r="G365" t="s">
        <v>1755</v>
      </c>
      <c r="H365" t="s">
        <v>3970</v>
      </c>
      <c r="I365" t="s">
        <v>3965</v>
      </c>
      <c r="K365" s="4">
        <v>7</v>
      </c>
      <c r="L365" s="4">
        <v>7</v>
      </c>
      <c r="M365" s="4"/>
      <c r="N365" s="28">
        <f t="shared" si="5"/>
        <v>7</v>
      </c>
      <c r="O365" s="3">
        <f>AQ365/SUM(AQ:AQ)</f>
        <v>8.2295344866033216E-4</v>
      </c>
      <c r="P365" t="s">
        <v>1756</v>
      </c>
      <c r="R365" t="s">
        <v>789</v>
      </c>
      <c r="S365" t="s">
        <v>790</v>
      </c>
      <c r="T365" t="s">
        <v>130</v>
      </c>
      <c r="U365">
        <v>5.5</v>
      </c>
      <c r="V365" s="1">
        <v>45580</v>
      </c>
      <c r="W365" s="1">
        <v>45580</v>
      </c>
      <c r="X365">
        <v>7.0416666670000003</v>
      </c>
      <c r="Y365">
        <v>7.0416666670000003</v>
      </c>
      <c r="Z365" s="1">
        <v>43023</v>
      </c>
      <c r="AA365">
        <v>2</v>
      </c>
      <c r="AB365">
        <v>90.125</v>
      </c>
      <c r="AC365">
        <v>90.5</v>
      </c>
      <c r="AD365">
        <v>0.375</v>
      </c>
      <c r="AE365">
        <v>90.125</v>
      </c>
      <c r="AF365">
        <v>2.5208333330000001</v>
      </c>
      <c r="AG365">
        <v>92.645833332999999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1</v>
      </c>
      <c r="AN365" s="2">
        <v>800000000</v>
      </c>
      <c r="AO365" s="2">
        <v>800000000</v>
      </c>
      <c r="AP365" s="2">
        <v>741166666.66400003</v>
      </c>
      <c r="AQ365" s="2">
        <v>741166666.66400003</v>
      </c>
      <c r="AR365" s="2">
        <v>0</v>
      </c>
      <c r="AS365" s="2">
        <v>0</v>
      </c>
      <c r="AT365">
        <v>7.3189005119999999</v>
      </c>
      <c r="AU365">
        <v>7.4528162739999999</v>
      </c>
      <c r="AV365">
        <v>7.3189005119999999</v>
      </c>
      <c r="AW365">
        <v>7.3189005119999999</v>
      </c>
      <c r="AX365">
        <v>7.4528162739999999</v>
      </c>
      <c r="AY365">
        <v>7.3189005119999999</v>
      </c>
      <c r="AZ365">
        <v>5.7023268370000002</v>
      </c>
      <c r="BA365">
        <v>5.5010197549999997</v>
      </c>
      <c r="BB365">
        <v>5.3068193409999997</v>
      </c>
      <c r="BC365">
        <v>5.5010197549999997</v>
      </c>
      <c r="BD365">
        <v>5.5010197549999997</v>
      </c>
      <c r="BE365">
        <v>5.3068193409999997</v>
      </c>
      <c r="BF365">
        <v>5.5010197549999997</v>
      </c>
      <c r="BG365">
        <v>5.5025813100000001</v>
      </c>
      <c r="BH365">
        <v>37.519189836999999</v>
      </c>
      <c r="BI365">
        <v>37.386269528</v>
      </c>
      <c r="BJ365">
        <v>37.519189836999999</v>
      </c>
      <c r="BK365">
        <v>37.519189836999999</v>
      </c>
      <c r="BL365">
        <v>37.386269528</v>
      </c>
      <c r="BM365">
        <v>37.519189836999999</v>
      </c>
      <c r="BN365">
        <v>-13.109515828999999</v>
      </c>
      <c r="BO365" t="s">
        <v>579</v>
      </c>
      <c r="BP365">
        <v>529.27701219999994</v>
      </c>
      <c r="BQ365">
        <v>517.03945550000003</v>
      </c>
      <c r="BR365">
        <v>528.51959406461901</v>
      </c>
      <c r="BS365">
        <v>516.29041706684802</v>
      </c>
      <c r="BT365">
        <v>478.22808463799998</v>
      </c>
      <c r="BU365">
        <v>530.346419567</v>
      </c>
      <c r="BV365">
        <v>533.43530619399996</v>
      </c>
      <c r="BW365">
        <v>531.88663055999996</v>
      </c>
      <c r="BX365">
        <v>5.0979123000000001E-2</v>
      </c>
      <c r="BY365" t="s">
        <v>132</v>
      </c>
      <c r="BZ365" t="s">
        <v>148</v>
      </c>
      <c r="CA365" t="s">
        <v>134</v>
      </c>
      <c r="CB365" t="s">
        <v>135</v>
      </c>
      <c r="CC365" t="s">
        <v>136</v>
      </c>
      <c r="CD365" t="s">
        <v>137</v>
      </c>
      <c r="CE365" t="s">
        <v>791</v>
      </c>
      <c r="CF365" t="s">
        <v>791</v>
      </c>
      <c r="CG365" t="s">
        <v>792</v>
      </c>
      <c r="CH365" t="s">
        <v>169</v>
      </c>
      <c r="CK365" t="s">
        <v>141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1.6493236932772301E-4</v>
      </c>
      <c r="DR365">
        <v>6.5254155885189999E-2</v>
      </c>
      <c r="DS365">
        <v>0.11091681239115</v>
      </c>
      <c r="DT365">
        <v>8.2858588379249198E-2</v>
      </c>
      <c r="DU365">
        <v>-1.5143378297960801E-3</v>
      </c>
      <c r="DV365">
        <v>6.8933965755939804E-5</v>
      </c>
      <c r="DW365">
        <v>-1.29913875E-2</v>
      </c>
      <c r="DX365">
        <v>-1.3026903070000101E-2</v>
      </c>
      <c r="DY365">
        <v>2.7205575021681202E-3</v>
      </c>
    </row>
    <row r="366" spans="1:129" x14ac:dyDescent="0.25">
      <c r="A366" s="1">
        <v>43008</v>
      </c>
      <c r="B366" t="s">
        <v>121</v>
      </c>
      <c r="C366" t="s">
        <v>122</v>
      </c>
      <c r="D366" t="s">
        <v>123</v>
      </c>
      <c r="E366" t="s">
        <v>124</v>
      </c>
      <c r="F366" t="s">
        <v>1757</v>
      </c>
      <c r="G366" t="s">
        <v>1758</v>
      </c>
      <c r="H366" t="s">
        <v>3967</v>
      </c>
      <c r="I366" t="s">
        <v>140</v>
      </c>
      <c r="J366" t="s">
        <v>140</v>
      </c>
      <c r="K366" s="4">
        <v>2</v>
      </c>
      <c r="L366" s="4">
        <v>3</v>
      </c>
      <c r="M366" s="4">
        <v>3</v>
      </c>
      <c r="N366" s="28">
        <f t="shared" si="5"/>
        <v>2.6666666666666665</v>
      </c>
      <c r="O366" s="3">
        <f>AQ366/SUM(AQ:AQ)</f>
        <v>1.5494060287083843E-3</v>
      </c>
      <c r="P366" t="s">
        <v>1759</v>
      </c>
      <c r="R366" t="s">
        <v>166</v>
      </c>
      <c r="S366" t="s">
        <v>167</v>
      </c>
      <c r="T366" t="s">
        <v>130</v>
      </c>
      <c r="U366">
        <v>5.5</v>
      </c>
      <c r="V366" s="1">
        <v>45762</v>
      </c>
      <c r="W366" s="1">
        <v>46492</v>
      </c>
      <c r="X366">
        <v>9.5416666669999994</v>
      </c>
      <c r="Y366">
        <v>9.5416666669999994</v>
      </c>
      <c r="Z366" s="1">
        <v>43023</v>
      </c>
      <c r="AA366">
        <v>2</v>
      </c>
      <c r="AB366">
        <v>104</v>
      </c>
      <c r="AC366">
        <v>104.25</v>
      </c>
      <c r="AD366">
        <v>0.25</v>
      </c>
      <c r="AE366">
        <v>104</v>
      </c>
      <c r="AF366">
        <v>2.5208333330000001</v>
      </c>
      <c r="AG366">
        <v>106.520833333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1</v>
      </c>
      <c r="AN366" s="2">
        <v>1310000000</v>
      </c>
      <c r="AO366" s="2">
        <v>1310000000</v>
      </c>
      <c r="AP366" s="2">
        <v>1395422916.6623001</v>
      </c>
      <c r="AQ366" s="2">
        <v>1395422916.6623001</v>
      </c>
      <c r="AR366" s="2">
        <v>0</v>
      </c>
      <c r="AS366" s="2">
        <v>0</v>
      </c>
      <c r="AT366">
        <v>4.8597423080000004</v>
      </c>
      <c r="AU366">
        <v>4.918785046</v>
      </c>
      <c r="AV366">
        <v>4.8597423080000004</v>
      </c>
      <c r="AW366">
        <v>4.9681671959999996</v>
      </c>
      <c r="AX366">
        <v>5.029873909</v>
      </c>
      <c r="AY366">
        <v>4.9681671959999996</v>
      </c>
      <c r="AZ366">
        <v>6.1544322210000004</v>
      </c>
      <c r="BA366">
        <v>6.0084349919999998</v>
      </c>
      <c r="BB366">
        <v>5.8659011520000002</v>
      </c>
      <c r="BC366">
        <v>6.0084349919999998</v>
      </c>
      <c r="BD366">
        <v>7.2363145539999998</v>
      </c>
      <c r="BE366">
        <v>7.0609155100000001</v>
      </c>
      <c r="BF366">
        <v>7.2363145539999998</v>
      </c>
      <c r="BG366">
        <v>5.7885373839999996</v>
      </c>
      <c r="BH366">
        <v>44.235905115999998</v>
      </c>
      <c r="BI366">
        <v>44.957493237999998</v>
      </c>
      <c r="BJ366">
        <v>44.235905115999998</v>
      </c>
      <c r="BK366">
        <v>65.251819811000004</v>
      </c>
      <c r="BL366">
        <v>65.488298714999999</v>
      </c>
      <c r="BM366">
        <v>65.251819811000004</v>
      </c>
      <c r="BN366">
        <v>44.06023673</v>
      </c>
      <c r="BO366" t="s">
        <v>1433</v>
      </c>
      <c r="BP366">
        <v>257.8848587</v>
      </c>
      <c r="BQ366">
        <v>253.3336262</v>
      </c>
      <c r="BR366">
        <v>259.91210723522499</v>
      </c>
      <c r="BS366">
        <v>255.33844625315399</v>
      </c>
      <c r="BT366">
        <v>270.73160694000001</v>
      </c>
      <c r="BU366">
        <v>238.962783941</v>
      </c>
      <c r="BV366">
        <v>274.98436524599998</v>
      </c>
      <c r="BW366">
        <v>277.44017819999999</v>
      </c>
      <c r="BX366">
        <v>6.1659983000000002E-2</v>
      </c>
      <c r="BY366" t="s">
        <v>132</v>
      </c>
      <c r="BZ366" t="s">
        <v>148</v>
      </c>
      <c r="CA366" t="s">
        <v>134</v>
      </c>
      <c r="CB366" t="s">
        <v>135</v>
      </c>
      <c r="CC366" t="s">
        <v>136</v>
      </c>
      <c r="CD366" t="s">
        <v>137</v>
      </c>
      <c r="CE366" t="s">
        <v>138</v>
      </c>
      <c r="CF366" t="s">
        <v>138</v>
      </c>
      <c r="CG366" t="s">
        <v>139</v>
      </c>
      <c r="CH366" t="s">
        <v>140</v>
      </c>
      <c r="CK366" t="s">
        <v>141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1.43445822335168E-4</v>
      </c>
      <c r="DR366">
        <v>2.0774746906505799E-3</v>
      </c>
      <c r="DS366">
        <v>-2.3414634146412499E-3</v>
      </c>
      <c r="DT366">
        <v>6.7571450472297998E-2</v>
      </c>
      <c r="DU366">
        <v>-1.54497408521454E-3</v>
      </c>
      <c r="DV366">
        <v>7.0329176620706406E-5</v>
      </c>
      <c r="DW366">
        <v>-1.3808782949999999E-2</v>
      </c>
      <c r="DX366">
        <v>-1.3778903300000001E-2</v>
      </c>
      <c r="DY366">
        <v>5.1220979779221E-3</v>
      </c>
    </row>
    <row r="367" spans="1:129" x14ac:dyDescent="0.25">
      <c r="A367" s="1">
        <v>43008</v>
      </c>
      <c r="B367" t="s">
        <v>121</v>
      </c>
      <c r="C367" t="s">
        <v>122</v>
      </c>
      <c r="D367" t="s">
        <v>123</v>
      </c>
      <c r="E367" t="s">
        <v>124</v>
      </c>
      <c r="F367" t="s">
        <v>1760</v>
      </c>
      <c r="G367" t="s">
        <v>1761</v>
      </c>
      <c r="H367" t="s">
        <v>3960</v>
      </c>
      <c r="I367" t="s">
        <v>3946</v>
      </c>
      <c r="J367" t="s">
        <v>140</v>
      </c>
      <c r="K367" s="4">
        <v>4</v>
      </c>
      <c r="L367" s="4">
        <v>5</v>
      </c>
      <c r="M367" s="4">
        <v>3</v>
      </c>
      <c r="N367" s="28">
        <f t="shared" si="5"/>
        <v>4</v>
      </c>
      <c r="O367" s="3">
        <f>AQ367/SUM(AQ:AQ)</f>
        <v>6.0500510611536133E-4</v>
      </c>
      <c r="P367" t="s">
        <v>1762</v>
      </c>
      <c r="R367" t="s">
        <v>207</v>
      </c>
      <c r="S367" t="s">
        <v>208</v>
      </c>
      <c r="T367" t="s">
        <v>130</v>
      </c>
      <c r="U367">
        <v>7.25</v>
      </c>
      <c r="V367" s="1">
        <v>45194</v>
      </c>
      <c r="W367" s="1">
        <v>45194</v>
      </c>
      <c r="X367">
        <v>5.9861111109999996</v>
      </c>
      <c r="Y367">
        <v>5.9861111109999996</v>
      </c>
      <c r="Z367" s="1">
        <v>43184</v>
      </c>
      <c r="AA367">
        <v>2</v>
      </c>
      <c r="AB367">
        <v>108.875</v>
      </c>
      <c r="AC367">
        <v>109.125</v>
      </c>
      <c r="AD367">
        <v>0.25</v>
      </c>
      <c r="AE367">
        <v>108.875</v>
      </c>
      <c r="AF367">
        <v>0.10069444399999999</v>
      </c>
      <c r="AG367">
        <v>108.975694444</v>
      </c>
      <c r="AH367">
        <v>1</v>
      </c>
      <c r="AI367">
        <v>3.625</v>
      </c>
      <c r="AJ367">
        <v>0</v>
      </c>
      <c r="AK367">
        <v>0</v>
      </c>
      <c r="AL367">
        <v>1</v>
      </c>
      <c r="AM367">
        <v>1</v>
      </c>
      <c r="AN367" s="2">
        <v>500000000</v>
      </c>
      <c r="AO367" s="2">
        <v>500000000</v>
      </c>
      <c r="AP367" s="2">
        <v>544878472.22000003</v>
      </c>
      <c r="AQ367" s="2">
        <v>544878472.22000003</v>
      </c>
      <c r="AR367" s="2">
        <v>18125000</v>
      </c>
      <c r="AS367" s="2">
        <v>18125000</v>
      </c>
      <c r="AT367">
        <v>5.4901170920000002</v>
      </c>
      <c r="AU367">
        <v>5.5654705560000002</v>
      </c>
      <c r="AV367">
        <v>5.4901170920000002</v>
      </c>
      <c r="AW367">
        <v>5.4901170920000002</v>
      </c>
      <c r="AX367">
        <v>5.5654705560000002</v>
      </c>
      <c r="AY367">
        <v>5.4901170920000002</v>
      </c>
      <c r="AZ367">
        <v>5.0066463790000002</v>
      </c>
      <c r="BA367">
        <v>4.8728828909999997</v>
      </c>
      <c r="BB367">
        <v>4.7426931860000003</v>
      </c>
      <c r="BC367">
        <v>4.8728828909999997</v>
      </c>
      <c r="BD367">
        <v>4.8728828909999997</v>
      </c>
      <c r="BE367">
        <v>4.7426931860000003</v>
      </c>
      <c r="BF367">
        <v>4.8728828909999997</v>
      </c>
      <c r="BG367">
        <v>4.9971379880000004</v>
      </c>
      <c r="BH367">
        <v>28.853032701</v>
      </c>
      <c r="BI367">
        <v>29.578212581999999</v>
      </c>
      <c r="BJ367">
        <v>28.853032701</v>
      </c>
      <c r="BK367">
        <v>28.853032701</v>
      </c>
      <c r="BL367">
        <v>29.578212581999999</v>
      </c>
      <c r="BM367">
        <v>28.853032701</v>
      </c>
      <c r="BN367">
        <v>27.877230005000001</v>
      </c>
      <c r="BO367" t="s">
        <v>579</v>
      </c>
      <c r="BP367">
        <v>340.54244039999998</v>
      </c>
      <c r="BQ367">
        <v>334.1611135</v>
      </c>
      <c r="BR367">
        <v>351.56014221578403</v>
      </c>
      <c r="BS367">
        <v>345.068036147226</v>
      </c>
      <c r="BT367">
        <v>353.58277669900002</v>
      </c>
      <c r="BU367">
        <v>354.71554197199998</v>
      </c>
      <c r="BV367">
        <v>354.72037507599998</v>
      </c>
      <c r="BW367">
        <v>350.03043726300001</v>
      </c>
      <c r="BX367">
        <v>5.4456657999999998E-2</v>
      </c>
      <c r="BY367" t="s">
        <v>132</v>
      </c>
      <c r="BZ367" t="s">
        <v>133</v>
      </c>
      <c r="CA367" t="s">
        <v>134</v>
      </c>
      <c r="CB367" t="s">
        <v>135</v>
      </c>
      <c r="CC367" t="s">
        <v>209</v>
      </c>
      <c r="CD367" t="s">
        <v>209</v>
      </c>
      <c r="CE367" t="s">
        <v>210</v>
      </c>
      <c r="CF367" t="s">
        <v>211</v>
      </c>
      <c r="CG367" t="s">
        <v>212</v>
      </c>
      <c r="CH367" t="s">
        <v>140</v>
      </c>
      <c r="CI367" t="s">
        <v>213</v>
      </c>
      <c r="CJ367" t="s">
        <v>141</v>
      </c>
      <c r="CK367" t="s">
        <v>141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1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1.8483580664828501E-4</v>
      </c>
      <c r="DR367">
        <v>1.1340213411194599E-2</v>
      </c>
      <c r="DS367">
        <v>3.0899322885334E-2</v>
      </c>
      <c r="DT367">
        <v>0.11449185196680101</v>
      </c>
      <c r="DU367">
        <v>-1.4237248739562599E-3</v>
      </c>
      <c r="DV367">
        <v>6.7704390307520097E-5</v>
      </c>
      <c r="DW367">
        <v>-1.1138196379999901E-2</v>
      </c>
      <c r="DX367">
        <v>-1.144488841E-2</v>
      </c>
      <c r="DY367">
        <v>2.06658419622262E-3</v>
      </c>
    </row>
    <row r="368" spans="1:129" x14ac:dyDescent="0.25">
      <c r="A368" s="1">
        <v>43008</v>
      </c>
      <c r="B368" t="s">
        <v>121</v>
      </c>
      <c r="C368" t="s">
        <v>122</v>
      </c>
      <c r="D368" t="s">
        <v>123</v>
      </c>
      <c r="E368" t="s">
        <v>124</v>
      </c>
      <c r="F368" t="s">
        <v>1763</v>
      </c>
      <c r="G368" t="s">
        <v>1764</v>
      </c>
      <c r="H368" t="s">
        <v>3960</v>
      </c>
      <c r="I368" t="s">
        <v>3968</v>
      </c>
      <c r="K368" s="4">
        <v>4</v>
      </c>
      <c r="L368" s="4">
        <v>2</v>
      </c>
      <c r="M368" s="4"/>
      <c r="N368" s="28">
        <f t="shared" si="5"/>
        <v>3</v>
      </c>
      <c r="O368" s="3">
        <f>AQ368/SUM(AQ:AQ)</f>
        <v>1.2600176037355759E-3</v>
      </c>
      <c r="P368" t="s">
        <v>1765</v>
      </c>
      <c r="R368" t="s">
        <v>1766</v>
      </c>
      <c r="S368" t="s">
        <v>1767</v>
      </c>
      <c r="T368" t="s">
        <v>130</v>
      </c>
      <c r="U368">
        <v>5</v>
      </c>
      <c r="V368" s="1">
        <v>44484</v>
      </c>
      <c r="W368" s="1">
        <v>46310</v>
      </c>
      <c r="X368">
        <v>9.0416666669999994</v>
      </c>
      <c r="Y368">
        <v>9.0416666669999994</v>
      </c>
      <c r="Z368" s="1">
        <v>43023</v>
      </c>
      <c r="AA368">
        <v>2</v>
      </c>
      <c r="AB368">
        <v>105.78400000000001</v>
      </c>
      <c r="AC368">
        <v>106.44309</v>
      </c>
      <c r="AD368">
        <v>0.65908999999999196</v>
      </c>
      <c r="AE368">
        <v>105.78400000000001</v>
      </c>
      <c r="AF368">
        <v>2.2916666669999999</v>
      </c>
      <c r="AG368">
        <v>108.07566666699999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1</v>
      </c>
      <c r="AN368" s="2">
        <v>1050000000</v>
      </c>
      <c r="AO368" s="2">
        <v>1050000000</v>
      </c>
      <c r="AP368" s="2">
        <v>1134794500.0035</v>
      </c>
      <c r="AQ368" s="2">
        <v>1134794500.0035</v>
      </c>
      <c r="AR368" s="2">
        <v>0</v>
      </c>
      <c r="AS368" s="2">
        <v>0</v>
      </c>
      <c r="AT368">
        <v>4.0109350849999998</v>
      </c>
      <c r="AU368">
        <v>4.0511540860000004</v>
      </c>
      <c r="AV368">
        <v>4.0109350849999998</v>
      </c>
      <c r="AW368">
        <v>4.2234777970000001</v>
      </c>
      <c r="AX368">
        <v>4.2680722089999996</v>
      </c>
      <c r="AY368">
        <v>4.2234777970000001</v>
      </c>
      <c r="AZ368">
        <v>3.6444979750000002</v>
      </c>
      <c r="BA368">
        <v>3.5728457140000001</v>
      </c>
      <c r="BB368">
        <v>3.5026021649999999</v>
      </c>
      <c r="BC368">
        <v>3.5728457140000001</v>
      </c>
      <c r="BD368">
        <v>7.1301235180000004</v>
      </c>
      <c r="BE368">
        <v>6.9826678050000002</v>
      </c>
      <c r="BF368">
        <v>7.1301235180000004</v>
      </c>
      <c r="BG368">
        <v>5.0970862339999998</v>
      </c>
      <c r="BH368">
        <v>15.460993554</v>
      </c>
      <c r="BI368">
        <v>16.542146781</v>
      </c>
      <c r="BJ368">
        <v>15.460993554</v>
      </c>
      <c r="BK368">
        <v>62.095211468000002</v>
      </c>
      <c r="BL368">
        <v>62.901849034000001</v>
      </c>
      <c r="BM368">
        <v>62.095211468000002</v>
      </c>
      <c r="BN368">
        <v>32.538289120999998</v>
      </c>
      <c r="BO368" t="s">
        <v>1433</v>
      </c>
      <c r="BP368">
        <v>171.1217627</v>
      </c>
      <c r="BQ368">
        <v>168.4529039</v>
      </c>
      <c r="BR368">
        <v>176.18988404110399</v>
      </c>
      <c r="BS368">
        <v>173.46495403589299</v>
      </c>
      <c r="BT368">
        <v>213.22824399300001</v>
      </c>
      <c r="BU368">
        <v>151.56467692800001</v>
      </c>
      <c r="BV368">
        <v>200.73984265499999</v>
      </c>
      <c r="BW368">
        <v>202.907954179</v>
      </c>
      <c r="BX368">
        <v>5.5087099E-2</v>
      </c>
      <c r="BY368" t="s">
        <v>132</v>
      </c>
      <c r="BZ368" t="s">
        <v>148</v>
      </c>
      <c r="CA368" t="s">
        <v>134</v>
      </c>
      <c r="CB368" t="s">
        <v>135</v>
      </c>
      <c r="CC368" t="s">
        <v>136</v>
      </c>
      <c r="CD368" t="s">
        <v>327</v>
      </c>
      <c r="CE368" t="s">
        <v>327</v>
      </c>
      <c r="CF368" t="s">
        <v>404</v>
      </c>
      <c r="CG368" t="s">
        <v>405</v>
      </c>
      <c r="CH368" t="s">
        <v>140</v>
      </c>
      <c r="CK368" t="s">
        <v>141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1.28527304340055E-4</v>
      </c>
      <c r="DR368">
        <v>1.4492560143818599E-2</v>
      </c>
      <c r="DS368">
        <v>3.7526399999879799E-2</v>
      </c>
      <c r="DT368">
        <v>9.2730582236622894E-2</v>
      </c>
      <c r="DU368">
        <v>-1.14871277890458E-3</v>
      </c>
      <c r="DV368">
        <v>6.1728607211560996E-5</v>
      </c>
      <c r="DW368">
        <v>-6.9064641500000698E-3</v>
      </c>
      <c r="DX368">
        <v>-7.4595146199999398E-3</v>
      </c>
      <c r="DY368">
        <v>4.1654243630511604E-3</v>
      </c>
    </row>
    <row r="369" spans="1:129" x14ac:dyDescent="0.25">
      <c r="A369" s="1">
        <v>43008</v>
      </c>
      <c r="B369" t="s">
        <v>121</v>
      </c>
      <c r="C369" t="s">
        <v>122</v>
      </c>
      <c r="D369" t="s">
        <v>123</v>
      </c>
      <c r="E369" t="s">
        <v>124</v>
      </c>
      <c r="F369" t="s">
        <v>1768</v>
      </c>
      <c r="G369" t="s">
        <v>1769</v>
      </c>
      <c r="H369" t="s">
        <v>3960</v>
      </c>
      <c r="J369" t="s">
        <v>140</v>
      </c>
      <c r="K369" s="4">
        <v>4</v>
      </c>
      <c r="L369" s="4"/>
      <c r="M369" s="4">
        <v>3</v>
      </c>
      <c r="N369" s="28">
        <f t="shared" si="5"/>
        <v>3.5</v>
      </c>
      <c r="O369" s="3">
        <f>AQ369/SUM(AQ:AQ)</f>
        <v>1.178397659307078E-3</v>
      </c>
      <c r="P369" t="s">
        <v>1770</v>
      </c>
      <c r="R369" t="s">
        <v>1771</v>
      </c>
      <c r="S369" t="s">
        <v>1772</v>
      </c>
      <c r="T369" t="s">
        <v>130</v>
      </c>
      <c r="U369">
        <v>5</v>
      </c>
      <c r="V369" s="1">
        <v>44470</v>
      </c>
      <c r="W369" s="1">
        <v>45566</v>
      </c>
      <c r="X369">
        <v>7.0027777779999996</v>
      </c>
      <c r="Y369">
        <v>7.0027777779999996</v>
      </c>
      <c r="Z369" s="1">
        <v>43009</v>
      </c>
      <c r="AA369">
        <v>2</v>
      </c>
      <c r="AB369">
        <v>103.6425</v>
      </c>
      <c r="AC369">
        <v>104.24071000000001</v>
      </c>
      <c r="AD369">
        <v>0.59821000000000901</v>
      </c>
      <c r="AE369">
        <v>103.6425</v>
      </c>
      <c r="AF369">
        <v>2.486111111</v>
      </c>
      <c r="AG369">
        <v>106.128611111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N369" s="2">
        <v>1000000000</v>
      </c>
      <c r="AO369" s="2">
        <v>1000000000</v>
      </c>
      <c r="AP369" s="2">
        <v>1061286111.11</v>
      </c>
      <c r="AQ369" s="2">
        <v>1061286111.11</v>
      </c>
      <c r="AR369" s="2">
        <v>0</v>
      </c>
      <c r="AS369" s="2">
        <v>0</v>
      </c>
      <c r="AT369">
        <v>4.0059970060000003</v>
      </c>
      <c r="AU369">
        <v>4.0461170360000001</v>
      </c>
      <c r="AV369">
        <v>4.0059970060000003</v>
      </c>
      <c r="AW369">
        <v>4.3901343339999999</v>
      </c>
      <c r="AX369">
        <v>4.4383175320000001</v>
      </c>
      <c r="AY369">
        <v>4.3901343339999999</v>
      </c>
      <c r="AZ369">
        <v>3.5976752570000001</v>
      </c>
      <c r="BA369">
        <v>3.5270289199999998</v>
      </c>
      <c r="BB369">
        <v>3.4577698419999998</v>
      </c>
      <c r="BC369">
        <v>3.5270289199999998</v>
      </c>
      <c r="BD369">
        <v>5.7480623890000002</v>
      </c>
      <c r="BE369">
        <v>5.6245986700000001</v>
      </c>
      <c r="BF369">
        <v>5.7480623890000002</v>
      </c>
      <c r="BG369">
        <v>3.5950007980000001</v>
      </c>
      <c r="BH369">
        <v>15.129090226000001</v>
      </c>
      <c r="BI369">
        <v>16.202406804999999</v>
      </c>
      <c r="BJ369">
        <v>15.129090226000001</v>
      </c>
      <c r="BK369">
        <v>39.988499238000003</v>
      </c>
      <c r="BL369">
        <v>40.981892072000001</v>
      </c>
      <c r="BM369">
        <v>39.988499238000003</v>
      </c>
      <c r="BN369">
        <v>24.881497177</v>
      </c>
      <c r="BO369" t="s">
        <v>579</v>
      </c>
      <c r="BP369">
        <v>188.60708840000001</v>
      </c>
      <c r="BQ369">
        <v>185.74910489999999</v>
      </c>
      <c r="BR369">
        <v>188.086182594641</v>
      </c>
      <c r="BS369">
        <v>185.23396214061799</v>
      </c>
      <c r="BT369">
        <v>208.312928126</v>
      </c>
      <c r="BU369">
        <v>173.650679857</v>
      </c>
      <c r="BV369">
        <v>231.325677257</v>
      </c>
      <c r="BW369">
        <v>230.06498253800001</v>
      </c>
      <c r="BX369">
        <v>3.8153244000000003E-2</v>
      </c>
      <c r="BY369" t="s">
        <v>132</v>
      </c>
      <c r="BZ369" t="s">
        <v>148</v>
      </c>
      <c r="CA369" t="s">
        <v>134</v>
      </c>
      <c r="CB369" t="s">
        <v>135</v>
      </c>
      <c r="CC369" t="s">
        <v>136</v>
      </c>
      <c r="CD369" t="s">
        <v>160</v>
      </c>
      <c r="CE369" t="s">
        <v>161</v>
      </c>
      <c r="CF369" t="s">
        <v>161</v>
      </c>
      <c r="CG369" t="s">
        <v>798</v>
      </c>
      <c r="CH369" t="s">
        <v>140</v>
      </c>
      <c r="CK369" t="s">
        <v>141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1.3088559918145799E-4</v>
      </c>
      <c r="DR369">
        <v>1.3026604248680801E-2</v>
      </c>
      <c r="DS369">
        <v>2.2348820345156999E-2</v>
      </c>
      <c r="DT369">
        <v>6.5001224154829701E-2</v>
      </c>
      <c r="DU369">
        <v>-1.14172488485152E-3</v>
      </c>
      <c r="DV369">
        <v>6.17607834778035E-5</v>
      </c>
      <c r="DW369">
        <v>-6.8034969800000499E-3</v>
      </c>
      <c r="DX369">
        <v>-7.3703312199999704E-3</v>
      </c>
      <c r="DY369">
        <v>3.8956013827805601E-3</v>
      </c>
    </row>
    <row r="370" spans="1:129" x14ac:dyDescent="0.25">
      <c r="A370" s="1">
        <v>43008</v>
      </c>
      <c r="B370" t="s">
        <v>121</v>
      </c>
      <c r="C370" t="s">
        <v>122</v>
      </c>
      <c r="D370" t="s">
        <v>123</v>
      </c>
      <c r="E370" t="s">
        <v>124</v>
      </c>
      <c r="F370" t="s">
        <v>1773</v>
      </c>
      <c r="G370" t="s">
        <v>1774</v>
      </c>
      <c r="H370" t="s">
        <v>3967</v>
      </c>
      <c r="I370" t="s">
        <v>3968</v>
      </c>
      <c r="K370" s="4">
        <v>2</v>
      </c>
      <c r="L370" s="4">
        <v>2</v>
      </c>
      <c r="M370" s="4"/>
      <c r="N370" s="28">
        <f t="shared" si="5"/>
        <v>2</v>
      </c>
      <c r="O370" s="3">
        <f>AQ370/SUM(AQ:AQ)</f>
        <v>5.5522501225465498E-4</v>
      </c>
      <c r="P370" t="s">
        <v>1775</v>
      </c>
      <c r="R370" t="s">
        <v>1776</v>
      </c>
      <c r="S370" t="s">
        <v>1777</v>
      </c>
      <c r="T370" t="s">
        <v>130</v>
      </c>
      <c r="U370">
        <v>6.75</v>
      </c>
      <c r="V370" s="1">
        <v>43435</v>
      </c>
      <c r="W370" s="1">
        <v>45261</v>
      </c>
      <c r="X370">
        <v>6.1694444439999998</v>
      </c>
      <c r="Y370">
        <v>6.1694444439999998</v>
      </c>
      <c r="Z370" s="1">
        <v>43070</v>
      </c>
      <c r="AA370">
        <v>2</v>
      </c>
      <c r="AB370">
        <v>108.89</v>
      </c>
      <c r="AC370">
        <v>109.265</v>
      </c>
      <c r="AD370">
        <v>0.375</v>
      </c>
      <c r="AE370">
        <v>108.89</v>
      </c>
      <c r="AF370">
        <v>2.2312500000000002</v>
      </c>
      <c r="AG370">
        <v>111.12125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1</v>
      </c>
      <c r="AN370" s="2">
        <v>450000000</v>
      </c>
      <c r="AO370" s="2">
        <v>450000000</v>
      </c>
      <c r="AP370" s="2">
        <v>500045625</v>
      </c>
      <c r="AQ370" s="2">
        <v>500045625</v>
      </c>
      <c r="AR370" s="2">
        <v>0</v>
      </c>
      <c r="AS370" s="2">
        <v>0</v>
      </c>
      <c r="AT370">
        <v>3.2208318220000001</v>
      </c>
      <c r="AU370">
        <v>3.2467662160000001</v>
      </c>
      <c r="AV370">
        <v>3.2208318220000001</v>
      </c>
      <c r="AW370">
        <v>5.0529870050000003</v>
      </c>
      <c r="AX370">
        <v>5.1168186990000004</v>
      </c>
      <c r="AY370">
        <v>5.0529870050000003</v>
      </c>
      <c r="AZ370">
        <v>1.1243714739999999</v>
      </c>
      <c r="BA370">
        <v>1.106551394</v>
      </c>
      <c r="BB370">
        <v>1.0890137440000001</v>
      </c>
      <c r="BC370">
        <v>1.106551394</v>
      </c>
      <c r="BD370">
        <v>4.9692229430000001</v>
      </c>
      <c r="BE370">
        <v>4.8467696230000001</v>
      </c>
      <c r="BF370">
        <v>4.9692229430000001</v>
      </c>
      <c r="BG370">
        <v>1.2714600599999999</v>
      </c>
      <c r="BH370">
        <v>1.8034521059999999</v>
      </c>
      <c r="BI370">
        <v>2.2741235039999999</v>
      </c>
      <c r="BJ370">
        <v>1.8034521059999999</v>
      </c>
      <c r="BK370">
        <v>30.384493792000001</v>
      </c>
      <c r="BL370">
        <v>31.210874729</v>
      </c>
      <c r="BM370">
        <v>30.384493792000001</v>
      </c>
      <c r="BN370">
        <v>-54.999974299000002</v>
      </c>
      <c r="BO370" t="s">
        <v>579</v>
      </c>
      <c r="BP370">
        <v>108.6720064</v>
      </c>
      <c r="BQ370">
        <v>107.2325865</v>
      </c>
      <c r="BR370">
        <v>117.52012994806201</v>
      </c>
      <c r="BS370">
        <v>115.991745236132</v>
      </c>
      <c r="BT370">
        <v>153.739410359</v>
      </c>
      <c r="BU370">
        <v>155.46725806399999</v>
      </c>
      <c r="BV370">
        <v>307.76701197599999</v>
      </c>
      <c r="BW370">
        <v>303.84630807899998</v>
      </c>
      <c r="BX370">
        <v>1.4128623E-2</v>
      </c>
      <c r="BY370" t="s">
        <v>132</v>
      </c>
      <c r="BZ370" t="s">
        <v>133</v>
      </c>
      <c r="CA370" t="s">
        <v>134</v>
      </c>
      <c r="CB370" t="s">
        <v>135</v>
      </c>
      <c r="CC370" t="s">
        <v>136</v>
      </c>
      <c r="CD370" t="s">
        <v>286</v>
      </c>
      <c r="CE370" t="s">
        <v>286</v>
      </c>
      <c r="CF370" t="s">
        <v>347</v>
      </c>
      <c r="CG370" t="s">
        <v>1199</v>
      </c>
      <c r="CH370" t="s">
        <v>140</v>
      </c>
      <c r="CI370" t="s">
        <v>141</v>
      </c>
      <c r="CJ370" t="s">
        <v>141</v>
      </c>
      <c r="CK370" t="s">
        <v>141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1.6876307913860799E-4</v>
      </c>
      <c r="DR370">
        <v>5.0537026568683203E-3</v>
      </c>
      <c r="DS370">
        <v>8.6458274238383499E-3</v>
      </c>
      <c r="DT370">
        <v>3.66246385409617E-2</v>
      </c>
      <c r="DU370">
        <v>-4.2503779958009898E-4</v>
      </c>
      <c r="DV370">
        <v>4.74261815257215E-5</v>
      </c>
      <c r="DW370">
        <v>-1.26380552000005E-3</v>
      </c>
      <c r="DX370">
        <v>1.8066006000006001E-4</v>
      </c>
      <c r="DY370">
        <v>1.8354884774342099E-3</v>
      </c>
    </row>
    <row r="371" spans="1:129" x14ac:dyDescent="0.25">
      <c r="A371" s="1">
        <v>43008</v>
      </c>
      <c r="B371" t="s">
        <v>121</v>
      </c>
      <c r="C371" t="s">
        <v>122</v>
      </c>
      <c r="D371" t="s">
        <v>123</v>
      </c>
      <c r="E371" t="s">
        <v>124</v>
      </c>
      <c r="F371" t="s">
        <v>1778</v>
      </c>
      <c r="G371" t="s">
        <v>1779</v>
      </c>
      <c r="H371" t="s">
        <v>3966</v>
      </c>
      <c r="I371" t="s">
        <v>140</v>
      </c>
      <c r="K371" s="4">
        <v>6</v>
      </c>
      <c r="L371" s="4">
        <v>3</v>
      </c>
      <c r="M371" s="4"/>
      <c r="N371" s="28">
        <f t="shared" si="5"/>
        <v>4.5</v>
      </c>
      <c r="O371" s="3">
        <f>AQ371/SUM(AQ:AQ)</f>
        <v>8.1933671907878365E-4</v>
      </c>
      <c r="P371" t="s">
        <v>1780</v>
      </c>
      <c r="R371" t="s">
        <v>1781</v>
      </c>
      <c r="S371" t="s">
        <v>1782</v>
      </c>
      <c r="T371" t="s">
        <v>130</v>
      </c>
      <c r="U371">
        <v>5.375</v>
      </c>
      <c r="V371" s="1">
        <v>44788</v>
      </c>
      <c r="W371" s="1">
        <v>44880</v>
      </c>
      <c r="X371">
        <v>5.125</v>
      </c>
      <c r="Y371">
        <v>5.125</v>
      </c>
      <c r="Z371" s="1">
        <v>43054</v>
      </c>
      <c r="AA371">
        <v>2</v>
      </c>
      <c r="AB371">
        <v>103.4</v>
      </c>
      <c r="AC371">
        <v>104.125</v>
      </c>
      <c r="AD371">
        <v>0.72499999999999398</v>
      </c>
      <c r="AE371">
        <v>103.4</v>
      </c>
      <c r="AF371">
        <v>2.015625</v>
      </c>
      <c r="AG371">
        <v>105.41562500000001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1</v>
      </c>
      <c r="AN371" s="2">
        <v>700000000</v>
      </c>
      <c r="AO371" s="2">
        <v>700000000</v>
      </c>
      <c r="AP371" s="2">
        <v>737909375</v>
      </c>
      <c r="AQ371" s="2">
        <v>737909375</v>
      </c>
      <c r="AR371" s="2">
        <v>0</v>
      </c>
      <c r="AS371" s="2">
        <v>0</v>
      </c>
      <c r="AT371">
        <v>4.5887988780000004</v>
      </c>
      <c r="AU371">
        <v>4.6414415660000001</v>
      </c>
      <c r="AV371">
        <v>4.5887988780000004</v>
      </c>
      <c r="AW371">
        <v>4.6210532649999996</v>
      </c>
      <c r="AX371">
        <v>4.6744385980000001</v>
      </c>
      <c r="AY371">
        <v>4.6210532649999996</v>
      </c>
      <c r="AZ371">
        <v>4.280086496</v>
      </c>
      <c r="BA371">
        <v>4.1840868310000001</v>
      </c>
      <c r="BB371">
        <v>4.0902403789999999</v>
      </c>
      <c r="BC371">
        <v>4.1840868310000001</v>
      </c>
      <c r="BD371">
        <v>4.3720428350000002</v>
      </c>
      <c r="BE371">
        <v>4.2733069400000003</v>
      </c>
      <c r="BF371">
        <v>4.3720428350000002</v>
      </c>
      <c r="BG371">
        <v>4.3677221209999999</v>
      </c>
      <c r="BH371">
        <v>21.138899806000001</v>
      </c>
      <c r="BI371">
        <v>22.155677184999998</v>
      </c>
      <c r="BJ371">
        <v>21.138899806000001</v>
      </c>
      <c r="BK371">
        <v>23.067243512000001</v>
      </c>
      <c r="BL371">
        <v>24.078368434000001</v>
      </c>
      <c r="BM371">
        <v>23.067243512000001</v>
      </c>
      <c r="BN371">
        <v>15.528863496</v>
      </c>
      <c r="BO371" t="s">
        <v>159</v>
      </c>
      <c r="BP371">
        <v>271.80766799999998</v>
      </c>
      <c r="BQ371">
        <v>267.4594439</v>
      </c>
      <c r="BR371">
        <v>269.34768661169198</v>
      </c>
      <c r="BS371">
        <v>265.02419677092502</v>
      </c>
      <c r="BT371">
        <v>259.74973589899997</v>
      </c>
      <c r="BU371">
        <v>270.60708591399998</v>
      </c>
      <c r="BV371">
        <v>273.51516177299999</v>
      </c>
      <c r="BW371">
        <v>265.686237027</v>
      </c>
      <c r="BX371">
        <v>4.6042616000000001E-2</v>
      </c>
      <c r="BY371" t="s">
        <v>132</v>
      </c>
      <c r="BZ371" t="s">
        <v>133</v>
      </c>
      <c r="CA371" t="s">
        <v>134</v>
      </c>
      <c r="CB371" t="s">
        <v>135</v>
      </c>
      <c r="CC371" t="s">
        <v>136</v>
      </c>
      <c r="CD371" t="s">
        <v>327</v>
      </c>
      <c r="CE371" t="s">
        <v>327</v>
      </c>
      <c r="CF371" t="s">
        <v>404</v>
      </c>
      <c r="CG371" t="s">
        <v>405</v>
      </c>
      <c r="CH371" t="s">
        <v>169</v>
      </c>
      <c r="CI371" t="s">
        <v>141</v>
      </c>
      <c r="CJ371" t="s">
        <v>141</v>
      </c>
      <c r="CK371" t="s">
        <v>141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1</v>
      </c>
      <c r="DA371">
        <v>0</v>
      </c>
      <c r="DB371">
        <v>1</v>
      </c>
      <c r="DC371">
        <v>1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1.4165519571532399E-4</v>
      </c>
      <c r="DR371">
        <v>-4.6456883956752498E-3</v>
      </c>
      <c r="DS371">
        <v>-1.9481612401142202E-2</v>
      </c>
      <c r="DT371">
        <v>-1.9481612401142202E-2</v>
      </c>
      <c r="DU371">
        <v>-1.2841732895717401E-3</v>
      </c>
      <c r="DV371">
        <v>6.5252326572775906E-5</v>
      </c>
      <c r="DW371">
        <v>-8.7872808199999097E-3</v>
      </c>
      <c r="DX371">
        <v>-9.4129833099999595E-3</v>
      </c>
      <c r="DY371">
        <v>2.7086011505513801E-3</v>
      </c>
    </row>
    <row r="372" spans="1:129" x14ac:dyDescent="0.25">
      <c r="A372" s="1">
        <v>43008</v>
      </c>
      <c r="B372" t="s">
        <v>121</v>
      </c>
      <c r="C372" t="s">
        <v>122</v>
      </c>
      <c r="D372" t="s">
        <v>123</v>
      </c>
      <c r="E372" t="s">
        <v>124</v>
      </c>
      <c r="F372" t="s">
        <v>1783</v>
      </c>
      <c r="G372" t="s">
        <v>1784</v>
      </c>
      <c r="H372" t="s">
        <v>3971</v>
      </c>
      <c r="I372" t="s">
        <v>3968</v>
      </c>
      <c r="K372" s="4">
        <v>5</v>
      </c>
      <c r="L372" s="4">
        <v>2</v>
      </c>
      <c r="M372" s="4"/>
      <c r="N372" s="28">
        <f t="shared" si="5"/>
        <v>3.5</v>
      </c>
      <c r="O372" s="3">
        <f>AQ372/SUM(AQ:AQ)</f>
        <v>6.4646755401961346E-4</v>
      </c>
      <c r="P372" t="s">
        <v>1785</v>
      </c>
      <c r="R372" t="s">
        <v>1786</v>
      </c>
      <c r="S372" t="s">
        <v>1787</v>
      </c>
      <c r="T372" t="s">
        <v>130</v>
      </c>
      <c r="U372">
        <v>5</v>
      </c>
      <c r="V372" s="1">
        <v>44788</v>
      </c>
      <c r="W372" s="1">
        <v>44788</v>
      </c>
      <c r="X372">
        <v>4.875</v>
      </c>
      <c r="Y372">
        <v>4.875</v>
      </c>
      <c r="Z372" s="1">
        <v>43146</v>
      </c>
      <c r="AA372">
        <v>2</v>
      </c>
      <c r="AB372">
        <v>99.757810000000006</v>
      </c>
      <c r="AC372">
        <v>100.50781000000001</v>
      </c>
      <c r="AD372">
        <v>0.75</v>
      </c>
      <c r="AE372">
        <v>99.757810000000006</v>
      </c>
      <c r="AF372">
        <v>0.625</v>
      </c>
      <c r="AG372">
        <v>100.38281000000001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N372" s="2">
        <v>580000000</v>
      </c>
      <c r="AO372" s="2">
        <v>580000000</v>
      </c>
      <c r="AP372" s="2">
        <v>582220298</v>
      </c>
      <c r="AQ372" s="2">
        <v>582220298</v>
      </c>
      <c r="AR372" s="2">
        <v>0</v>
      </c>
      <c r="AS372" s="2">
        <v>0</v>
      </c>
      <c r="AT372">
        <v>5.0553088280000003</v>
      </c>
      <c r="AU372">
        <v>5.1191991960000003</v>
      </c>
      <c r="AV372">
        <v>5.0553088280000003</v>
      </c>
      <c r="AW372">
        <v>5.0553088280000003</v>
      </c>
      <c r="AX372">
        <v>5.1191991960000003</v>
      </c>
      <c r="AY372">
        <v>5.0553088280000003</v>
      </c>
      <c r="AZ372">
        <v>4.3596794579999996</v>
      </c>
      <c r="BA372">
        <v>4.2521985730000003</v>
      </c>
      <c r="BB372">
        <v>4.1473674569999996</v>
      </c>
      <c r="BC372">
        <v>4.2521985730000003</v>
      </c>
      <c r="BD372">
        <v>4.2521985730000003</v>
      </c>
      <c r="BE372">
        <v>4.1473674569999996</v>
      </c>
      <c r="BF372">
        <v>4.2521985730000003</v>
      </c>
      <c r="BG372">
        <v>4.2950818079999999</v>
      </c>
      <c r="BH372">
        <v>21.484063446</v>
      </c>
      <c r="BI372">
        <v>22.410508598</v>
      </c>
      <c r="BJ372">
        <v>21.484063446</v>
      </c>
      <c r="BK372">
        <v>21.484063446</v>
      </c>
      <c r="BL372">
        <v>22.410508598</v>
      </c>
      <c r="BM372">
        <v>21.484063446</v>
      </c>
      <c r="BN372">
        <v>14.643482972999999</v>
      </c>
      <c r="BO372" t="s">
        <v>159</v>
      </c>
      <c r="BP372">
        <v>319.58343100000002</v>
      </c>
      <c r="BQ372">
        <v>314.11043890000002</v>
      </c>
      <c r="BR372">
        <v>320.23089532542099</v>
      </c>
      <c r="BS372">
        <v>314.75225956192099</v>
      </c>
      <c r="BT372">
        <v>300.034664652</v>
      </c>
      <c r="BU372">
        <v>319.22290213700001</v>
      </c>
      <c r="BV372">
        <v>320.86379078099998</v>
      </c>
      <c r="BW372">
        <v>311.80733954999999</v>
      </c>
      <c r="BX372">
        <v>4.3115238E-2</v>
      </c>
      <c r="BY372" t="s">
        <v>132</v>
      </c>
      <c r="BZ372" t="s">
        <v>148</v>
      </c>
      <c r="CA372" t="s">
        <v>134</v>
      </c>
      <c r="CB372" t="s">
        <v>135</v>
      </c>
      <c r="CC372" t="s">
        <v>136</v>
      </c>
      <c r="CD372" t="s">
        <v>184</v>
      </c>
      <c r="CE372" t="s">
        <v>184</v>
      </c>
      <c r="CF372" t="s">
        <v>185</v>
      </c>
      <c r="CG372" t="s">
        <v>265</v>
      </c>
      <c r="CH372" t="s">
        <v>140</v>
      </c>
      <c r="CK372" t="s">
        <v>141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1.3837838293230599E-4</v>
      </c>
      <c r="DR372">
        <v>2.1996934391452599E-2</v>
      </c>
      <c r="DS372">
        <v>2.5532277319837E-2</v>
      </c>
      <c r="DT372">
        <v>4.1214410589111898E-2</v>
      </c>
      <c r="DU372">
        <v>-1.2841732895717401E-3</v>
      </c>
      <c r="DV372">
        <v>6.5252326572775906E-5</v>
      </c>
      <c r="DW372">
        <v>-8.7872808199999097E-3</v>
      </c>
      <c r="DX372">
        <v>-9.4129833099999595E-3</v>
      </c>
      <c r="DY372">
        <v>2.1371222842061898E-3</v>
      </c>
    </row>
    <row r="373" spans="1:129" x14ac:dyDescent="0.25">
      <c r="A373" s="1">
        <v>43008</v>
      </c>
      <c r="B373" t="s">
        <v>121</v>
      </c>
      <c r="C373" t="s">
        <v>122</v>
      </c>
      <c r="D373" t="s">
        <v>123</v>
      </c>
      <c r="E373" t="s">
        <v>124</v>
      </c>
      <c r="F373" t="s">
        <v>1788</v>
      </c>
      <c r="G373" t="s">
        <v>1789</v>
      </c>
      <c r="H373" t="s">
        <v>3971</v>
      </c>
      <c r="I373" t="s">
        <v>3968</v>
      </c>
      <c r="K373" s="4">
        <v>5</v>
      </c>
      <c r="L373" s="4">
        <v>2</v>
      </c>
      <c r="M373" s="4"/>
      <c r="N373" s="28">
        <f t="shared" si="5"/>
        <v>3.5</v>
      </c>
      <c r="O373" s="3">
        <f>AQ373/SUM(AQ:AQ)</f>
        <v>8.2353545644018385E-4</v>
      </c>
      <c r="P373" t="s">
        <v>1790</v>
      </c>
      <c r="R373" t="s">
        <v>1786</v>
      </c>
      <c r="S373" t="s">
        <v>1787</v>
      </c>
      <c r="T373" t="s">
        <v>130</v>
      </c>
      <c r="U373">
        <v>5</v>
      </c>
      <c r="V373" s="1">
        <v>45000</v>
      </c>
      <c r="W373" s="1">
        <v>45000</v>
      </c>
      <c r="X373">
        <v>5.4583333329999997</v>
      </c>
      <c r="Y373">
        <v>5.4583333329999997</v>
      </c>
      <c r="Z373" s="1">
        <v>43174</v>
      </c>
      <c r="AA373">
        <v>2</v>
      </c>
      <c r="AB373">
        <v>99.75</v>
      </c>
      <c r="AC373">
        <v>100</v>
      </c>
      <c r="AD373">
        <v>0.25</v>
      </c>
      <c r="AE373">
        <v>99.75</v>
      </c>
      <c r="AF373">
        <v>0.20833333300000001</v>
      </c>
      <c r="AG373">
        <v>99.958333332999999</v>
      </c>
      <c r="AH373">
        <v>1</v>
      </c>
      <c r="AI373">
        <v>2.5</v>
      </c>
      <c r="AJ373">
        <v>0</v>
      </c>
      <c r="AK373">
        <v>0</v>
      </c>
      <c r="AL373">
        <v>1</v>
      </c>
      <c r="AM373">
        <v>1</v>
      </c>
      <c r="AN373" s="2">
        <v>742000000</v>
      </c>
      <c r="AO373" s="2">
        <v>742000000</v>
      </c>
      <c r="AP373" s="2">
        <v>741690833.33086002</v>
      </c>
      <c r="AQ373" s="2">
        <v>741690833.33086002</v>
      </c>
      <c r="AR373" s="2">
        <v>18550000</v>
      </c>
      <c r="AS373" s="2">
        <v>18550000</v>
      </c>
      <c r="AT373">
        <v>5.0524764820000003</v>
      </c>
      <c r="AU373">
        <v>5.116295279</v>
      </c>
      <c r="AV373">
        <v>5.0524764820000003</v>
      </c>
      <c r="AW373">
        <v>5.0524764820000003</v>
      </c>
      <c r="AX373">
        <v>5.116295279</v>
      </c>
      <c r="AY373">
        <v>5.0524764820000003</v>
      </c>
      <c r="AZ373">
        <v>4.833422745</v>
      </c>
      <c r="BA373">
        <v>4.7143275979999997</v>
      </c>
      <c r="BB373">
        <v>4.5981669460000001</v>
      </c>
      <c r="BC373">
        <v>4.7143275979999997</v>
      </c>
      <c r="BD373">
        <v>4.7143275979999997</v>
      </c>
      <c r="BE373">
        <v>4.5981669460000001</v>
      </c>
      <c r="BF373">
        <v>4.7143275979999997</v>
      </c>
      <c r="BG373">
        <v>4.7597793499999996</v>
      </c>
      <c r="BH373">
        <v>26.276894809000002</v>
      </c>
      <c r="BI373">
        <v>27.185107891000001</v>
      </c>
      <c r="BJ373">
        <v>26.276894809000002</v>
      </c>
      <c r="BK373">
        <v>26.276894809000002</v>
      </c>
      <c r="BL373">
        <v>27.185107891000001</v>
      </c>
      <c r="BM373">
        <v>26.276894809000002</v>
      </c>
      <c r="BN373">
        <v>19.663182749000001</v>
      </c>
      <c r="BO373" t="s">
        <v>159</v>
      </c>
      <c r="BP373">
        <v>319.29303929999998</v>
      </c>
      <c r="BQ373">
        <v>313.82720430000001</v>
      </c>
      <c r="BR373">
        <v>312.88837014897001</v>
      </c>
      <c r="BS373">
        <v>307.48693187483002</v>
      </c>
      <c r="BT373">
        <v>295.869257215</v>
      </c>
      <c r="BU373">
        <v>312.19371346399998</v>
      </c>
      <c r="BV373">
        <v>313.73326658000002</v>
      </c>
      <c r="BW373">
        <v>307.63594241599998</v>
      </c>
      <c r="BX373">
        <v>4.7577961000000002E-2</v>
      </c>
      <c r="BY373" t="s">
        <v>132</v>
      </c>
      <c r="BZ373" t="s">
        <v>148</v>
      </c>
      <c r="CA373" t="s">
        <v>134</v>
      </c>
      <c r="CB373" t="s">
        <v>135</v>
      </c>
      <c r="CC373" t="s">
        <v>136</v>
      </c>
      <c r="CD373" t="s">
        <v>184</v>
      </c>
      <c r="CE373" t="s">
        <v>184</v>
      </c>
      <c r="CF373" t="s">
        <v>185</v>
      </c>
      <c r="CG373" t="s">
        <v>265</v>
      </c>
      <c r="CH373" t="s">
        <v>140</v>
      </c>
      <c r="CK373" t="s">
        <v>141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0</v>
      </c>
      <c r="DB373">
        <v>1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1.3896609338583601E-4</v>
      </c>
      <c r="DR373">
        <v>2.20283079789905E-2</v>
      </c>
      <c r="DS373">
        <v>3.2878553140136497E-2</v>
      </c>
      <c r="DT373">
        <v>4.2384714986875197E-2</v>
      </c>
      <c r="DU373">
        <v>-1.3636256223350299E-3</v>
      </c>
      <c r="DV373">
        <v>6.5909444119578701E-5</v>
      </c>
      <c r="DW373">
        <v>-1.0222250199999901E-2</v>
      </c>
      <c r="DX373">
        <v>-1.052893247E-2</v>
      </c>
      <c r="DY373">
        <v>2.7905719396180699E-3</v>
      </c>
    </row>
    <row r="374" spans="1:129" x14ac:dyDescent="0.25">
      <c r="A374" s="1">
        <v>43008</v>
      </c>
      <c r="B374" t="s">
        <v>121</v>
      </c>
      <c r="C374" t="s">
        <v>122</v>
      </c>
      <c r="D374" t="s">
        <v>123</v>
      </c>
      <c r="E374" t="s">
        <v>124</v>
      </c>
      <c r="F374" t="s">
        <v>1791</v>
      </c>
      <c r="G374" t="s">
        <v>1792</v>
      </c>
      <c r="H374" t="s">
        <v>3966</v>
      </c>
      <c r="I374" t="s">
        <v>169</v>
      </c>
      <c r="J374" t="s">
        <v>169</v>
      </c>
      <c r="K374" s="4">
        <v>6</v>
      </c>
      <c r="L374" s="4">
        <v>6</v>
      </c>
      <c r="M374" s="4">
        <v>6</v>
      </c>
      <c r="N374" s="28">
        <f t="shared" si="5"/>
        <v>6</v>
      </c>
      <c r="O374" s="3">
        <f>AQ374/SUM(AQ:AQ)</f>
        <v>7.2779887785498249E-4</v>
      </c>
      <c r="P374" t="s">
        <v>1793</v>
      </c>
      <c r="R374" t="s">
        <v>1160</v>
      </c>
      <c r="S374" t="s">
        <v>1161</v>
      </c>
      <c r="T374" t="s">
        <v>819</v>
      </c>
      <c r="U374">
        <v>6</v>
      </c>
      <c r="V374" s="1">
        <v>45672</v>
      </c>
      <c r="W374" s="1">
        <v>46402</v>
      </c>
      <c r="X374">
        <v>9.2916666669999994</v>
      </c>
      <c r="Y374">
        <v>9.2916666669999994</v>
      </c>
      <c r="Z374" s="1">
        <v>43115</v>
      </c>
      <c r="AA374">
        <v>2</v>
      </c>
      <c r="AB374">
        <v>103.625</v>
      </c>
      <c r="AC374">
        <v>103.875</v>
      </c>
      <c r="AD374">
        <v>0.25</v>
      </c>
      <c r="AE374">
        <v>103.625</v>
      </c>
      <c r="AF374">
        <v>1.25</v>
      </c>
      <c r="AG374">
        <v>104.875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1</v>
      </c>
      <c r="AN374" s="2">
        <v>625000000</v>
      </c>
      <c r="AO374" s="2">
        <v>625000000</v>
      </c>
      <c r="AP374" s="2">
        <v>655468750</v>
      </c>
      <c r="AQ374" s="2">
        <v>655468750</v>
      </c>
      <c r="AR374" s="2">
        <v>0</v>
      </c>
      <c r="AS374" s="2">
        <v>0</v>
      </c>
      <c r="AT374">
        <v>5.3905585690000004</v>
      </c>
      <c r="AU374">
        <v>5.4632038730000003</v>
      </c>
      <c r="AV374">
        <v>5.3905585690000004</v>
      </c>
      <c r="AW374">
        <v>5.4952311250000001</v>
      </c>
      <c r="AX374">
        <v>5.570725038</v>
      </c>
      <c r="AY374">
        <v>5.4952311250000001</v>
      </c>
      <c r="AZ374">
        <v>5.9686585150000004</v>
      </c>
      <c r="BA374">
        <v>5.8120086500000001</v>
      </c>
      <c r="BB374">
        <v>5.6594701240000003</v>
      </c>
      <c r="BC374">
        <v>5.8120086500000001</v>
      </c>
      <c r="BD374">
        <v>7.0201071410000004</v>
      </c>
      <c r="BE374">
        <v>6.8323796149999998</v>
      </c>
      <c r="BF374">
        <v>7.0201071410000004</v>
      </c>
      <c r="BG374">
        <v>5.6454022530000003</v>
      </c>
      <c r="BH374">
        <v>41.200456137000003</v>
      </c>
      <c r="BI374">
        <v>41.749339657999997</v>
      </c>
      <c r="BJ374">
        <v>41.200456137000003</v>
      </c>
      <c r="BK374">
        <v>61.233873174999999</v>
      </c>
      <c r="BL374">
        <v>61.238627430999998</v>
      </c>
      <c r="BM374">
        <v>61.233873174999999</v>
      </c>
      <c r="BN374">
        <v>40.752008996999997</v>
      </c>
      <c r="BO374" t="s">
        <v>1433</v>
      </c>
      <c r="BP374">
        <v>312.3267414</v>
      </c>
      <c r="BQ374">
        <v>306.41525230000002</v>
      </c>
      <c r="BR374">
        <v>315.87442633816499</v>
      </c>
      <c r="BS374">
        <v>309.92368739452399</v>
      </c>
      <c r="BT374">
        <v>324.74469318000001</v>
      </c>
      <c r="BU374">
        <v>296.94072318899998</v>
      </c>
      <c r="BV374">
        <v>331.05732769700001</v>
      </c>
      <c r="BW374">
        <v>333.045709628</v>
      </c>
      <c r="BX374">
        <v>5.9206156000000003E-2</v>
      </c>
      <c r="BY374" t="s">
        <v>132</v>
      </c>
      <c r="BZ374" t="s">
        <v>148</v>
      </c>
      <c r="CA374" t="s">
        <v>134</v>
      </c>
      <c r="CB374" t="s">
        <v>135</v>
      </c>
      <c r="CC374" t="s">
        <v>136</v>
      </c>
      <c r="CD374" t="s">
        <v>137</v>
      </c>
      <c r="CE374" t="s">
        <v>138</v>
      </c>
      <c r="CF374" t="s">
        <v>138</v>
      </c>
      <c r="CG374" t="s">
        <v>139</v>
      </c>
      <c r="CH374" t="s">
        <v>169</v>
      </c>
      <c r="CK374" t="s">
        <v>141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1</v>
      </c>
      <c r="DM374">
        <v>0</v>
      </c>
      <c r="DN374">
        <v>0</v>
      </c>
      <c r="DO374">
        <v>0</v>
      </c>
      <c r="DP374">
        <v>0</v>
      </c>
      <c r="DQ374">
        <v>1.5894461098353501E-4</v>
      </c>
      <c r="DR374">
        <v>1.8568821207693601E-2</v>
      </c>
      <c r="DS374">
        <v>3.55725796356001E-2</v>
      </c>
      <c r="DT374">
        <v>0.112640202338235</v>
      </c>
      <c r="DU374">
        <v>-1.53057415047344E-3</v>
      </c>
      <c r="DV374">
        <v>6.9696683242108606E-5</v>
      </c>
      <c r="DW374">
        <v>-1.3454050729999899E-2</v>
      </c>
      <c r="DX374">
        <v>-1.341471457E-2</v>
      </c>
      <c r="DY374">
        <v>2.4059911291958698E-3</v>
      </c>
    </row>
    <row r="375" spans="1:129" x14ac:dyDescent="0.25">
      <c r="A375" s="1">
        <v>43008</v>
      </c>
      <c r="B375" t="s">
        <v>121</v>
      </c>
      <c r="C375" t="s">
        <v>122</v>
      </c>
      <c r="D375" t="s">
        <v>123</v>
      </c>
      <c r="E375" t="s">
        <v>124</v>
      </c>
      <c r="F375" t="s">
        <v>1794</v>
      </c>
      <c r="G375" t="s">
        <v>1795</v>
      </c>
      <c r="H375" t="s">
        <v>3960</v>
      </c>
      <c r="I375" t="s">
        <v>3974</v>
      </c>
      <c r="J375" t="s">
        <v>3968</v>
      </c>
      <c r="K375" s="4">
        <v>4</v>
      </c>
      <c r="L375" s="4">
        <v>4</v>
      </c>
      <c r="M375" s="4">
        <v>2</v>
      </c>
      <c r="N375" s="28">
        <f t="shared" si="5"/>
        <v>3.3333333333333335</v>
      </c>
      <c r="O375" s="3">
        <f>AQ375/SUM(AQ:AQ)</f>
        <v>2.2988844650296469E-3</v>
      </c>
      <c r="P375" t="s">
        <v>1796</v>
      </c>
      <c r="R375" t="s">
        <v>1160</v>
      </c>
      <c r="S375" t="s">
        <v>1797</v>
      </c>
      <c r="T375" t="s">
        <v>819</v>
      </c>
      <c r="U375">
        <v>5.5</v>
      </c>
      <c r="V375" s="1">
        <v>45672</v>
      </c>
      <c r="W375" s="1">
        <v>46402</v>
      </c>
      <c r="X375">
        <v>9.2916666669999994</v>
      </c>
      <c r="Y375">
        <v>9.2916666669999994</v>
      </c>
      <c r="Z375" s="1">
        <v>43115</v>
      </c>
      <c r="AA375">
        <v>2</v>
      </c>
      <c r="AB375">
        <v>102.375</v>
      </c>
      <c r="AC375">
        <v>102.5</v>
      </c>
      <c r="AD375">
        <v>0.125</v>
      </c>
      <c r="AE375">
        <v>102.375</v>
      </c>
      <c r="AF375">
        <v>1.1458333329999999</v>
      </c>
      <c r="AG375">
        <v>103.520833333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1</v>
      </c>
      <c r="AN375" s="2">
        <v>2000000000</v>
      </c>
      <c r="AO375" s="2">
        <v>2000000000</v>
      </c>
      <c r="AP375" s="2">
        <v>2070416666.6600001</v>
      </c>
      <c r="AQ375" s="2">
        <v>2070416666.6600001</v>
      </c>
      <c r="AR375" s="2">
        <v>0</v>
      </c>
      <c r="AS375" s="2">
        <v>0</v>
      </c>
      <c r="AT375">
        <v>5.1044301110000001</v>
      </c>
      <c r="AU375">
        <v>5.1695681269999998</v>
      </c>
      <c r="AV375">
        <v>5.1044301110000001</v>
      </c>
      <c r="AW375">
        <v>5.173656115</v>
      </c>
      <c r="AX375">
        <v>5.2405729089999999</v>
      </c>
      <c r="AY375">
        <v>5.173656115</v>
      </c>
      <c r="AZ375">
        <v>6.0550976150000002</v>
      </c>
      <c r="BA375">
        <v>5.9044045140000003</v>
      </c>
      <c r="BB375">
        <v>5.7574617100000003</v>
      </c>
      <c r="BC375">
        <v>5.9044045140000003</v>
      </c>
      <c r="BD375">
        <v>7.1585884340000003</v>
      </c>
      <c r="BE375">
        <v>6.9780775659999996</v>
      </c>
      <c r="BF375">
        <v>7.1585884340000003</v>
      </c>
      <c r="BG375">
        <v>5.78531832</v>
      </c>
      <c r="BH375">
        <v>42.136666765999998</v>
      </c>
      <c r="BI375">
        <v>42.802683725000001</v>
      </c>
      <c r="BJ375">
        <v>42.136666765999998</v>
      </c>
      <c r="BK375">
        <v>62.974833025999999</v>
      </c>
      <c r="BL375">
        <v>63.154228422999999</v>
      </c>
      <c r="BM375">
        <v>62.974833025999999</v>
      </c>
      <c r="BN375">
        <v>40.576025121999997</v>
      </c>
      <c r="BO375" t="s">
        <v>1433</v>
      </c>
      <c r="BP375">
        <v>282.96316680000001</v>
      </c>
      <c r="BQ375">
        <v>277.80240650000002</v>
      </c>
      <c r="BR375">
        <v>286.510851738165</v>
      </c>
      <c r="BS375">
        <v>281.31084159452399</v>
      </c>
      <c r="BT375">
        <v>293.80232438600001</v>
      </c>
      <c r="BU375">
        <v>266.292774619</v>
      </c>
      <c r="BV375">
        <v>297.42744869900002</v>
      </c>
      <c r="BW375">
        <v>299.624174428</v>
      </c>
      <c r="BX375">
        <v>5.9890097000000003E-2</v>
      </c>
      <c r="BY375" t="s">
        <v>132</v>
      </c>
      <c r="BZ375" t="s">
        <v>148</v>
      </c>
      <c r="CA375" t="s">
        <v>134</v>
      </c>
      <c r="CB375" t="s">
        <v>135</v>
      </c>
      <c r="CC375" t="s">
        <v>136</v>
      </c>
      <c r="CD375" t="s">
        <v>137</v>
      </c>
      <c r="CE375" t="s">
        <v>138</v>
      </c>
      <c r="CF375" t="s">
        <v>138</v>
      </c>
      <c r="CG375" t="s">
        <v>139</v>
      </c>
      <c r="CH375" t="s">
        <v>140</v>
      </c>
      <c r="CK375" t="s">
        <v>141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1.4760344908953699E-4</v>
      </c>
      <c r="DR375">
        <v>-2.9562844507400902E-3</v>
      </c>
      <c r="DS375">
        <v>7.7879458208476304E-3</v>
      </c>
      <c r="DT375">
        <v>9.08805735981493E-2</v>
      </c>
      <c r="DU375">
        <v>-1.53057415047344E-3</v>
      </c>
      <c r="DV375">
        <v>6.9696683242108606E-5</v>
      </c>
      <c r="DW375">
        <v>-1.3454050729999899E-2</v>
      </c>
      <c r="DX375">
        <v>-1.341471457E-2</v>
      </c>
      <c r="DY375">
        <v>7.5997583923310599E-3</v>
      </c>
    </row>
    <row r="376" spans="1:129" x14ac:dyDescent="0.25">
      <c r="A376" s="1">
        <v>43008</v>
      </c>
      <c r="B376" t="s">
        <v>121</v>
      </c>
      <c r="C376" t="s">
        <v>122</v>
      </c>
      <c r="D376" t="s">
        <v>123</v>
      </c>
      <c r="E376" t="s">
        <v>124</v>
      </c>
      <c r="F376" t="s">
        <v>1798</v>
      </c>
      <c r="G376" t="s">
        <v>1799</v>
      </c>
      <c r="H376" t="s">
        <v>3960</v>
      </c>
      <c r="I376" t="s">
        <v>3974</v>
      </c>
      <c r="K376" s="4">
        <v>4</v>
      </c>
      <c r="L376" s="4">
        <v>4</v>
      </c>
      <c r="M376" s="4"/>
      <c r="N376" s="28">
        <f t="shared" si="5"/>
        <v>4</v>
      </c>
      <c r="O376" s="3">
        <f>AQ376/SUM(AQ:AQ)</f>
        <v>5.7553176642987909E-4</v>
      </c>
      <c r="P376" t="s">
        <v>1800</v>
      </c>
      <c r="R376" t="s">
        <v>689</v>
      </c>
      <c r="S376" t="s">
        <v>690</v>
      </c>
      <c r="T376" t="s">
        <v>130</v>
      </c>
      <c r="U376">
        <v>5.125</v>
      </c>
      <c r="V376" s="1">
        <v>44958</v>
      </c>
      <c r="W376" s="1">
        <v>45689</v>
      </c>
      <c r="X376">
        <v>7.3361111110000001</v>
      </c>
      <c r="Y376">
        <v>7.3361111110000001</v>
      </c>
      <c r="Z376" s="1">
        <v>43132</v>
      </c>
      <c r="AA376">
        <v>2</v>
      </c>
      <c r="AB376">
        <v>102.82692</v>
      </c>
      <c r="AC376">
        <v>103.49038</v>
      </c>
      <c r="AD376">
        <v>0.66346000000000105</v>
      </c>
      <c r="AE376">
        <v>102.82692</v>
      </c>
      <c r="AF376">
        <v>0.83993055599999999</v>
      </c>
      <c r="AG376">
        <v>103.666850556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1</v>
      </c>
      <c r="AN376" s="2">
        <v>500000000</v>
      </c>
      <c r="AO376" s="2">
        <v>500000000</v>
      </c>
      <c r="AP376" s="2">
        <v>518334252.77999997</v>
      </c>
      <c r="AQ376" s="2">
        <v>518334252.77999997</v>
      </c>
      <c r="AR376" s="2">
        <v>0</v>
      </c>
      <c r="AS376" s="2">
        <v>0</v>
      </c>
      <c r="AT376">
        <v>4.5214716319999999</v>
      </c>
      <c r="AU376">
        <v>4.5725808959999998</v>
      </c>
      <c r="AV376">
        <v>4.5214716319999999</v>
      </c>
      <c r="AW376">
        <v>4.6644836319999996</v>
      </c>
      <c r="AX376">
        <v>4.718877151</v>
      </c>
      <c r="AY376">
        <v>4.6644836319999996</v>
      </c>
      <c r="AZ376">
        <v>4.708995474</v>
      </c>
      <c r="BA376">
        <v>4.6048910530000002</v>
      </c>
      <c r="BB376">
        <v>4.5030881269999998</v>
      </c>
      <c r="BC376">
        <v>4.6048910530000002</v>
      </c>
      <c r="BD376">
        <v>6.0355590340000003</v>
      </c>
      <c r="BE376">
        <v>5.8980033340000002</v>
      </c>
      <c r="BF376">
        <v>6.0355590340000003</v>
      </c>
      <c r="BG376">
        <v>4.6116860849999997</v>
      </c>
      <c r="BH376">
        <v>25.218995716999999</v>
      </c>
      <c r="BI376">
        <v>26.269352391000002</v>
      </c>
      <c r="BJ376">
        <v>25.218995716999999</v>
      </c>
      <c r="BK376">
        <v>43.589672819999997</v>
      </c>
      <c r="BL376">
        <v>44.441533133999997</v>
      </c>
      <c r="BM376">
        <v>43.589672819999997</v>
      </c>
      <c r="BN376">
        <v>737.01665848599998</v>
      </c>
      <c r="BO376" t="s">
        <v>579</v>
      </c>
      <c r="BP376">
        <v>241.25347439999999</v>
      </c>
      <c r="BQ376">
        <v>237.29656750000001</v>
      </c>
      <c r="BR376">
        <v>238.70532005941499</v>
      </c>
      <c r="BS376">
        <v>234.77660468746399</v>
      </c>
      <c r="BT376">
        <v>248.771766797</v>
      </c>
      <c r="BU376">
        <v>222.91479223499999</v>
      </c>
      <c r="BV376">
        <v>256.93774602500002</v>
      </c>
      <c r="BW376">
        <v>256.515033061</v>
      </c>
      <c r="BX376">
        <v>4.7807897000000002E-2</v>
      </c>
      <c r="BY376" t="s">
        <v>132</v>
      </c>
      <c r="BZ376" t="s">
        <v>148</v>
      </c>
      <c r="CA376" t="s">
        <v>134</v>
      </c>
      <c r="CB376" t="s">
        <v>135</v>
      </c>
      <c r="CC376" t="s">
        <v>136</v>
      </c>
      <c r="CD376" t="s">
        <v>184</v>
      </c>
      <c r="CE376" t="s">
        <v>184</v>
      </c>
      <c r="CF376" t="s">
        <v>185</v>
      </c>
      <c r="CG376" t="s">
        <v>186</v>
      </c>
      <c r="CH376" t="s">
        <v>140</v>
      </c>
      <c r="CK376" t="s">
        <v>141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1.3734445654222399E-4</v>
      </c>
      <c r="DR376">
        <v>6.8815918057689501E-3</v>
      </c>
      <c r="DS376">
        <v>1.45142589460721E-2</v>
      </c>
      <c r="DT376">
        <v>7.5389777689359699E-2</v>
      </c>
      <c r="DU376">
        <v>-1.3481759692003099E-3</v>
      </c>
      <c r="DV376">
        <v>6.5520706253962603E-5</v>
      </c>
      <c r="DW376">
        <v>-9.9492082600000104E-3</v>
      </c>
      <c r="DX376">
        <v>-1.0322506E-2</v>
      </c>
      <c r="DY376">
        <v>1.9026194828465201E-3</v>
      </c>
    </row>
    <row r="377" spans="1:129" x14ac:dyDescent="0.25">
      <c r="A377" s="1">
        <v>43008</v>
      </c>
      <c r="B377" t="s">
        <v>121</v>
      </c>
      <c r="C377" t="s">
        <v>122</v>
      </c>
      <c r="D377" t="s">
        <v>123</v>
      </c>
      <c r="E377" t="s">
        <v>124</v>
      </c>
      <c r="F377" t="s">
        <v>1801</v>
      </c>
      <c r="G377" t="s">
        <v>1802</v>
      </c>
      <c r="H377" t="s">
        <v>3969</v>
      </c>
      <c r="I377" t="s">
        <v>3974</v>
      </c>
      <c r="J377" t="s">
        <v>3968</v>
      </c>
      <c r="K377" s="4">
        <v>3</v>
      </c>
      <c r="L377" s="4">
        <v>4</v>
      </c>
      <c r="M377" s="4">
        <v>2</v>
      </c>
      <c r="N377" s="28">
        <f t="shared" si="5"/>
        <v>3</v>
      </c>
      <c r="O377" s="3">
        <f>AQ377/SUM(AQ:AQ)</f>
        <v>9.2228339324841168E-4</v>
      </c>
      <c r="P377" t="s">
        <v>1803</v>
      </c>
      <c r="R377" t="s">
        <v>1804</v>
      </c>
      <c r="S377" t="s">
        <v>1805</v>
      </c>
      <c r="T377" t="s">
        <v>819</v>
      </c>
      <c r="U377">
        <v>6.75</v>
      </c>
      <c r="V377" s="1">
        <v>43738</v>
      </c>
      <c r="W377" s="1">
        <v>45565</v>
      </c>
      <c r="X377">
        <v>7</v>
      </c>
      <c r="Y377">
        <v>7</v>
      </c>
      <c r="Z377" s="1">
        <v>43190</v>
      </c>
      <c r="AA377">
        <v>2</v>
      </c>
      <c r="AB377">
        <v>110.75</v>
      </c>
      <c r="AC377">
        <v>111</v>
      </c>
      <c r="AD377">
        <v>0.25</v>
      </c>
      <c r="AE377">
        <v>110.75</v>
      </c>
      <c r="AF377">
        <v>0</v>
      </c>
      <c r="AG377">
        <v>110.75</v>
      </c>
      <c r="AH377">
        <v>1</v>
      </c>
      <c r="AI377">
        <v>3.375</v>
      </c>
      <c r="AJ377">
        <v>0</v>
      </c>
      <c r="AK377">
        <v>0</v>
      </c>
      <c r="AL377">
        <v>1</v>
      </c>
      <c r="AM377">
        <v>1</v>
      </c>
      <c r="AN377" s="2">
        <v>750000000</v>
      </c>
      <c r="AO377" s="2">
        <v>750000000</v>
      </c>
      <c r="AP377" s="2">
        <v>830625000</v>
      </c>
      <c r="AQ377" s="2">
        <v>830625000</v>
      </c>
      <c r="AR377" s="2">
        <v>25312500</v>
      </c>
      <c r="AS377" s="2">
        <v>25312500</v>
      </c>
      <c r="AT377">
        <v>3.5955219430000001</v>
      </c>
      <c r="AU377">
        <v>3.6278413879999998</v>
      </c>
      <c r="AV377">
        <v>3.5955219430000001</v>
      </c>
      <c r="AW377">
        <v>4.916291867</v>
      </c>
      <c r="AX377">
        <v>4.9767166810000001</v>
      </c>
      <c r="AY377">
        <v>4.916291867</v>
      </c>
      <c r="AZ377">
        <v>1.9112450780000001</v>
      </c>
      <c r="BA377">
        <v>1.8774922549999999</v>
      </c>
      <c r="BB377">
        <v>1.8443355109999999</v>
      </c>
      <c r="BC377">
        <v>1.8774922549999999</v>
      </c>
      <c r="BD377">
        <v>5.6300039169999998</v>
      </c>
      <c r="BE377">
        <v>5.4949305060000002</v>
      </c>
      <c r="BF377">
        <v>5.6300039169999998</v>
      </c>
      <c r="BG377">
        <v>2.4685355979999999</v>
      </c>
      <c r="BH377">
        <v>4.5398877789999998</v>
      </c>
      <c r="BI377">
        <v>5.2708378959999997</v>
      </c>
      <c r="BJ377">
        <v>4.5398877789999998</v>
      </c>
      <c r="BK377">
        <v>38.418201121999999</v>
      </c>
      <c r="BL377">
        <v>39.214092110999999</v>
      </c>
      <c r="BM377">
        <v>38.418201121999999</v>
      </c>
      <c r="BN377">
        <v>5.3934561729999997</v>
      </c>
      <c r="BO377" t="s">
        <v>579</v>
      </c>
      <c r="BP377">
        <v>146.7795236</v>
      </c>
      <c r="BQ377">
        <v>144.70159860000001</v>
      </c>
      <c r="BR377">
        <v>146.27551153380301</v>
      </c>
      <c r="BS377">
        <v>144.20316267574799</v>
      </c>
      <c r="BT377">
        <v>198.745728222</v>
      </c>
      <c r="BU377">
        <v>168.51014699699999</v>
      </c>
      <c r="BV377">
        <v>286.65587540899998</v>
      </c>
      <c r="BW377">
        <v>284.80570050199998</v>
      </c>
      <c r="BX377">
        <v>2.7339031999999999E-2</v>
      </c>
      <c r="BY377" t="s">
        <v>132</v>
      </c>
      <c r="BZ377" t="s">
        <v>148</v>
      </c>
      <c r="CA377" t="s">
        <v>134</v>
      </c>
      <c r="CB377" t="s">
        <v>135</v>
      </c>
      <c r="CC377" t="s">
        <v>136</v>
      </c>
      <c r="CD377" t="s">
        <v>200</v>
      </c>
      <c r="CE377" t="s">
        <v>201</v>
      </c>
      <c r="CF377" t="s">
        <v>202</v>
      </c>
      <c r="CG377" t="s">
        <v>366</v>
      </c>
      <c r="CH377" t="s">
        <v>140</v>
      </c>
      <c r="CK377" t="s">
        <v>141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1.6432053458944801E-4</v>
      </c>
      <c r="DR377">
        <v>1.6138007790762399E-2</v>
      </c>
      <c r="DS377">
        <v>3.6322360953462002E-2</v>
      </c>
      <c r="DT377">
        <v>7.5682058279382194E-2</v>
      </c>
      <c r="DU377">
        <v>-6.7961727178421296E-4</v>
      </c>
      <c r="DV377">
        <v>5.4283220760677203E-5</v>
      </c>
      <c r="DW377">
        <v>-2.53481485999996E-3</v>
      </c>
      <c r="DX377">
        <v>-2.5732046199999901E-3</v>
      </c>
      <c r="DY377">
        <v>3.1418401443945201E-3</v>
      </c>
    </row>
    <row r="378" spans="1:129" x14ac:dyDescent="0.25">
      <c r="A378" s="1">
        <v>43008</v>
      </c>
      <c r="B378" t="s">
        <v>121</v>
      </c>
      <c r="C378" t="s">
        <v>122</v>
      </c>
      <c r="D378" t="s">
        <v>123</v>
      </c>
      <c r="E378" t="s">
        <v>124</v>
      </c>
      <c r="F378" t="s">
        <v>1806</v>
      </c>
      <c r="G378" t="s">
        <v>1807</v>
      </c>
      <c r="H378" t="s">
        <v>3969</v>
      </c>
      <c r="I378" t="s">
        <v>3974</v>
      </c>
      <c r="J378" t="s">
        <v>3968</v>
      </c>
      <c r="K378" s="4">
        <v>3</v>
      </c>
      <c r="L378" s="4">
        <v>4</v>
      </c>
      <c r="M378" s="4">
        <v>2</v>
      </c>
      <c r="N378" s="28">
        <f t="shared" si="5"/>
        <v>3</v>
      </c>
      <c r="O378" s="3">
        <f>AQ378/SUM(AQ:AQ)</f>
        <v>6.2873495431381562E-4</v>
      </c>
      <c r="P378" t="s">
        <v>1808</v>
      </c>
      <c r="R378" t="s">
        <v>1804</v>
      </c>
      <c r="S378" t="s">
        <v>1805</v>
      </c>
      <c r="T378" t="s">
        <v>819</v>
      </c>
      <c r="U378">
        <v>7</v>
      </c>
      <c r="V378" s="1">
        <v>44469</v>
      </c>
      <c r="W378" s="1">
        <v>46295</v>
      </c>
      <c r="X378">
        <v>9</v>
      </c>
      <c r="Y378">
        <v>9</v>
      </c>
      <c r="Z378" s="1">
        <v>43190</v>
      </c>
      <c r="AA378">
        <v>2</v>
      </c>
      <c r="AB378">
        <v>113.25</v>
      </c>
      <c r="AC378">
        <v>114.1875</v>
      </c>
      <c r="AD378">
        <v>0.9375</v>
      </c>
      <c r="AE378">
        <v>113.25</v>
      </c>
      <c r="AF378">
        <v>0</v>
      </c>
      <c r="AG378">
        <v>113.25</v>
      </c>
      <c r="AH378">
        <v>1</v>
      </c>
      <c r="AI378">
        <v>3.5</v>
      </c>
      <c r="AJ378">
        <v>0</v>
      </c>
      <c r="AK378">
        <v>0</v>
      </c>
      <c r="AL378">
        <v>1</v>
      </c>
      <c r="AM378">
        <v>1</v>
      </c>
      <c r="AN378" s="2">
        <v>500000000</v>
      </c>
      <c r="AO378" s="2">
        <v>500000000</v>
      </c>
      <c r="AP378" s="2">
        <v>566250000</v>
      </c>
      <c r="AQ378" s="2">
        <v>566250000</v>
      </c>
      <c r="AR378" s="2">
        <v>17500000</v>
      </c>
      <c r="AS378" s="2">
        <v>17500000</v>
      </c>
      <c r="AT378">
        <v>4.1813030009999999</v>
      </c>
      <c r="AU378">
        <v>4.2250112379999996</v>
      </c>
      <c r="AV378">
        <v>4.1813030009999999</v>
      </c>
      <c r="AW378">
        <v>5.1423907279999996</v>
      </c>
      <c r="AX378">
        <v>5.2085011840000002</v>
      </c>
      <c r="AY378">
        <v>5.1423907279999996</v>
      </c>
      <c r="AZ378">
        <v>3.593110115</v>
      </c>
      <c r="BA378">
        <v>3.5195290290000001</v>
      </c>
      <c r="BB378">
        <v>3.4474547640000002</v>
      </c>
      <c r="BC378">
        <v>3.5195290290000001</v>
      </c>
      <c r="BD378">
        <v>6.8012711369999996</v>
      </c>
      <c r="BE378">
        <v>6.6307808079999999</v>
      </c>
      <c r="BF378">
        <v>6.8012711369999996</v>
      </c>
      <c r="BG378">
        <v>4.1838202710000001</v>
      </c>
      <c r="BH378">
        <v>14.939942478000001</v>
      </c>
      <c r="BI378">
        <v>15.988167967000001</v>
      </c>
      <c r="BJ378">
        <v>14.939942478000001</v>
      </c>
      <c r="BK378">
        <v>57.300592297000001</v>
      </c>
      <c r="BL378">
        <v>57.615099557999997</v>
      </c>
      <c r="BM378">
        <v>57.300592297000001</v>
      </c>
      <c r="BN378">
        <v>-390.98416451000003</v>
      </c>
      <c r="BO378" t="s">
        <v>1433</v>
      </c>
      <c r="BP378">
        <v>188.5074779</v>
      </c>
      <c r="BQ378">
        <v>185.48969550000001</v>
      </c>
      <c r="BR378">
        <v>193.82900531028801</v>
      </c>
      <c r="BS378">
        <v>190.75234814479299</v>
      </c>
      <c r="BT378">
        <v>241.892540395</v>
      </c>
      <c r="BU378">
        <v>206.320881953</v>
      </c>
      <c r="BV378">
        <v>297.18743750800002</v>
      </c>
      <c r="BW378">
        <v>298.55893397099999</v>
      </c>
      <c r="BX378">
        <v>4.7381764999999999E-2</v>
      </c>
      <c r="BY378" t="s">
        <v>132</v>
      </c>
      <c r="BZ378" t="s">
        <v>148</v>
      </c>
      <c r="CA378" t="s">
        <v>134</v>
      </c>
      <c r="CB378" t="s">
        <v>135</v>
      </c>
      <c r="CC378" t="s">
        <v>136</v>
      </c>
      <c r="CD378" t="s">
        <v>200</v>
      </c>
      <c r="CE378" t="s">
        <v>201</v>
      </c>
      <c r="CF378" t="s">
        <v>202</v>
      </c>
      <c r="CG378" t="s">
        <v>366</v>
      </c>
      <c r="CH378" t="s">
        <v>140</v>
      </c>
      <c r="CK378" t="s">
        <v>141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1.6657544297108201E-4</v>
      </c>
      <c r="DR378">
        <v>2.57161160398258E-2</v>
      </c>
      <c r="DS378">
        <v>4.4742729306487899E-2</v>
      </c>
      <c r="DT378">
        <v>9.3131429466090099E-2</v>
      </c>
      <c r="DU378">
        <v>-1.1420300141880299E-3</v>
      </c>
      <c r="DV378">
        <v>6.1834030293505204E-5</v>
      </c>
      <c r="DW378">
        <v>-6.76995187000007E-3</v>
      </c>
      <c r="DX378">
        <v>-7.4689557799999503E-3</v>
      </c>
      <c r="DY378">
        <v>2.1427372726283201E-3</v>
      </c>
    </row>
    <row r="379" spans="1:129" x14ac:dyDescent="0.25">
      <c r="A379" s="1">
        <v>43008</v>
      </c>
      <c r="B379" t="s">
        <v>121</v>
      </c>
      <c r="C379" t="s">
        <v>122</v>
      </c>
      <c r="D379" t="s">
        <v>123</v>
      </c>
      <c r="E379" t="s">
        <v>124</v>
      </c>
      <c r="F379" t="s">
        <v>1809</v>
      </c>
      <c r="G379" t="s">
        <v>1810</v>
      </c>
      <c r="H379" t="s">
        <v>3970</v>
      </c>
      <c r="I379" t="s">
        <v>169</v>
      </c>
      <c r="K379" s="4">
        <v>7</v>
      </c>
      <c r="L379" s="4">
        <v>6</v>
      </c>
      <c r="M379" s="4"/>
      <c r="N379" s="28">
        <f t="shared" si="5"/>
        <v>6.5</v>
      </c>
      <c r="O379" s="3">
        <f>AQ379/SUM(AQ:AQ)</f>
        <v>9.7424424280882218E-4</v>
      </c>
      <c r="P379" t="s">
        <v>1811</v>
      </c>
      <c r="R379" t="s">
        <v>1812</v>
      </c>
      <c r="S379" t="s">
        <v>1813</v>
      </c>
      <c r="T379" t="s">
        <v>130</v>
      </c>
      <c r="U379">
        <v>9.25</v>
      </c>
      <c r="V379" s="1">
        <v>43753</v>
      </c>
      <c r="W379" s="1">
        <v>45580</v>
      </c>
      <c r="X379">
        <v>7.0416666670000003</v>
      </c>
      <c r="Y379">
        <v>7.0416666670000003</v>
      </c>
      <c r="Z379" s="1">
        <v>43023</v>
      </c>
      <c r="AA379">
        <v>2</v>
      </c>
      <c r="AB379">
        <v>112.75</v>
      </c>
      <c r="AC379">
        <v>113.125</v>
      </c>
      <c r="AD379">
        <v>0.375</v>
      </c>
      <c r="AE379">
        <v>112.75</v>
      </c>
      <c r="AF379">
        <v>4.2395833329999997</v>
      </c>
      <c r="AG379">
        <v>116.989583333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1</v>
      </c>
      <c r="AN379" s="2">
        <v>750000000</v>
      </c>
      <c r="AO379" s="2">
        <v>750000000</v>
      </c>
      <c r="AP379" s="2">
        <v>877421874.99749994</v>
      </c>
      <c r="AQ379" s="2">
        <v>877421874.99749994</v>
      </c>
      <c r="AR379" s="2">
        <v>0</v>
      </c>
      <c r="AS379" s="2">
        <v>0</v>
      </c>
      <c r="AT379">
        <v>5.7867458300000001</v>
      </c>
      <c r="AU379">
        <v>5.8704618980000003</v>
      </c>
      <c r="AV379">
        <v>5.7867458300000001</v>
      </c>
      <c r="AW379">
        <v>6.930076745</v>
      </c>
      <c r="AX379">
        <v>7.0501416539999999</v>
      </c>
      <c r="AY379">
        <v>6.930076745</v>
      </c>
      <c r="AZ379">
        <v>1.849936475</v>
      </c>
      <c r="BA379">
        <v>1.7979160590000001</v>
      </c>
      <c r="BB379">
        <v>1.7473584630000001</v>
      </c>
      <c r="BC379">
        <v>1.7979160590000001</v>
      </c>
      <c r="BD379">
        <v>5.0686907550000004</v>
      </c>
      <c r="BE379">
        <v>4.898940584</v>
      </c>
      <c r="BF379">
        <v>5.0686907550000004</v>
      </c>
      <c r="BG379">
        <v>2.5140307609999999</v>
      </c>
      <c r="BH379">
        <v>4.3456679200000004</v>
      </c>
      <c r="BI379">
        <v>4.9299370739999997</v>
      </c>
      <c r="BJ379">
        <v>4.3456679200000004</v>
      </c>
      <c r="BK379">
        <v>33.557600753000003</v>
      </c>
      <c r="BL379">
        <v>33.635706118000002</v>
      </c>
      <c r="BM379">
        <v>33.557600753000003</v>
      </c>
      <c r="BN379">
        <v>6.6774613010000001</v>
      </c>
      <c r="BO379" t="s">
        <v>579</v>
      </c>
      <c r="BP379">
        <v>371.04157459999999</v>
      </c>
      <c r="BQ379">
        <v>363.8239873</v>
      </c>
      <c r="BR379">
        <v>370.284156464619</v>
      </c>
      <c r="BS379">
        <v>363.07494886684799</v>
      </c>
      <c r="BT379">
        <v>440.678263544</v>
      </c>
      <c r="BU379">
        <v>385.397454461</v>
      </c>
      <c r="BV379">
        <v>495.944166725</v>
      </c>
      <c r="BW379">
        <v>493.27065328499998</v>
      </c>
      <c r="BX379">
        <v>2.9411540999999999E-2</v>
      </c>
      <c r="BY379" t="s">
        <v>132</v>
      </c>
      <c r="BZ379" t="s">
        <v>148</v>
      </c>
      <c r="CA379" t="s">
        <v>134</v>
      </c>
      <c r="CB379" t="s">
        <v>135</v>
      </c>
      <c r="CC379" t="s">
        <v>136</v>
      </c>
      <c r="CD379" t="s">
        <v>149</v>
      </c>
      <c r="CE379" t="s">
        <v>150</v>
      </c>
      <c r="CF379" t="s">
        <v>1814</v>
      </c>
      <c r="CG379" t="s">
        <v>1815</v>
      </c>
      <c r="CH379" t="s">
        <v>169</v>
      </c>
      <c r="CK379" t="s">
        <v>141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2.19678434464332E-4</v>
      </c>
      <c r="DR379">
        <v>2.1792663400540702E-2</v>
      </c>
      <c r="DS379">
        <v>6.1832277583623099E-2</v>
      </c>
      <c r="DT379">
        <v>9.6209493140970506E-2</v>
      </c>
      <c r="DU379">
        <v>-6.90541717652534E-4</v>
      </c>
      <c r="DV379">
        <v>5.4321035552010999E-5</v>
      </c>
      <c r="DW379">
        <v>-2.62563735999999E-3</v>
      </c>
      <c r="DX379">
        <v>-2.5767649500000301E-3</v>
      </c>
      <c r="DY379">
        <v>3.2207015937928299E-3</v>
      </c>
    </row>
    <row r="380" spans="1:129" x14ac:dyDescent="0.25">
      <c r="A380" s="1">
        <v>43008</v>
      </c>
      <c r="B380" t="s">
        <v>121</v>
      </c>
      <c r="C380" t="s">
        <v>122</v>
      </c>
      <c r="D380" t="s">
        <v>123</v>
      </c>
      <c r="E380" t="s">
        <v>124</v>
      </c>
      <c r="F380" t="s">
        <v>1816</v>
      </c>
      <c r="G380" t="s">
        <v>1817</v>
      </c>
      <c r="H380" t="s">
        <v>3960</v>
      </c>
      <c r="I380" t="s">
        <v>3946</v>
      </c>
      <c r="J380" t="s">
        <v>3974</v>
      </c>
      <c r="K380" s="4">
        <v>4</v>
      </c>
      <c r="L380" s="4">
        <v>5</v>
      </c>
      <c r="M380" s="4">
        <v>4</v>
      </c>
      <c r="N380" s="28">
        <f t="shared" si="5"/>
        <v>4.333333333333333</v>
      </c>
      <c r="O380" s="3">
        <f>AQ380/SUM(AQ:AQ)</f>
        <v>2.5907982239285142E-3</v>
      </c>
      <c r="P380" t="s">
        <v>1818</v>
      </c>
      <c r="R380" t="s">
        <v>128</v>
      </c>
      <c r="S380" t="s">
        <v>129</v>
      </c>
      <c r="T380" t="s">
        <v>130</v>
      </c>
      <c r="U380">
        <v>7.75</v>
      </c>
      <c r="V380" s="1">
        <v>46204</v>
      </c>
      <c r="W380" s="1">
        <v>46204</v>
      </c>
      <c r="X380">
        <v>8.7527777780000005</v>
      </c>
      <c r="Y380">
        <v>8.7527777780000005</v>
      </c>
      <c r="Z380" s="1">
        <v>43101</v>
      </c>
      <c r="AA380">
        <v>2</v>
      </c>
      <c r="AB380">
        <v>114.75</v>
      </c>
      <c r="AC380">
        <v>114.875</v>
      </c>
      <c r="AD380">
        <v>0.125</v>
      </c>
      <c r="AE380">
        <v>114.75</v>
      </c>
      <c r="AF380">
        <v>1.9159722219999999</v>
      </c>
      <c r="AG380">
        <v>116.66597222199999</v>
      </c>
      <c r="AH380">
        <v>1</v>
      </c>
      <c r="AI380">
        <v>0</v>
      </c>
      <c r="AJ380">
        <v>0</v>
      </c>
      <c r="AK380">
        <v>0</v>
      </c>
      <c r="AL380">
        <v>1</v>
      </c>
      <c r="AM380">
        <v>1</v>
      </c>
      <c r="AN380" s="2">
        <v>2000000000</v>
      </c>
      <c r="AO380" s="2">
        <v>2000000000</v>
      </c>
      <c r="AP380" s="2">
        <v>2333319444.4400001</v>
      </c>
      <c r="AQ380" s="2">
        <v>2333319444.4400001</v>
      </c>
      <c r="AR380" s="2">
        <v>0</v>
      </c>
      <c r="AS380" s="2">
        <v>0</v>
      </c>
      <c r="AT380">
        <v>5.5937953580000004</v>
      </c>
      <c r="AU380">
        <v>5.6720217240000004</v>
      </c>
      <c r="AV380">
        <v>5.5937953580000004</v>
      </c>
      <c r="AW380">
        <v>5.5937953580000004</v>
      </c>
      <c r="AX380">
        <v>5.6720217240000004</v>
      </c>
      <c r="AY380">
        <v>5.5937953580000004</v>
      </c>
      <c r="AZ380">
        <v>6.5762305909999998</v>
      </c>
      <c r="BA380">
        <v>6.3973045300000004</v>
      </c>
      <c r="BB380">
        <v>6.2232466869999996</v>
      </c>
      <c r="BC380">
        <v>6.3973045300000004</v>
      </c>
      <c r="BD380">
        <v>6.3973045300000004</v>
      </c>
      <c r="BE380">
        <v>6.2232466869999996</v>
      </c>
      <c r="BF380">
        <v>6.3973045300000004</v>
      </c>
      <c r="BG380">
        <v>6.5507867099999997</v>
      </c>
      <c r="BH380">
        <v>52.032874483000001</v>
      </c>
      <c r="BI380">
        <v>52.184577267000002</v>
      </c>
      <c r="BJ380">
        <v>52.032874483000001</v>
      </c>
      <c r="BK380">
        <v>52.032874483000001</v>
      </c>
      <c r="BL380">
        <v>52.184577267000002</v>
      </c>
      <c r="BM380">
        <v>52.032874483000001</v>
      </c>
      <c r="BN380">
        <v>51.394002096999998</v>
      </c>
      <c r="BO380" t="s">
        <v>1433</v>
      </c>
      <c r="BP380">
        <v>333.2085265</v>
      </c>
      <c r="BQ380">
        <v>326.73893120000002</v>
      </c>
      <c r="BR380">
        <v>340.03359657406497</v>
      </c>
      <c r="BS380">
        <v>333.48849205103301</v>
      </c>
      <c r="BT380">
        <v>360.22362302800002</v>
      </c>
      <c r="BU380">
        <v>345.624993351</v>
      </c>
      <c r="BV380">
        <v>345.73164224099997</v>
      </c>
      <c r="BW380">
        <v>346.56892886200001</v>
      </c>
      <c r="BX380">
        <v>7.6425389999999996E-2</v>
      </c>
      <c r="BY380" t="s">
        <v>132</v>
      </c>
      <c r="BZ380" t="s">
        <v>133</v>
      </c>
      <c r="CA380" t="s">
        <v>134</v>
      </c>
      <c r="CB380" t="s">
        <v>135</v>
      </c>
      <c r="CC380" t="s">
        <v>136</v>
      </c>
      <c r="CD380" t="s">
        <v>137</v>
      </c>
      <c r="CE380" t="s">
        <v>138</v>
      </c>
      <c r="CF380" t="s">
        <v>138</v>
      </c>
      <c r="CG380" t="s">
        <v>139</v>
      </c>
      <c r="CH380" t="s">
        <v>140</v>
      </c>
      <c r="CI380" t="s">
        <v>141</v>
      </c>
      <c r="CJ380" t="s">
        <v>141</v>
      </c>
      <c r="CK380" t="s">
        <v>141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1.84558965517878E-4</v>
      </c>
      <c r="DR380">
        <v>-1.7894306096056498E-2</v>
      </c>
      <c r="DS380">
        <v>-1.45901841877767E-2</v>
      </c>
      <c r="DT380">
        <v>6.5832534040057802E-2</v>
      </c>
      <c r="DU380">
        <v>-1.58698798730461E-3</v>
      </c>
      <c r="DV380">
        <v>7.2945329328530294E-5</v>
      </c>
      <c r="DW380">
        <v>-1.50792593600001E-2</v>
      </c>
      <c r="DX380">
        <v>-1.552904525E-2</v>
      </c>
      <c r="DY380">
        <v>8.5647803726766301E-3</v>
      </c>
    </row>
    <row r="381" spans="1:129" x14ac:dyDescent="0.25">
      <c r="A381" s="1">
        <v>43008</v>
      </c>
      <c r="B381" t="s">
        <v>121</v>
      </c>
      <c r="C381" t="s">
        <v>122</v>
      </c>
      <c r="D381" t="s">
        <v>123</v>
      </c>
      <c r="E381" t="s">
        <v>124</v>
      </c>
      <c r="F381" t="s">
        <v>1819</v>
      </c>
      <c r="G381" t="s">
        <v>1820</v>
      </c>
      <c r="H381" t="s">
        <v>3971</v>
      </c>
      <c r="I381" t="s">
        <v>3946</v>
      </c>
      <c r="J381" t="s">
        <v>3974</v>
      </c>
      <c r="K381" s="4">
        <v>5</v>
      </c>
      <c r="L381" s="4">
        <v>5</v>
      </c>
      <c r="M381" s="4">
        <v>4</v>
      </c>
      <c r="N381" s="28">
        <f t="shared" si="5"/>
        <v>4.666666666666667</v>
      </c>
      <c r="O381" s="3">
        <f>AQ381/SUM(AQ:AQ)</f>
        <v>9.7195299199687017E-4</v>
      </c>
      <c r="P381" t="s">
        <v>1821</v>
      </c>
      <c r="R381" t="s">
        <v>1822</v>
      </c>
      <c r="S381" t="s">
        <v>1823</v>
      </c>
      <c r="T381" t="s">
        <v>130</v>
      </c>
      <c r="U381">
        <v>6.375</v>
      </c>
      <c r="V381" s="1">
        <v>43191</v>
      </c>
      <c r="W381" s="1">
        <v>45017</v>
      </c>
      <c r="X381">
        <v>5.5027777779999996</v>
      </c>
      <c r="Y381">
        <v>5.5027777779999996</v>
      </c>
      <c r="Z381" s="1">
        <v>43009</v>
      </c>
      <c r="AA381">
        <v>2</v>
      </c>
      <c r="AB381">
        <v>106.25</v>
      </c>
      <c r="AC381">
        <v>106.375</v>
      </c>
      <c r="AD381">
        <v>0.125</v>
      </c>
      <c r="AE381">
        <v>106.25</v>
      </c>
      <c r="AF381">
        <v>3.1697916670000001</v>
      </c>
      <c r="AG381">
        <v>109.419791667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1</v>
      </c>
      <c r="AN381" s="2">
        <v>800000000</v>
      </c>
      <c r="AO381" s="2">
        <v>800000000</v>
      </c>
      <c r="AP381" s="2">
        <v>875358333.33599997</v>
      </c>
      <c r="AQ381" s="2">
        <v>875358333.33599997</v>
      </c>
      <c r="AR381" s="2">
        <v>0</v>
      </c>
      <c r="AS381" s="2">
        <v>0</v>
      </c>
      <c r="AT381">
        <v>3.2499534739999998</v>
      </c>
      <c r="AU381">
        <v>3.2763589679999998</v>
      </c>
      <c r="AV381">
        <v>3.2499534739999998</v>
      </c>
      <c r="AW381">
        <v>5.0595109770000004</v>
      </c>
      <c r="AX381">
        <v>5.1235076050000004</v>
      </c>
      <c r="AY381">
        <v>5.0595109770000004</v>
      </c>
      <c r="AZ381">
        <v>0.48821361800000002</v>
      </c>
      <c r="BA381">
        <v>0.480407115</v>
      </c>
      <c r="BB381">
        <v>0.472725436</v>
      </c>
      <c r="BC381">
        <v>0.480407115</v>
      </c>
      <c r="BD381">
        <v>4.502520058</v>
      </c>
      <c r="BE381">
        <v>4.3914276750000001</v>
      </c>
      <c r="BF381">
        <v>4.502520058</v>
      </c>
      <c r="BG381">
        <v>0.53265226600000004</v>
      </c>
      <c r="BH381">
        <v>0.47399939000000002</v>
      </c>
      <c r="BI381">
        <v>0.68782644500000001</v>
      </c>
      <c r="BJ381">
        <v>0.47399939000000002</v>
      </c>
      <c r="BK381">
        <v>25.027738321000001</v>
      </c>
      <c r="BL381">
        <v>25.896636041000001</v>
      </c>
      <c r="BM381">
        <v>25.027738321000001</v>
      </c>
      <c r="BN381">
        <v>4.9698541460000003</v>
      </c>
      <c r="BO381" t="s">
        <v>159</v>
      </c>
      <c r="BP381">
        <v>135.29940819999999</v>
      </c>
      <c r="BQ381">
        <v>133.5749035</v>
      </c>
      <c r="BR381">
        <v>128.368780673506</v>
      </c>
      <c r="BS381">
        <v>126.71396102832099</v>
      </c>
      <c r="BT381">
        <v>180.83411300700001</v>
      </c>
      <c r="BU381">
        <v>176.82051317400001</v>
      </c>
      <c r="BV381">
        <v>314.79516353999998</v>
      </c>
      <c r="BW381">
        <v>308.498310807</v>
      </c>
      <c r="BX381">
        <v>5.82827E-3</v>
      </c>
      <c r="BY381" t="s">
        <v>132</v>
      </c>
      <c r="BZ381" t="s">
        <v>133</v>
      </c>
      <c r="CA381" t="s">
        <v>134</v>
      </c>
      <c r="CB381" t="s">
        <v>135</v>
      </c>
      <c r="CC381" t="s">
        <v>136</v>
      </c>
      <c r="CD381" t="s">
        <v>184</v>
      </c>
      <c r="CE381" t="s">
        <v>184</v>
      </c>
      <c r="CF381" t="s">
        <v>185</v>
      </c>
      <c r="CG381" t="s">
        <v>186</v>
      </c>
      <c r="CH381" t="s">
        <v>169</v>
      </c>
      <c r="CI381" t="s">
        <v>141</v>
      </c>
      <c r="CJ381" t="s">
        <v>141</v>
      </c>
      <c r="CK381" t="s">
        <v>141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1.6186468722071901E-4</v>
      </c>
      <c r="DR381">
        <v>1.3858642586906699E-2</v>
      </c>
      <c r="DS381">
        <v>2.3735610746500799E-2</v>
      </c>
      <c r="DT381">
        <v>9.3240813623485894E-2</v>
      </c>
      <c r="DU381">
        <v>-1.9214458179534299E-4</v>
      </c>
      <c r="DV381">
        <v>4.9194073400257298E-5</v>
      </c>
      <c r="DW381">
        <v>-4.8000680000004299E-4</v>
      </c>
      <c r="DX381">
        <v>1.1891557500001101E-3</v>
      </c>
      <c r="DY381">
        <v>3.21312707108325E-3</v>
      </c>
    </row>
    <row r="382" spans="1:129" x14ac:dyDescent="0.25">
      <c r="A382" s="1">
        <v>43008</v>
      </c>
      <c r="B382" t="s">
        <v>121</v>
      </c>
      <c r="C382" t="s">
        <v>122</v>
      </c>
      <c r="D382" t="s">
        <v>123</v>
      </c>
      <c r="E382" t="s">
        <v>124</v>
      </c>
      <c r="F382" t="s">
        <v>1824</v>
      </c>
      <c r="G382" t="s">
        <v>1825</v>
      </c>
      <c r="H382" t="s">
        <v>3971</v>
      </c>
      <c r="I382" t="s">
        <v>3946</v>
      </c>
      <c r="J382" t="s">
        <v>3974</v>
      </c>
      <c r="K382" s="4">
        <v>5</v>
      </c>
      <c r="L382" s="4">
        <v>5</v>
      </c>
      <c r="M382" s="4">
        <v>4</v>
      </c>
      <c r="N382" s="28">
        <f t="shared" si="5"/>
        <v>4.666666666666667</v>
      </c>
      <c r="O382" s="3">
        <f>AQ382/SUM(AQ:AQ)</f>
        <v>9.5622860374428324E-4</v>
      </c>
      <c r="P382" t="s">
        <v>1826</v>
      </c>
      <c r="R382" t="s">
        <v>1822</v>
      </c>
      <c r="S382" t="s">
        <v>1823</v>
      </c>
      <c r="T382" t="s">
        <v>130</v>
      </c>
      <c r="U382">
        <v>6.25</v>
      </c>
      <c r="V382" s="1">
        <v>43205</v>
      </c>
      <c r="W382" s="1">
        <v>44301</v>
      </c>
      <c r="X382">
        <v>3.5416666669999999</v>
      </c>
      <c r="Y382">
        <v>3.5416666669999999</v>
      </c>
      <c r="Z382" s="1">
        <v>43023</v>
      </c>
      <c r="AA382">
        <v>2</v>
      </c>
      <c r="AB382">
        <v>104.785</v>
      </c>
      <c r="AC382">
        <v>104.91</v>
      </c>
      <c r="AD382">
        <v>0.125</v>
      </c>
      <c r="AE382">
        <v>104.785</v>
      </c>
      <c r="AF382">
        <v>2.8645833330000001</v>
      </c>
      <c r="AG382">
        <v>107.649583333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1</v>
      </c>
      <c r="AN382" s="2">
        <v>800000000</v>
      </c>
      <c r="AO382" s="2">
        <v>800000000</v>
      </c>
      <c r="AP382" s="2">
        <v>861196666.66400003</v>
      </c>
      <c r="AQ382" s="2">
        <v>861196666.66400003</v>
      </c>
      <c r="AR382" s="2">
        <v>0</v>
      </c>
      <c r="AS382" s="2">
        <v>0</v>
      </c>
      <c r="AT382">
        <v>3.0385381680000001</v>
      </c>
      <c r="AU382">
        <v>3.0616199530000001</v>
      </c>
      <c r="AV382">
        <v>3.0385381680000001</v>
      </c>
      <c r="AW382">
        <v>4.7648689529999997</v>
      </c>
      <c r="AX382">
        <v>4.8216288929999997</v>
      </c>
      <c r="AY382">
        <v>4.7648689529999997</v>
      </c>
      <c r="AZ382">
        <v>0.52717020699999995</v>
      </c>
      <c r="BA382">
        <v>0.51928093200000003</v>
      </c>
      <c r="BB382">
        <v>0.51150972299999997</v>
      </c>
      <c r="BC382">
        <v>0.51928093200000003</v>
      </c>
      <c r="BD382">
        <v>3.0809878249999998</v>
      </c>
      <c r="BE382">
        <v>3.0092933820000001</v>
      </c>
      <c r="BF382">
        <v>3.0809878249999998</v>
      </c>
      <c r="BG382">
        <v>0.52776060499999999</v>
      </c>
      <c r="BH382">
        <v>0.53223655199999997</v>
      </c>
      <c r="BI382">
        <v>0.76458279399999995</v>
      </c>
      <c r="BJ382">
        <v>0.53223655199999997</v>
      </c>
      <c r="BK382">
        <v>11.790596803</v>
      </c>
      <c r="BL382">
        <v>12.683683352999999</v>
      </c>
      <c r="BM382">
        <v>11.790596803</v>
      </c>
      <c r="BN382">
        <v>-13.133830879</v>
      </c>
      <c r="BO382" t="s">
        <v>183</v>
      </c>
      <c r="BP382">
        <v>145.21160510000001</v>
      </c>
      <c r="BQ382">
        <v>143.54589240000001</v>
      </c>
      <c r="BR382">
        <v>134.96539373668401</v>
      </c>
      <c r="BS382">
        <v>133.388992782229</v>
      </c>
      <c r="BT382">
        <v>154.684501872</v>
      </c>
      <c r="BU382">
        <v>170.763130163</v>
      </c>
      <c r="BV382">
        <v>310.07609823899998</v>
      </c>
      <c r="BW382">
        <v>292.44839899099998</v>
      </c>
      <c r="BX382">
        <v>5.6813209999999996E-3</v>
      </c>
      <c r="BY382" t="s">
        <v>132</v>
      </c>
      <c r="BZ382" t="s">
        <v>133</v>
      </c>
      <c r="CA382" t="s">
        <v>134</v>
      </c>
      <c r="CB382" t="s">
        <v>135</v>
      </c>
      <c r="CC382" t="s">
        <v>136</v>
      </c>
      <c r="CD382" t="s">
        <v>184</v>
      </c>
      <c r="CE382" t="s">
        <v>184</v>
      </c>
      <c r="CF382" t="s">
        <v>185</v>
      </c>
      <c r="CG382" t="s">
        <v>186</v>
      </c>
      <c r="CH382" t="s">
        <v>169</v>
      </c>
      <c r="CI382" t="s">
        <v>141</v>
      </c>
      <c r="CJ382" t="s">
        <v>141</v>
      </c>
      <c r="CK382" t="s">
        <v>141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1.6130031176157401E-4</v>
      </c>
      <c r="DR382">
        <v>1.1585705596014999E-2</v>
      </c>
      <c r="DS382">
        <v>1.74618489712077E-2</v>
      </c>
      <c r="DT382">
        <v>7.7165330971737903E-2</v>
      </c>
      <c r="DU382">
        <v>-2.0633395979059201E-4</v>
      </c>
      <c r="DV382">
        <v>5.0308484333701299E-5</v>
      </c>
      <c r="DW382">
        <v>-5.2705738000002899E-4</v>
      </c>
      <c r="DX382">
        <v>1.19382454999983E-3</v>
      </c>
      <c r="DY382">
        <v>3.1611446624825999E-3</v>
      </c>
    </row>
    <row r="383" spans="1:129" x14ac:dyDescent="0.25">
      <c r="A383" s="1">
        <v>43008</v>
      </c>
      <c r="B383" t="s">
        <v>121</v>
      </c>
      <c r="C383" t="s">
        <v>122</v>
      </c>
      <c r="D383" t="s">
        <v>123</v>
      </c>
      <c r="E383" t="s">
        <v>124</v>
      </c>
      <c r="F383" t="s">
        <v>1827</v>
      </c>
      <c r="G383" t="s">
        <v>1828</v>
      </c>
      <c r="H383" t="s">
        <v>3971</v>
      </c>
      <c r="I383" t="s">
        <v>3946</v>
      </c>
      <c r="J383" t="s">
        <v>3974</v>
      </c>
      <c r="K383" s="4">
        <v>5</v>
      </c>
      <c r="L383" s="4">
        <v>5</v>
      </c>
      <c r="M383" s="4">
        <v>4</v>
      </c>
      <c r="N383" s="28">
        <f t="shared" si="5"/>
        <v>4.666666666666667</v>
      </c>
      <c r="O383" s="3">
        <f>AQ383/SUM(AQ:AQ)</f>
        <v>6.9220063572203872E-4</v>
      </c>
      <c r="P383" t="s">
        <v>1829</v>
      </c>
      <c r="R383" t="s">
        <v>1822</v>
      </c>
      <c r="S383" t="s">
        <v>1823</v>
      </c>
      <c r="T383" t="s">
        <v>130</v>
      </c>
      <c r="U383">
        <v>5.5</v>
      </c>
      <c r="V383" s="1">
        <v>43313</v>
      </c>
      <c r="W383" s="1">
        <v>44044</v>
      </c>
      <c r="X383">
        <v>2.8361111110000001</v>
      </c>
      <c r="Y383">
        <v>2.8361111110000001</v>
      </c>
      <c r="Z383" s="1">
        <v>43132</v>
      </c>
      <c r="AA383">
        <v>2</v>
      </c>
      <c r="AB383">
        <v>103</v>
      </c>
      <c r="AC383">
        <v>103.25</v>
      </c>
      <c r="AD383">
        <v>0.25</v>
      </c>
      <c r="AE383">
        <v>103</v>
      </c>
      <c r="AF383">
        <v>0.90138888900000003</v>
      </c>
      <c r="AG383">
        <v>103.901388889</v>
      </c>
      <c r="AH383">
        <v>1</v>
      </c>
      <c r="AI383">
        <v>0</v>
      </c>
      <c r="AJ383">
        <v>0</v>
      </c>
      <c r="AK383">
        <v>0</v>
      </c>
      <c r="AL383">
        <v>1</v>
      </c>
      <c r="AM383">
        <v>1</v>
      </c>
      <c r="AN383" s="2">
        <v>600000000</v>
      </c>
      <c r="AO383" s="2">
        <v>600000000</v>
      </c>
      <c r="AP383" s="2">
        <v>623408333.33399999</v>
      </c>
      <c r="AQ383" s="2">
        <v>623408333.33399999</v>
      </c>
      <c r="AR383" s="2">
        <v>0</v>
      </c>
      <c r="AS383" s="2">
        <v>0</v>
      </c>
      <c r="AT383">
        <v>3.4576088779999998</v>
      </c>
      <c r="AU383">
        <v>3.4874965260000002</v>
      </c>
      <c r="AV383">
        <v>3.4576088779999998</v>
      </c>
      <c r="AW383">
        <v>4.3614929150000004</v>
      </c>
      <c r="AX383">
        <v>4.4090494659999999</v>
      </c>
      <c r="AY383">
        <v>4.3614929150000004</v>
      </c>
      <c r="AZ383">
        <v>0.82302901399999995</v>
      </c>
      <c r="BA383">
        <v>0.80904225600000002</v>
      </c>
      <c r="BB383">
        <v>0.79529319200000004</v>
      </c>
      <c r="BC383">
        <v>0.80904225600000002</v>
      </c>
      <c r="BD383">
        <v>2.58947269</v>
      </c>
      <c r="BE383">
        <v>2.5342080380000001</v>
      </c>
      <c r="BF383">
        <v>2.58947269</v>
      </c>
      <c r="BG383">
        <v>7.3278125999999999E-2</v>
      </c>
      <c r="BH383">
        <v>1.058351211</v>
      </c>
      <c r="BI383">
        <v>1.406931132</v>
      </c>
      <c r="BJ383">
        <v>1.058351211</v>
      </c>
      <c r="BK383">
        <v>8.2747872919999992</v>
      </c>
      <c r="BL383">
        <v>9.1389504650000006</v>
      </c>
      <c r="BM383">
        <v>8.2747872919999992</v>
      </c>
      <c r="BN383">
        <v>0.55962711099999995</v>
      </c>
      <c r="BO383" t="s">
        <v>183</v>
      </c>
      <c r="BP383">
        <v>187.7992624</v>
      </c>
      <c r="BQ383">
        <v>185.45296339999999</v>
      </c>
      <c r="BR383">
        <v>188.32808927019499</v>
      </c>
      <c r="BS383">
        <v>185.97775345370201</v>
      </c>
      <c r="BT383">
        <v>177.220142557</v>
      </c>
      <c r="BU383">
        <v>115.819565178</v>
      </c>
      <c r="BV383">
        <v>279.89215249799997</v>
      </c>
      <c r="BW383">
        <v>257.19566886299998</v>
      </c>
      <c r="BX383">
        <v>7.6137000000000004E-4</v>
      </c>
      <c r="BY383" t="s">
        <v>132</v>
      </c>
      <c r="BZ383" t="s">
        <v>133</v>
      </c>
      <c r="CA383" t="s">
        <v>134</v>
      </c>
      <c r="CB383" t="s">
        <v>135</v>
      </c>
      <c r="CC383" t="s">
        <v>136</v>
      </c>
      <c r="CD383" t="s">
        <v>184</v>
      </c>
      <c r="CE383" t="s">
        <v>184</v>
      </c>
      <c r="CF383" t="s">
        <v>185</v>
      </c>
      <c r="CG383" t="s">
        <v>186</v>
      </c>
      <c r="CH383" t="s">
        <v>169</v>
      </c>
      <c r="CI383" t="s">
        <v>141</v>
      </c>
      <c r="CJ383" t="s">
        <v>141</v>
      </c>
      <c r="CK383" t="s">
        <v>141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1.47062757827887E-4</v>
      </c>
      <c r="DR383">
        <v>6.9183334506718597E-3</v>
      </c>
      <c r="DS383">
        <v>1.86844881586181E-2</v>
      </c>
      <c r="DT383">
        <v>4.9721261275242699E-2</v>
      </c>
      <c r="DU383">
        <v>-3.1100068053228799E-4</v>
      </c>
      <c r="DV383">
        <v>5.8830411363065198E-5</v>
      </c>
      <c r="DW383">
        <v>-7.7217624000003305E-4</v>
      </c>
      <c r="DX383">
        <v>1.1968910499999799E-3</v>
      </c>
      <c r="DY383">
        <v>2.2883088169625E-3</v>
      </c>
    </row>
    <row r="384" spans="1:129" x14ac:dyDescent="0.25">
      <c r="A384" s="1">
        <v>43008</v>
      </c>
      <c r="B384" t="s">
        <v>121</v>
      </c>
      <c r="C384" t="s">
        <v>122</v>
      </c>
      <c r="D384" t="s">
        <v>123</v>
      </c>
      <c r="E384" t="s">
        <v>124</v>
      </c>
      <c r="F384" t="s">
        <v>1830</v>
      </c>
      <c r="G384" t="s">
        <v>1831</v>
      </c>
      <c r="H384" t="s">
        <v>3967</v>
      </c>
      <c r="I384" t="s">
        <v>140</v>
      </c>
      <c r="K384" s="4">
        <v>2</v>
      </c>
      <c r="L384" s="4">
        <v>3</v>
      </c>
      <c r="M384" s="4"/>
      <c r="N384" s="28">
        <f t="shared" si="5"/>
        <v>2.5</v>
      </c>
      <c r="O384" s="3">
        <f>AQ384/SUM(AQ:AQ)</f>
        <v>1.0042038107017264E-3</v>
      </c>
      <c r="P384" t="s">
        <v>1832</v>
      </c>
      <c r="R384" t="s">
        <v>1833</v>
      </c>
      <c r="S384" t="s">
        <v>1834</v>
      </c>
      <c r="T384" t="s">
        <v>130</v>
      </c>
      <c r="U384">
        <v>9.75</v>
      </c>
      <c r="V384" s="1">
        <v>44119</v>
      </c>
      <c r="W384" s="1">
        <v>45214</v>
      </c>
      <c r="X384">
        <v>6.0416666670000003</v>
      </c>
      <c r="Y384">
        <v>6.0416666670000003</v>
      </c>
      <c r="Z384" s="1">
        <v>43023</v>
      </c>
      <c r="AA384">
        <v>2</v>
      </c>
      <c r="AB384">
        <v>121.31762000000001</v>
      </c>
      <c r="AC384">
        <v>122.09887000000001</v>
      </c>
      <c r="AD384">
        <v>0.78125</v>
      </c>
      <c r="AE384">
        <v>121.31762000000001</v>
      </c>
      <c r="AF384">
        <v>4.46875</v>
      </c>
      <c r="AG384">
        <v>125.78637000000001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1</v>
      </c>
      <c r="AN384" s="2">
        <v>719000000</v>
      </c>
      <c r="AO384" s="2">
        <v>719000000</v>
      </c>
      <c r="AP384" s="2">
        <v>904404000.29999995</v>
      </c>
      <c r="AQ384" s="2">
        <v>904404000.29999995</v>
      </c>
      <c r="AR384" s="2">
        <v>0</v>
      </c>
      <c r="AS384" s="2">
        <v>0</v>
      </c>
      <c r="AT384">
        <v>3.1186811400000001</v>
      </c>
      <c r="AU384">
        <v>3.1429965700000002</v>
      </c>
      <c r="AV384">
        <v>3.1186811400000001</v>
      </c>
      <c r="AW384">
        <v>5.5479686690000003</v>
      </c>
      <c r="AX384">
        <v>5.6249185600000002</v>
      </c>
      <c r="AY384">
        <v>5.5479686690000003</v>
      </c>
      <c r="AZ384">
        <v>2.6454930330000002</v>
      </c>
      <c r="BA384">
        <v>2.6048741729999998</v>
      </c>
      <c r="BB384">
        <v>2.5648789750000001</v>
      </c>
      <c r="BC384">
        <v>2.6048741729999998</v>
      </c>
      <c r="BD384">
        <v>4.547130181</v>
      </c>
      <c r="BE384">
        <v>4.4243980719999998</v>
      </c>
      <c r="BF384">
        <v>4.547130181</v>
      </c>
      <c r="BG384">
        <v>2.6400155409999999</v>
      </c>
      <c r="BH384">
        <v>8.7544166130000001</v>
      </c>
      <c r="BI384">
        <v>9.7310107660000007</v>
      </c>
      <c r="BJ384">
        <v>8.7544166130000001</v>
      </c>
      <c r="BK384">
        <v>26.661912870999998</v>
      </c>
      <c r="BL384">
        <v>27.336458386</v>
      </c>
      <c r="BM384">
        <v>26.661912870999998</v>
      </c>
      <c r="BN384">
        <v>7.6651888220000002</v>
      </c>
      <c r="BO384" t="s">
        <v>579</v>
      </c>
      <c r="BP384">
        <v>98.295041800000007</v>
      </c>
      <c r="BQ384">
        <v>97.017518300000006</v>
      </c>
      <c r="BR384">
        <v>108.655295649414</v>
      </c>
      <c r="BS384">
        <v>107.27360339201999</v>
      </c>
      <c r="BT384">
        <v>142.10893064300001</v>
      </c>
      <c r="BU384">
        <v>131.48375934500001</v>
      </c>
      <c r="BV384">
        <v>361.64479267899998</v>
      </c>
      <c r="BW384">
        <v>356.45905330599999</v>
      </c>
      <c r="BX384">
        <v>3.3207796999999997E-2</v>
      </c>
      <c r="BY384" t="s">
        <v>132</v>
      </c>
      <c r="BZ384" t="s">
        <v>133</v>
      </c>
      <c r="CA384" t="s">
        <v>134</v>
      </c>
      <c r="CB384" t="s">
        <v>135</v>
      </c>
      <c r="CC384" t="s">
        <v>136</v>
      </c>
      <c r="CD384" t="s">
        <v>200</v>
      </c>
      <c r="CE384" t="s">
        <v>233</v>
      </c>
      <c r="CF384" t="s">
        <v>233</v>
      </c>
      <c r="CG384" t="s">
        <v>555</v>
      </c>
      <c r="CH384" t="s">
        <v>140</v>
      </c>
      <c r="CI384" t="s">
        <v>141</v>
      </c>
      <c r="CJ384" t="s">
        <v>141</v>
      </c>
      <c r="CK384" t="s">
        <v>141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0</v>
      </c>
      <c r="DB384">
        <v>1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2.1535851321836499E-4</v>
      </c>
      <c r="DR384">
        <v>9.5214015671363107E-3</v>
      </c>
      <c r="DS384">
        <v>2.0837900076084499E-2</v>
      </c>
      <c r="DT384">
        <v>8.2085650381481107E-2</v>
      </c>
      <c r="DU384">
        <v>-9.4483412034903496E-4</v>
      </c>
      <c r="DV384">
        <v>5.7782094281509402E-5</v>
      </c>
      <c r="DW384">
        <v>-4.6422624999999896E-3</v>
      </c>
      <c r="DX384">
        <v>-5.1333003000000304E-3</v>
      </c>
      <c r="DY384">
        <v>3.3197433164144901E-3</v>
      </c>
    </row>
    <row r="385" spans="1:129" x14ac:dyDescent="0.25">
      <c r="A385" s="1">
        <v>43008</v>
      </c>
      <c r="B385" t="s">
        <v>121</v>
      </c>
      <c r="C385" t="s">
        <v>122</v>
      </c>
      <c r="D385" t="s">
        <v>123</v>
      </c>
      <c r="E385" t="s">
        <v>124</v>
      </c>
      <c r="F385" t="s">
        <v>1835</v>
      </c>
      <c r="G385" t="s">
        <v>1836</v>
      </c>
      <c r="H385" t="s">
        <v>3967</v>
      </c>
      <c r="I385" t="s">
        <v>140</v>
      </c>
      <c r="K385" s="4">
        <v>2</v>
      </c>
      <c r="L385" s="4">
        <v>3</v>
      </c>
      <c r="M385" s="4"/>
      <c r="N385" s="28">
        <f t="shared" si="5"/>
        <v>2.5</v>
      </c>
      <c r="O385" s="3">
        <f>AQ385/SUM(AQ:AQ)</f>
        <v>7.0553407308760396E-4</v>
      </c>
      <c r="P385" t="s">
        <v>1837</v>
      </c>
      <c r="R385" t="s">
        <v>1833</v>
      </c>
      <c r="S385" t="s">
        <v>1834</v>
      </c>
      <c r="T385" t="s">
        <v>130</v>
      </c>
      <c r="U385">
        <v>10</v>
      </c>
      <c r="V385" s="1">
        <v>44119</v>
      </c>
      <c r="W385" s="1">
        <v>45945</v>
      </c>
      <c r="X385">
        <v>8.0416666669999994</v>
      </c>
      <c r="Y385">
        <v>8.0416666669999994</v>
      </c>
      <c r="Z385" s="1">
        <v>43023</v>
      </c>
      <c r="AA385">
        <v>2</v>
      </c>
      <c r="AB385">
        <v>122.5</v>
      </c>
      <c r="AC385">
        <v>123.125</v>
      </c>
      <c r="AD385">
        <v>0.625</v>
      </c>
      <c r="AE385">
        <v>122.5</v>
      </c>
      <c r="AF385">
        <v>4.5833333329999997</v>
      </c>
      <c r="AG385">
        <v>127.083333333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1</v>
      </c>
      <c r="AN385" s="2">
        <v>500000000</v>
      </c>
      <c r="AO385" s="2">
        <v>500000000</v>
      </c>
      <c r="AP385" s="2">
        <v>635416666.66499996</v>
      </c>
      <c r="AQ385" s="2">
        <v>635416666.66499996</v>
      </c>
      <c r="AR385" s="2">
        <v>0</v>
      </c>
      <c r="AS385" s="2">
        <v>0</v>
      </c>
      <c r="AT385">
        <v>3.6805451250000001</v>
      </c>
      <c r="AU385">
        <v>3.7144111560000002</v>
      </c>
      <c r="AV385">
        <v>3.6805451250000001</v>
      </c>
      <c r="AW385">
        <v>6.3789451609999999</v>
      </c>
      <c r="AX385">
        <v>6.4806725150000002</v>
      </c>
      <c r="AY385">
        <v>6.3789451609999999</v>
      </c>
      <c r="AZ385">
        <v>2.641380023</v>
      </c>
      <c r="BA385">
        <v>2.593649798</v>
      </c>
      <c r="BB385">
        <v>2.546782066</v>
      </c>
      <c r="BC385">
        <v>2.593649798</v>
      </c>
      <c r="BD385">
        <v>5.5668452110000004</v>
      </c>
      <c r="BE385">
        <v>5.3947801770000003</v>
      </c>
      <c r="BF385">
        <v>5.5668452110000004</v>
      </c>
      <c r="BG385">
        <v>2.6350865649999999</v>
      </c>
      <c r="BH385">
        <v>8.6899037069999991</v>
      </c>
      <c r="BI385">
        <v>9.6064709130000008</v>
      </c>
      <c r="BJ385">
        <v>8.6899037069999991</v>
      </c>
      <c r="BK385">
        <v>41.086697821000001</v>
      </c>
      <c r="BL385">
        <v>41.119281909000001</v>
      </c>
      <c r="BM385">
        <v>41.086697821000001</v>
      </c>
      <c r="BN385">
        <v>7.5817861889999998</v>
      </c>
      <c r="BO385" t="s">
        <v>579</v>
      </c>
      <c r="BP385">
        <v>155.4365004</v>
      </c>
      <c r="BQ385">
        <v>153.2039168</v>
      </c>
      <c r="BR385">
        <v>148.597336652861</v>
      </c>
      <c r="BS385">
        <v>146.44041820136999</v>
      </c>
      <c r="BT385">
        <v>208.035278366</v>
      </c>
      <c r="BU385">
        <v>182.53148305400001</v>
      </c>
      <c r="BV385">
        <v>432.66393751700002</v>
      </c>
      <c r="BW385">
        <v>431.82738119800001</v>
      </c>
      <c r="BX385">
        <v>3.3487558000000001E-2</v>
      </c>
      <c r="BY385" t="s">
        <v>132</v>
      </c>
      <c r="BZ385" t="s">
        <v>133</v>
      </c>
      <c r="CA385" t="s">
        <v>134</v>
      </c>
      <c r="CB385" t="s">
        <v>135</v>
      </c>
      <c r="CC385" t="s">
        <v>136</v>
      </c>
      <c r="CD385" t="s">
        <v>200</v>
      </c>
      <c r="CE385" t="s">
        <v>233</v>
      </c>
      <c r="CF385" t="s">
        <v>233</v>
      </c>
      <c r="CG385" t="s">
        <v>555</v>
      </c>
      <c r="CH385" t="s">
        <v>140</v>
      </c>
      <c r="CI385" t="s">
        <v>141</v>
      </c>
      <c r="CJ385" t="s">
        <v>141</v>
      </c>
      <c r="CK385" t="s">
        <v>141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1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2.1862701617761301E-4</v>
      </c>
      <c r="DR385">
        <v>1.0283788766583799E-3</v>
      </c>
      <c r="DS385">
        <v>1.5989340439749301E-2</v>
      </c>
      <c r="DT385">
        <v>7.7690815412067502E-2</v>
      </c>
      <c r="DU385">
        <v>-9.4483412034903496E-4</v>
      </c>
      <c r="DV385">
        <v>5.7782094281509402E-5</v>
      </c>
      <c r="DW385">
        <v>-4.6422624999999896E-3</v>
      </c>
      <c r="DX385">
        <v>-5.1333003000000304E-3</v>
      </c>
      <c r="DY385">
        <v>2.33238710974276E-3</v>
      </c>
    </row>
    <row r="386" spans="1:129" x14ac:dyDescent="0.25">
      <c r="A386" s="1">
        <v>43008</v>
      </c>
      <c r="B386" t="s">
        <v>121</v>
      </c>
      <c r="C386" t="s">
        <v>122</v>
      </c>
      <c r="D386" t="s">
        <v>123</v>
      </c>
      <c r="E386" t="s">
        <v>124</v>
      </c>
      <c r="F386" t="s">
        <v>1838</v>
      </c>
      <c r="G386" t="s">
        <v>1839</v>
      </c>
      <c r="H386" t="s">
        <v>3966</v>
      </c>
      <c r="I386" t="s">
        <v>3946</v>
      </c>
      <c r="K386" s="4">
        <v>6</v>
      </c>
      <c r="L386" s="4">
        <v>5</v>
      </c>
      <c r="M386" s="4"/>
      <c r="N386" s="28">
        <f t="shared" si="5"/>
        <v>5.5</v>
      </c>
      <c r="O386" s="3">
        <f>AQ386/SUM(AQ:AQ)</f>
        <v>7.4551079953684353E-4</v>
      </c>
      <c r="P386" t="s">
        <v>1840</v>
      </c>
      <c r="R386" t="s">
        <v>1841</v>
      </c>
      <c r="S386" t="s">
        <v>1842</v>
      </c>
      <c r="T386" t="s">
        <v>130</v>
      </c>
      <c r="U386">
        <v>6</v>
      </c>
      <c r="V386" s="1">
        <v>44849</v>
      </c>
      <c r="W386" s="1">
        <v>45580</v>
      </c>
      <c r="X386">
        <v>7.0416666670000003</v>
      </c>
      <c r="Y386">
        <v>7.0416666670000003</v>
      </c>
      <c r="Z386" s="1">
        <v>43023</v>
      </c>
      <c r="AA386">
        <v>2</v>
      </c>
      <c r="AB386">
        <v>100.54545</v>
      </c>
      <c r="AC386">
        <v>101.43182</v>
      </c>
      <c r="AD386">
        <v>0.88636999999999899</v>
      </c>
      <c r="AE386">
        <v>100.54545</v>
      </c>
      <c r="AF386">
        <v>2.75</v>
      </c>
      <c r="AG386">
        <v>103.29545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1</v>
      </c>
      <c r="AN386" s="2">
        <v>650000000</v>
      </c>
      <c r="AO386" s="2">
        <v>650000000</v>
      </c>
      <c r="AP386" s="2">
        <v>671420425</v>
      </c>
      <c r="AQ386" s="2">
        <v>671420425</v>
      </c>
      <c r="AR386" s="2">
        <v>0</v>
      </c>
      <c r="AS386" s="2">
        <v>0</v>
      </c>
      <c r="AT386">
        <v>5.872664222</v>
      </c>
      <c r="AU386">
        <v>5.958884684</v>
      </c>
      <c r="AV386">
        <v>5.872664222</v>
      </c>
      <c r="AW386">
        <v>5.9036171980000001</v>
      </c>
      <c r="AX386">
        <v>5.9907489380000003</v>
      </c>
      <c r="AY386">
        <v>5.9036171980000001</v>
      </c>
      <c r="AZ386">
        <v>4.3093557320000002</v>
      </c>
      <c r="BA386">
        <v>4.1864282929999996</v>
      </c>
      <c r="BB386">
        <v>4.067007448</v>
      </c>
      <c r="BC386">
        <v>4.1864282929999996</v>
      </c>
      <c r="BD386">
        <v>5.5310458550000003</v>
      </c>
      <c r="BE386">
        <v>5.3724610869999996</v>
      </c>
      <c r="BF386">
        <v>5.5310458550000003</v>
      </c>
      <c r="BG386">
        <v>4.7167442709999996</v>
      </c>
      <c r="BH386">
        <v>21.531270942999999</v>
      </c>
      <c r="BI386">
        <v>22.23954578</v>
      </c>
      <c r="BJ386">
        <v>21.531270942999999</v>
      </c>
      <c r="BK386">
        <v>37.917537729999999</v>
      </c>
      <c r="BL386">
        <v>38.308785135000001</v>
      </c>
      <c r="BM386">
        <v>37.917537729999999</v>
      </c>
      <c r="BN386">
        <v>-57.840570388000003</v>
      </c>
      <c r="BO386" t="s">
        <v>579</v>
      </c>
      <c r="BP386">
        <v>379.88385319999998</v>
      </c>
      <c r="BQ386">
        <v>372.41582649999998</v>
      </c>
      <c r="BR386">
        <v>379.12643506461899</v>
      </c>
      <c r="BS386">
        <v>371.66678806684803</v>
      </c>
      <c r="BT386">
        <v>380.800573886</v>
      </c>
      <c r="BU386">
        <v>365.91086775999997</v>
      </c>
      <c r="BV386">
        <v>387.36694744699997</v>
      </c>
      <c r="BW386">
        <v>385.768277377</v>
      </c>
      <c r="BX386">
        <v>4.8721821999999998E-2</v>
      </c>
      <c r="BY386" t="s">
        <v>132</v>
      </c>
      <c r="BZ386" t="s">
        <v>148</v>
      </c>
      <c r="CA386" t="s">
        <v>134</v>
      </c>
      <c r="CB386" t="s">
        <v>135</v>
      </c>
      <c r="CC386" t="s">
        <v>136</v>
      </c>
      <c r="CD386" t="s">
        <v>184</v>
      </c>
      <c r="CE386" t="s">
        <v>184</v>
      </c>
      <c r="CF386" t="s">
        <v>185</v>
      </c>
      <c r="CG386" t="s">
        <v>265</v>
      </c>
      <c r="CH386" t="s">
        <v>169</v>
      </c>
      <c r="CK386" t="s">
        <v>141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1.6137551646263601E-4</v>
      </c>
      <c r="DR386">
        <v>3.0207280581681598E-2</v>
      </c>
      <c r="DS386">
        <v>5.1130330333019301E-2</v>
      </c>
      <c r="DT386">
        <v>3.4113369797931697E-2</v>
      </c>
      <c r="DU386">
        <v>-1.3081506794242899E-3</v>
      </c>
      <c r="DV386">
        <v>6.4357054313671406E-5</v>
      </c>
      <c r="DW386">
        <v>-9.1971895499999307E-3</v>
      </c>
      <c r="DX386">
        <v>-9.7772225500000198E-3</v>
      </c>
      <c r="DY386">
        <v>2.4645440175613599E-3</v>
      </c>
    </row>
    <row r="387" spans="1:129" x14ac:dyDescent="0.25">
      <c r="A387" s="1">
        <v>43008</v>
      </c>
      <c r="B387" t="s">
        <v>121</v>
      </c>
      <c r="C387" t="s">
        <v>122</v>
      </c>
      <c r="D387" t="s">
        <v>123</v>
      </c>
      <c r="E387" t="s">
        <v>124</v>
      </c>
      <c r="F387" t="s">
        <v>1843</v>
      </c>
      <c r="G387" t="s">
        <v>1844</v>
      </c>
      <c r="H387" t="s">
        <v>3970</v>
      </c>
      <c r="I387" t="s">
        <v>3965</v>
      </c>
      <c r="K387" s="4">
        <v>7</v>
      </c>
      <c r="L387" s="4">
        <v>7</v>
      </c>
      <c r="M387" s="4"/>
      <c r="N387" s="28">
        <f t="shared" ref="N387:N450" si="6">AVERAGE(K387:M387)</f>
        <v>7</v>
      </c>
      <c r="O387" s="3">
        <f>AQ387/SUM(AQ:AQ)</f>
        <v>4.8744616587837798E-4</v>
      </c>
      <c r="P387" t="s">
        <v>1845</v>
      </c>
      <c r="R387" t="s">
        <v>1846</v>
      </c>
      <c r="S387" t="s">
        <v>1847</v>
      </c>
      <c r="T387" t="s">
        <v>130</v>
      </c>
      <c r="U387">
        <v>7.25</v>
      </c>
      <c r="V387" s="1">
        <v>44866</v>
      </c>
      <c r="W387" s="1">
        <v>45597</v>
      </c>
      <c r="X387">
        <v>7.0861111110000001</v>
      </c>
      <c r="Y387">
        <v>7.0861111110000001</v>
      </c>
      <c r="Z387" s="1">
        <v>43040</v>
      </c>
      <c r="AA387">
        <v>2</v>
      </c>
      <c r="AB387">
        <v>106.75</v>
      </c>
      <c r="AC387">
        <v>107</v>
      </c>
      <c r="AD387">
        <v>0.25</v>
      </c>
      <c r="AE387">
        <v>106.75</v>
      </c>
      <c r="AF387">
        <v>3.0006944440000001</v>
      </c>
      <c r="AG387">
        <v>109.750694444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1</v>
      </c>
      <c r="AN387" s="2">
        <v>400000000</v>
      </c>
      <c r="AO387" s="2">
        <v>400000000</v>
      </c>
      <c r="AP387" s="2">
        <v>439002777.77600002</v>
      </c>
      <c r="AQ387" s="2">
        <v>439002777.77600002</v>
      </c>
      <c r="AR387" s="2">
        <v>0</v>
      </c>
      <c r="AS387" s="2">
        <v>0</v>
      </c>
      <c r="AT387">
        <v>5.7008030449999998</v>
      </c>
      <c r="AU387">
        <v>5.7820509329999998</v>
      </c>
      <c r="AV387">
        <v>5.7008030449999998</v>
      </c>
      <c r="AW387">
        <v>6.0626998759999999</v>
      </c>
      <c r="AX387">
        <v>6.1545907010000001</v>
      </c>
      <c r="AY387">
        <v>6.0626998759999999</v>
      </c>
      <c r="AZ387">
        <v>4.2533340979999998</v>
      </c>
      <c r="BA387">
        <v>4.1354569689999998</v>
      </c>
      <c r="BB387">
        <v>4.0208466940000003</v>
      </c>
      <c r="BC387">
        <v>4.1354569689999998</v>
      </c>
      <c r="BD387">
        <v>5.3990287390000002</v>
      </c>
      <c r="BE387">
        <v>5.2401805299999999</v>
      </c>
      <c r="BF387">
        <v>5.3990287390000002</v>
      </c>
      <c r="BG387">
        <v>3.7647063699999999</v>
      </c>
      <c r="BH387">
        <v>21.277260243000001</v>
      </c>
      <c r="BI387">
        <v>22.014777918</v>
      </c>
      <c r="BJ387">
        <v>21.277260243000001</v>
      </c>
      <c r="BK387">
        <v>36.759873032000002</v>
      </c>
      <c r="BL387">
        <v>37.096806682</v>
      </c>
      <c r="BM387">
        <v>36.759873032000002</v>
      </c>
      <c r="BN387">
        <v>-159.02934995300001</v>
      </c>
      <c r="BO387" t="s">
        <v>579</v>
      </c>
      <c r="BP387">
        <v>362.2004781</v>
      </c>
      <c r="BQ387">
        <v>355.22970880000003</v>
      </c>
      <c r="BR387">
        <v>361.17276016235502</v>
      </c>
      <c r="BS387">
        <v>354.21336102883299</v>
      </c>
      <c r="BT387">
        <v>376.92545529199998</v>
      </c>
      <c r="BU387">
        <v>352.21967520599998</v>
      </c>
      <c r="BV387">
        <v>404.41274927799998</v>
      </c>
      <c r="BW387">
        <v>402.52856937199999</v>
      </c>
      <c r="BX387">
        <v>4.1317913999999997E-2</v>
      </c>
      <c r="BY387" t="s">
        <v>132</v>
      </c>
      <c r="BZ387" t="s">
        <v>148</v>
      </c>
      <c r="CA387" t="s">
        <v>134</v>
      </c>
      <c r="CB387" t="s">
        <v>135</v>
      </c>
      <c r="CC387" t="s">
        <v>136</v>
      </c>
      <c r="CD387" t="s">
        <v>137</v>
      </c>
      <c r="CE387" t="s">
        <v>138</v>
      </c>
      <c r="CF387" t="s">
        <v>138</v>
      </c>
      <c r="CG387" t="s">
        <v>139</v>
      </c>
      <c r="CH387" t="s">
        <v>169</v>
      </c>
      <c r="CK387" t="s">
        <v>141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1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1.83530356681076E-4</v>
      </c>
      <c r="DR387">
        <v>2.1728730274564099E-2</v>
      </c>
      <c r="DS387">
        <v>4.83578881734179E-2</v>
      </c>
      <c r="DT387">
        <v>7.1007215229846002E-2</v>
      </c>
      <c r="DU387">
        <v>-1.31433174189928E-3</v>
      </c>
      <c r="DV387">
        <v>6.4575427959278798E-5</v>
      </c>
      <c r="DW387">
        <v>-9.3083670000000396E-3</v>
      </c>
      <c r="DX387">
        <v>-9.8627200399999896E-3</v>
      </c>
      <c r="DY387">
        <v>1.61142203807795E-3</v>
      </c>
    </row>
    <row r="388" spans="1:129" x14ac:dyDescent="0.25">
      <c r="A388" s="1">
        <v>43008</v>
      </c>
      <c r="B388" t="s">
        <v>121</v>
      </c>
      <c r="C388" t="s">
        <v>122</v>
      </c>
      <c r="D388" t="s">
        <v>123</v>
      </c>
      <c r="E388" t="s">
        <v>124</v>
      </c>
      <c r="F388" t="s">
        <v>1848</v>
      </c>
      <c r="G388" t="s">
        <v>1849</v>
      </c>
      <c r="I388" t="s">
        <v>3974</v>
      </c>
      <c r="J388" t="s">
        <v>3974</v>
      </c>
      <c r="K388" s="4"/>
      <c r="L388" s="4">
        <v>4</v>
      </c>
      <c r="M388" s="4">
        <v>4</v>
      </c>
      <c r="N388" s="28">
        <f t="shared" si="6"/>
        <v>4</v>
      </c>
      <c r="O388" s="3">
        <f>AQ388/SUM(AQ:AQ)</f>
        <v>6.6860262960066654E-4</v>
      </c>
      <c r="P388" t="s">
        <v>1850</v>
      </c>
      <c r="R388" t="s">
        <v>657</v>
      </c>
      <c r="S388" t="s">
        <v>658</v>
      </c>
      <c r="T388" t="s">
        <v>659</v>
      </c>
      <c r="U388">
        <v>7.75</v>
      </c>
      <c r="V388" s="1">
        <v>43922</v>
      </c>
      <c r="W388" s="1">
        <v>45580</v>
      </c>
      <c r="X388">
        <v>4.2785087720000003</v>
      </c>
      <c r="Y388">
        <v>7.0416666670000003</v>
      </c>
      <c r="Z388" s="1">
        <v>43023</v>
      </c>
      <c r="AA388">
        <v>2</v>
      </c>
      <c r="AB388">
        <v>107.64931</v>
      </c>
      <c r="AC388">
        <v>108.35764</v>
      </c>
      <c r="AD388">
        <v>0.70833000000000401</v>
      </c>
      <c r="AE388">
        <v>107.64931</v>
      </c>
      <c r="AF388">
        <v>3.5520833330000001</v>
      </c>
      <c r="AG388">
        <v>111.201393333</v>
      </c>
      <c r="AH388">
        <v>1</v>
      </c>
      <c r="AI388">
        <v>0</v>
      </c>
      <c r="AJ388">
        <v>0</v>
      </c>
      <c r="AK388">
        <v>0</v>
      </c>
      <c r="AL388">
        <v>0.95</v>
      </c>
      <c r="AM388">
        <v>1</v>
      </c>
      <c r="AN388" s="2">
        <v>570000000</v>
      </c>
      <c r="AO388" s="2">
        <v>570000000</v>
      </c>
      <c r="AP388" s="2">
        <v>602155544.89819503</v>
      </c>
      <c r="AQ388" s="2">
        <v>602155544.89819503</v>
      </c>
      <c r="AR388" s="2">
        <v>0</v>
      </c>
      <c r="AS388" s="2">
        <v>0</v>
      </c>
      <c r="AT388">
        <v>5.3823863310000002</v>
      </c>
      <c r="AU388">
        <v>5.4548115380000004</v>
      </c>
      <c r="AV388">
        <v>5.3823863310000002</v>
      </c>
      <c r="AW388">
        <v>5.6411108560000001</v>
      </c>
      <c r="AX388">
        <v>5.7206661859999999</v>
      </c>
      <c r="AY388">
        <v>5.6411108560000001</v>
      </c>
      <c r="AZ388">
        <v>2.2469423829999999</v>
      </c>
      <c r="BA388">
        <v>2.1880575289999999</v>
      </c>
      <c r="BB388">
        <v>2.130715849</v>
      </c>
      <c r="BC388">
        <v>2.1880575289999999</v>
      </c>
      <c r="BD388">
        <v>3.4557886779999998</v>
      </c>
      <c r="BE388">
        <v>3.360990089</v>
      </c>
      <c r="BF388">
        <v>3.4557886779999998</v>
      </c>
      <c r="BG388">
        <v>2.7156611740000001</v>
      </c>
      <c r="BH388">
        <v>6.9277763339999998</v>
      </c>
      <c r="BI388">
        <v>7.5796771549999997</v>
      </c>
      <c r="BJ388">
        <v>6.9277763339999998</v>
      </c>
      <c r="BK388">
        <v>19.017506984000001</v>
      </c>
      <c r="BL388">
        <v>19.578009462000001</v>
      </c>
      <c r="BM388">
        <v>19.017506984000001</v>
      </c>
      <c r="BN388">
        <v>-56.717115153999998</v>
      </c>
      <c r="BO388" t="s">
        <v>159</v>
      </c>
      <c r="BP388">
        <v>353.14466520000002</v>
      </c>
      <c r="BQ388">
        <v>346.81818920000001</v>
      </c>
      <c r="BR388">
        <v>362.95979231851499</v>
      </c>
      <c r="BS388">
        <v>356.54776214589299</v>
      </c>
      <c r="BT388">
        <v>305.00687592499997</v>
      </c>
      <c r="BU388">
        <v>340.82971329399999</v>
      </c>
      <c r="BV388">
        <v>378.214904262</v>
      </c>
      <c r="BW388">
        <v>369.30197122200002</v>
      </c>
      <c r="BX388">
        <v>2.8688603999999999E-2</v>
      </c>
      <c r="BY388" t="s">
        <v>132</v>
      </c>
      <c r="BZ388" t="s">
        <v>148</v>
      </c>
      <c r="CA388" t="s">
        <v>134</v>
      </c>
      <c r="CB388" t="s">
        <v>135</v>
      </c>
      <c r="CC388" t="s">
        <v>136</v>
      </c>
      <c r="CD388" t="s">
        <v>184</v>
      </c>
      <c r="CE388" t="s">
        <v>184</v>
      </c>
      <c r="CF388" t="s">
        <v>219</v>
      </c>
      <c r="CG388" t="s">
        <v>321</v>
      </c>
      <c r="CH388" t="s">
        <v>140</v>
      </c>
      <c r="CK388" t="s">
        <v>141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1.93630176582196E-4</v>
      </c>
      <c r="DR388">
        <v>4.98324054290788E-3</v>
      </c>
      <c r="DS388">
        <v>3.0404425889941002E-2</v>
      </c>
      <c r="DT388">
        <v>6.5811728482175799E-2</v>
      </c>
      <c r="DU388">
        <v>-9.4483412034903496E-4</v>
      </c>
      <c r="DV388">
        <v>5.7782094281509402E-5</v>
      </c>
      <c r="DW388">
        <v>-4.6422624999999896E-3</v>
      </c>
      <c r="DX388">
        <v>-5.1333003000000304E-3</v>
      </c>
      <c r="DY388">
        <v>2.21029743892621E-3</v>
      </c>
    </row>
    <row r="389" spans="1:129" x14ac:dyDescent="0.25">
      <c r="A389" s="1">
        <v>43008</v>
      </c>
      <c r="B389" t="s">
        <v>121</v>
      </c>
      <c r="C389" t="s">
        <v>122</v>
      </c>
      <c r="D389" t="s">
        <v>123</v>
      </c>
      <c r="E389" t="s">
        <v>124</v>
      </c>
      <c r="F389" t="s">
        <v>1851</v>
      </c>
      <c r="G389" t="s">
        <v>1852</v>
      </c>
      <c r="H389" t="s">
        <v>3963</v>
      </c>
      <c r="I389" t="s">
        <v>3965</v>
      </c>
      <c r="K389" s="4">
        <v>8</v>
      </c>
      <c r="L389" s="4">
        <v>7</v>
      </c>
      <c r="M389" s="4"/>
      <c r="N389" s="28">
        <f t="shared" si="6"/>
        <v>7.5</v>
      </c>
      <c r="O389" s="3">
        <f>AQ389/SUM(AQ:AQ)</f>
        <v>5.7649034896986497E-4</v>
      </c>
      <c r="P389" t="s">
        <v>1853</v>
      </c>
      <c r="R389" t="s">
        <v>1854</v>
      </c>
      <c r="S389" t="s">
        <v>1855</v>
      </c>
      <c r="T389" t="s">
        <v>130</v>
      </c>
      <c r="U389">
        <v>12.5</v>
      </c>
      <c r="V389" s="1">
        <v>43952</v>
      </c>
      <c r="W389" s="1">
        <v>44501</v>
      </c>
      <c r="X389">
        <v>4.0861111110000001</v>
      </c>
      <c r="Y389">
        <v>4.0861111110000001</v>
      </c>
      <c r="Z389" s="1">
        <v>43040</v>
      </c>
      <c r="AA389">
        <v>2</v>
      </c>
      <c r="AB389">
        <v>111.5</v>
      </c>
      <c r="AC389">
        <v>111.75</v>
      </c>
      <c r="AD389">
        <v>0.25</v>
      </c>
      <c r="AE389">
        <v>111.5</v>
      </c>
      <c r="AF389">
        <v>5.1736111109999996</v>
      </c>
      <c r="AG389">
        <v>116.673611111</v>
      </c>
      <c r="AH389">
        <v>1</v>
      </c>
      <c r="AI389">
        <v>0</v>
      </c>
      <c r="AJ389">
        <v>0</v>
      </c>
      <c r="AK389">
        <v>0</v>
      </c>
      <c r="AL389">
        <v>1</v>
      </c>
      <c r="AM389">
        <v>1</v>
      </c>
      <c r="AN389" s="2">
        <v>445000000</v>
      </c>
      <c r="AO389" s="2">
        <v>445000000</v>
      </c>
      <c r="AP389" s="2">
        <v>519197569.44395</v>
      </c>
      <c r="AQ389" s="2">
        <v>519197569.44395</v>
      </c>
      <c r="AR389" s="2">
        <v>0</v>
      </c>
      <c r="AS389" s="2">
        <v>0</v>
      </c>
      <c r="AT389">
        <v>7.5170077300000004</v>
      </c>
      <c r="AU389">
        <v>7.6582712429999997</v>
      </c>
      <c r="AV389">
        <v>7.5170077300000004</v>
      </c>
      <c r="AW389">
        <v>9.0638053250000006</v>
      </c>
      <c r="AX389">
        <v>9.2691867430000006</v>
      </c>
      <c r="AY389">
        <v>9.0638053250000006</v>
      </c>
      <c r="AZ389">
        <v>2.2056592660000001</v>
      </c>
      <c r="BA389">
        <v>2.125762404</v>
      </c>
      <c r="BB389">
        <v>2.048759692</v>
      </c>
      <c r="BC389">
        <v>2.125762404</v>
      </c>
      <c r="BD389">
        <v>3.0803846460000002</v>
      </c>
      <c r="BE389">
        <v>2.946836867</v>
      </c>
      <c r="BF389">
        <v>3.0803846460000002</v>
      </c>
      <c r="BG389">
        <v>2.2023954950000002</v>
      </c>
      <c r="BH389">
        <v>6.0666785550000002</v>
      </c>
      <c r="BI389">
        <v>6.5866359540000001</v>
      </c>
      <c r="BJ389">
        <v>6.0666785550000002</v>
      </c>
      <c r="BK389">
        <v>12.588047059000001</v>
      </c>
      <c r="BL389">
        <v>12.868646607000001</v>
      </c>
      <c r="BM389">
        <v>12.588047059000001</v>
      </c>
      <c r="BN389">
        <v>5.4122164430000002</v>
      </c>
      <c r="BO389" t="s">
        <v>159</v>
      </c>
      <c r="BP389">
        <v>573.49063569999998</v>
      </c>
      <c r="BQ389">
        <v>560.28032910000002</v>
      </c>
      <c r="BR389">
        <v>586.26278346765696</v>
      </c>
      <c r="BS389">
        <v>572.94114763863399</v>
      </c>
      <c r="BU389">
        <v>599.87656184000002</v>
      </c>
      <c r="BV389">
        <v>749.40927834800004</v>
      </c>
      <c r="BW389">
        <v>734.25450651100005</v>
      </c>
      <c r="BX389">
        <v>2.5696144000000001E-2</v>
      </c>
      <c r="BY389" t="s">
        <v>132</v>
      </c>
      <c r="BZ389" t="s">
        <v>148</v>
      </c>
      <c r="CA389" t="s">
        <v>134</v>
      </c>
      <c r="CB389" t="s">
        <v>135</v>
      </c>
      <c r="CC389" t="s">
        <v>136</v>
      </c>
      <c r="CD389" t="s">
        <v>327</v>
      </c>
      <c r="CE389" t="s">
        <v>327</v>
      </c>
      <c r="CF389" t="s">
        <v>404</v>
      </c>
      <c r="CG389" t="s">
        <v>976</v>
      </c>
      <c r="CH389" t="s">
        <v>153</v>
      </c>
      <c r="CK389" t="s">
        <v>141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2.9768992426739202E-4</v>
      </c>
      <c r="DR389">
        <v>8.7055715619345497E-3</v>
      </c>
      <c r="DS389">
        <v>1.96637737452399E-2</v>
      </c>
      <c r="DT389">
        <v>0.151703592101262</v>
      </c>
      <c r="DU389">
        <v>-8.3527169461156505E-4</v>
      </c>
      <c r="DV389">
        <v>5.7737565606647503E-5</v>
      </c>
      <c r="DW389">
        <v>-3.6895185399999902E-3</v>
      </c>
      <c r="DX389">
        <v>-3.9065588000000203E-3</v>
      </c>
      <c r="DY389">
        <v>1.9057884092601E-3</v>
      </c>
    </row>
    <row r="390" spans="1:129" x14ac:dyDescent="0.25">
      <c r="A390" s="1">
        <v>43008</v>
      </c>
      <c r="B390" t="s">
        <v>121</v>
      </c>
      <c r="C390" t="s">
        <v>122</v>
      </c>
      <c r="D390" t="s">
        <v>123</v>
      </c>
      <c r="E390" t="s">
        <v>124</v>
      </c>
      <c r="F390" t="s">
        <v>1856</v>
      </c>
      <c r="G390" t="s">
        <v>1857</v>
      </c>
      <c r="H390" t="s">
        <v>3971</v>
      </c>
      <c r="I390" t="s">
        <v>140</v>
      </c>
      <c r="K390" s="4">
        <v>5</v>
      </c>
      <c r="L390" s="4">
        <v>3</v>
      </c>
      <c r="M390" s="4"/>
      <c r="N390" s="28">
        <f t="shared" si="6"/>
        <v>4</v>
      </c>
      <c r="O390" s="3">
        <f>AQ390/SUM(AQ:AQ)</f>
        <v>6.9355155998150034E-4</v>
      </c>
      <c r="P390" t="s">
        <v>1858</v>
      </c>
      <c r="R390" t="s">
        <v>1859</v>
      </c>
      <c r="S390" t="s">
        <v>1860</v>
      </c>
      <c r="T390" t="s">
        <v>130</v>
      </c>
      <c r="U390">
        <v>5.5</v>
      </c>
      <c r="V390" s="1">
        <v>45458</v>
      </c>
      <c r="W390" s="1">
        <v>46188</v>
      </c>
      <c r="X390">
        <v>8.7083333330000006</v>
      </c>
      <c r="Y390">
        <v>8.7083333330000006</v>
      </c>
      <c r="Z390" s="1">
        <v>43084</v>
      </c>
      <c r="AA390">
        <v>2</v>
      </c>
      <c r="AB390">
        <v>102.5</v>
      </c>
      <c r="AC390">
        <v>102.75</v>
      </c>
      <c r="AD390">
        <v>0.25</v>
      </c>
      <c r="AE390">
        <v>102.5</v>
      </c>
      <c r="AF390">
        <v>1.6041666670000001</v>
      </c>
      <c r="AG390">
        <v>104.104166667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1</v>
      </c>
      <c r="AN390" s="2">
        <v>600000000</v>
      </c>
      <c r="AO390" s="2">
        <v>600000000</v>
      </c>
      <c r="AP390" s="2">
        <v>624625000.00199997</v>
      </c>
      <c r="AQ390" s="2">
        <v>624625000.00199997</v>
      </c>
      <c r="AR390" s="2">
        <v>0</v>
      </c>
      <c r="AS390" s="2">
        <v>0</v>
      </c>
      <c r="AT390">
        <v>5.0544568610000002</v>
      </c>
      <c r="AU390">
        <v>5.1183256970000004</v>
      </c>
      <c r="AV390">
        <v>5.0544568610000002</v>
      </c>
      <c r="AW390">
        <v>5.1390711570000001</v>
      </c>
      <c r="AX390">
        <v>5.2050962869999999</v>
      </c>
      <c r="AY390">
        <v>5.1390711570000001</v>
      </c>
      <c r="AZ390">
        <v>5.6285546679999996</v>
      </c>
      <c r="BA390">
        <v>5.489814515</v>
      </c>
      <c r="BB390">
        <v>5.3544942149999999</v>
      </c>
      <c r="BC390">
        <v>5.489814515</v>
      </c>
      <c r="BD390">
        <v>6.7783291779999999</v>
      </c>
      <c r="BE390">
        <v>6.6085208829999997</v>
      </c>
      <c r="BF390">
        <v>6.7783291779999999</v>
      </c>
      <c r="BG390">
        <v>5.3988562690000004</v>
      </c>
      <c r="BH390">
        <v>36.453802779999997</v>
      </c>
      <c r="BI390">
        <v>37.225716474999999</v>
      </c>
      <c r="BJ390">
        <v>36.453802779999997</v>
      </c>
      <c r="BK390">
        <v>56.401821953999999</v>
      </c>
      <c r="BL390">
        <v>56.752081887999999</v>
      </c>
      <c r="BM390">
        <v>56.401821953999999</v>
      </c>
      <c r="BN390">
        <v>243.47065099100001</v>
      </c>
      <c r="BO390" t="s">
        <v>1433</v>
      </c>
      <c r="BP390">
        <v>277.83892379999998</v>
      </c>
      <c r="BQ390">
        <v>272.80508150000003</v>
      </c>
      <c r="BR390">
        <v>284.93429368241101</v>
      </c>
      <c r="BS390">
        <v>279.82195169506201</v>
      </c>
      <c r="BT390">
        <v>292.60118121900001</v>
      </c>
      <c r="BU390">
        <v>263.75870981399999</v>
      </c>
      <c r="BV390">
        <v>297.09960837900002</v>
      </c>
      <c r="BW390">
        <v>298.67215158699997</v>
      </c>
      <c r="BX390">
        <v>5.6204342999999997E-2</v>
      </c>
      <c r="BY390" t="s">
        <v>132</v>
      </c>
      <c r="BZ390" t="s">
        <v>133</v>
      </c>
      <c r="CA390" t="s">
        <v>134</v>
      </c>
      <c r="CB390" t="s">
        <v>135</v>
      </c>
      <c r="CC390" t="s">
        <v>136</v>
      </c>
      <c r="CD390" t="s">
        <v>160</v>
      </c>
      <c r="CE390" t="s">
        <v>354</v>
      </c>
      <c r="CF390" t="s">
        <v>355</v>
      </c>
      <c r="CG390" t="s">
        <v>1861</v>
      </c>
      <c r="CH390" t="s">
        <v>140</v>
      </c>
      <c r="CI390" t="s">
        <v>141</v>
      </c>
      <c r="CJ390" t="s">
        <v>141</v>
      </c>
      <c r="CK390" t="s">
        <v>141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1.46776261741925E-4</v>
      </c>
      <c r="DR390">
        <v>3.1029961762451199E-3</v>
      </c>
      <c r="DS390">
        <v>2.4211549364350899E-2</v>
      </c>
      <c r="DT390">
        <v>6.1306645918178797E-2</v>
      </c>
      <c r="DU390">
        <v>-1.4895166757647E-3</v>
      </c>
      <c r="DV390">
        <v>6.9909591049683898E-5</v>
      </c>
      <c r="DW390">
        <v>-1.2468508079999999E-2</v>
      </c>
      <c r="DX390">
        <v>-1.249721392E-2</v>
      </c>
      <c r="DY390">
        <v>2.2927747647447502E-3</v>
      </c>
    </row>
    <row r="391" spans="1:129" x14ac:dyDescent="0.25">
      <c r="A391" s="1">
        <v>43008</v>
      </c>
      <c r="B391" t="s">
        <v>121</v>
      </c>
      <c r="C391" t="s">
        <v>122</v>
      </c>
      <c r="D391" t="s">
        <v>123</v>
      </c>
      <c r="E391" t="s">
        <v>124</v>
      </c>
      <c r="F391" t="s">
        <v>1862</v>
      </c>
      <c r="G391" t="s">
        <v>1863</v>
      </c>
      <c r="H391" t="s">
        <v>3967</v>
      </c>
      <c r="I391" t="s">
        <v>3975</v>
      </c>
      <c r="K391" s="4">
        <v>2</v>
      </c>
      <c r="L391" s="4">
        <v>1</v>
      </c>
      <c r="M391" s="4"/>
      <c r="N391" s="28">
        <f t="shared" si="6"/>
        <v>1.5</v>
      </c>
      <c r="O391" s="3">
        <f>AQ391/SUM(AQ:AQ)</f>
        <v>4.6529625136427203E-4</v>
      </c>
      <c r="P391" t="s">
        <v>1864</v>
      </c>
      <c r="R391" t="s">
        <v>1865</v>
      </c>
      <c r="S391" t="s">
        <v>1866</v>
      </c>
      <c r="T391" t="s">
        <v>130</v>
      </c>
      <c r="U391">
        <v>3.875</v>
      </c>
      <c r="V391" s="1">
        <v>44484</v>
      </c>
      <c r="W391" s="1">
        <v>44484</v>
      </c>
      <c r="X391">
        <v>4.0416666670000003</v>
      </c>
      <c r="Y391">
        <v>4.0416666670000003</v>
      </c>
      <c r="Z391" s="1">
        <v>43023</v>
      </c>
      <c r="AA391">
        <v>2</v>
      </c>
      <c r="AB391">
        <v>102.9875</v>
      </c>
      <c r="AC391">
        <v>103.1125</v>
      </c>
      <c r="AD391">
        <v>0.125</v>
      </c>
      <c r="AE391">
        <v>102.9875</v>
      </c>
      <c r="AF391">
        <v>1.7760416670000001</v>
      </c>
      <c r="AG391">
        <v>104.763541667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1</v>
      </c>
      <c r="AN391" s="2">
        <v>400000000</v>
      </c>
      <c r="AO391" s="2">
        <v>400000000</v>
      </c>
      <c r="AP391" s="2">
        <v>419054166.66799998</v>
      </c>
      <c r="AQ391" s="2">
        <v>419054166.66799998</v>
      </c>
      <c r="AR391" s="2">
        <v>0</v>
      </c>
      <c r="AS391" s="2">
        <v>0</v>
      </c>
      <c r="AT391">
        <v>3.082842968</v>
      </c>
      <c r="AU391">
        <v>3.1066027699999998</v>
      </c>
      <c r="AV391">
        <v>3.082842968</v>
      </c>
      <c r="AW391">
        <v>3.082842968</v>
      </c>
      <c r="AX391">
        <v>3.1066027699999998</v>
      </c>
      <c r="AY391">
        <v>3.082842968</v>
      </c>
      <c r="AZ391">
        <v>3.7207103020000001</v>
      </c>
      <c r="BA391">
        <v>3.6642290879999999</v>
      </c>
      <c r="BB391">
        <v>3.6086052710000001</v>
      </c>
      <c r="BC391">
        <v>3.6642290879999999</v>
      </c>
      <c r="BD391">
        <v>3.6642290879999999</v>
      </c>
      <c r="BE391">
        <v>3.6086052710000001</v>
      </c>
      <c r="BF391">
        <v>3.6642290879999999</v>
      </c>
      <c r="BG391">
        <v>3.7187244800000001</v>
      </c>
      <c r="BH391">
        <v>16.022122657000001</v>
      </c>
      <c r="BI391">
        <v>17.289314954999998</v>
      </c>
      <c r="BJ391">
        <v>16.022122657000001</v>
      </c>
      <c r="BK391">
        <v>16.022122657000001</v>
      </c>
      <c r="BL391">
        <v>17.289314954999998</v>
      </c>
      <c r="BM391">
        <v>16.022122657000001</v>
      </c>
      <c r="BN391">
        <v>14.647597429999999</v>
      </c>
      <c r="BO391" t="s">
        <v>159</v>
      </c>
      <c r="BP391">
        <v>118.3237884</v>
      </c>
      <c r="BQ391">
        <v>116.8638529</v>
      </c>
      <c r="BR391">
        <v>131.77901691803899</v>
      </c>
      <c r="BS391">
        <v>130.20179807270901</v>
      </c>
      <c r="BT391">
        <v>114.882616472</v>
      </c>
      <c r="BU391">
        <v>130.19847683099999</v>
      </c>
      <c r="BV391">
        <v>130.228494337</v>
      </c>
      <c r="BW391">
        <v>116.531796426</v>
      </c>
      <c r="BX391">
        <v>3.8958674999999998E-2</v>
      </c>
      <c r="BY391" t="s">
        <v>132</v>
      </c>
      <c r="BZ391" t="s">
        <v>133</v>
      </c>
      <c r="CA391" t="s">
        <v>134</v>
      </c>
      <c r="CB391" t="s">
        <v>135</v>
      </c>
      <c r="CC391" t="s">
        <v>136</v>
      </c>
      <c r="CD391" t="s">
        <v>149</v>
      </c>
      <c r="CE391" t="s">
        <v>150</v>
      </c>
      <c r="CF391" t="s">
        <v>1814</v>
      </c>
      <c r="CG391" t="s">
        <v>1815</v>
      </c>
      <c r="CH391" t="s">
        <v>140</v>
      </c>
      <c r="CI391" t="s">
        <v>141</v>
      </c>
      <c r="CJ391" t="s">
        <v>141</v>
      </c>
      <c r="CK391" t="s">
        <v>141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1.02755165336187E-4</v>
      </c>
      <c r="DR391">
        <v>1.012065779467E-2</v>
      </c>
      <c r="DS391">
        <v>1.13663853200074E-2</v>
      </c>
      <c r="DT391">
        <v>7.3837808072686001E-2</v>
      </c>
      <c r="DU391">
        <v>-1.14871277890458E-3</v>
      </c>
      <c r="DV391">
        <v>6.1728607211560996E-5</v>
      </c>
      <c r="DW391">
        <v>-6.9064641500000698E-3</v>
      </c>
      <c r="DX391">
        <v>-7.4595146199999398E-3</v>
      </c>
      <c r="DY391">
        <v>1.538197828128E-3</v>
      </c>
    </row>
    <row r="392" spans="1:129" x14ac:dyDescent="0.25">
      <c r="A392" s="1">
        <v>43008</v>
      </c>
      <c r="B392" t="s">
        <v>121</v>
      </c>
      <c r="C392" t="s">
        <v>122</v>
      </c>
      <c r="D392" t="s">
        <v>123</v>
      </c>
      <c r="E392" t="s">
        <v>124</v>
      </c>
      <c r="F392" t="s">
        <v>1867</v>
      </c>
      <c r="G392" t="s">
        <v>1868</v>
      </c>
      <c r="H392" t="s">
        <v>3971</v>
      </c>
      <c r="I392" t="s">
        <v>3946</v>
      </c>
      <c r="K392" s="4">
        <v>5</v>
      </c>
      <c r="L392" s="4">
        <v>5</v>
      </c>
      <c r="M392" s="4"/>
      <c r="N392" s="28">
        <f t="shared" si="6"/>
        <v>5</v>
      </c>
      <c r="O392" s="3">
        <f>AQ392/SUM(AQ:AQ)</f>
        <v>1.1355050430419214E-3</v>
      </c>
      <c r="P392" t="s">
        <v>1869</v>
      </c>
      <c r="R392" t="s">
        <v>784</v>
      </c>
      <c r="S392" t="s">
        <v>785</v>
      </c>
      <c r="T392" t="s">
        <v>130</v>
      </c>
      <c r="U392">
        <v>4.375</v>
      </c>
      <c r="V392" s="1">
        <v>46341</v>
      </c>
      <c r="W392" s="1">
        <v>46341</v>
      </c>
      <c r="X392">
        <v>9.125</v>
      </c>
      <c r="Y392">
        <v>9.125</v>
      </c>
      <c r="Z392" s="1">
        <v>43054</v>
      </c>
      <c r="AA392">
        <v>2</v>
      </c>
      <c r="AB392">
        <v>100.625</v>
      </c>
      <c r="AC392">
        <v>100.75</v>
      </c>
      <c r="AD392">
        <v>0.125</v>
      </c>
      <c r="AE392">
        <v>100.625</v>
      </c>
      <c r="AF392">
        <v>1.640625</v>
      </c>
      <c r="AG392">
        <v>102.265625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1</v>
      </c>
      <c r="AN392" s="2">
        <v>1000000000</v>
      </c>
      <c r="AO392" s="2">
        <v>1000000000</v>
      </c>
      <c r="AP392" s="2">
        <v>1022656250</v>
      </c>
      <c r="AQ392" s="2">
        <v>1022656250</v>
      </c>
      <c r="AR392" s="2">
        <v>0</v>
      </c>
      <c r="AS392" s="2">
        <v>0</v>
      </c>
      <c r="AT392">
        <v>4.2909193270000001</v>
      </c>
      <c r="AU392">
        <v>4.3369492980000004</v>
      </c>
      <c r="AV392">
        <v>4.2909193270000001</v>
      </c>
      <c r="AW392">
        <v>4.2909193270000001</v>
      </c>
      <c r="AX392">
        <v>4.3369492980000004</v>
      </c>
      <c r="AY392">
        <v>4.2909193270000001</v>
      </c>
      <c r="AZ392">
        <v>7.5052289810000001</v>
      </c>
      <c r="BA392">
        <v>7.3475894139999998</v>
      </c>
      <c r="BB392">
        <v>7.1932609029999997</v>
      </c>
      <c r="BC392">
        <v>7.3475894139999998</v>
      </c>
      <c r="BD392">
        <v>7.3475894139999998</v>
      </c>
      <c r="BE392">
        <v>7.1932609029999997</v>
      </c>
      <c r="BF392">
        <v>7.3475894139999998</v>
      </c>
      <c r="BG392">
        <v>7.4854077959999996</v>
      </c>
      <c r="BH392">
        <v>64.945340334999997</v>
      </c>
      <c r="BI392">
        <v>65.692902895000003</v>
      </c>
      <c r="BJ392">
        <v>64.945340334999997</v>
      </c>
      <c r="BK392">
        <v>64.945340334999997</v>
      </c>
      <c r="BL392">
        <v>65.692902895000003</v>
      </c>
      <c r="BM392">
        <v>64.945340334999997</v>
      </c>
      <c r="BN392">
        <v>63.770459234</v>
      </c>
      <c r="BO392" t="s">
        <v>1433</v>
      </c>
      <c r="BP392">
        <v>199.70128389999999</v>
      </c>
      <c r="BQ392">
        <v>196.45132810000001</v>
      </c>
      <c r="BR392">
        <v>204.26259310881801</v>
      </c>
      <c r="BS392">
        <v>200.962173224108</v>
      </c>
      <c r="BT392">
        <v>201.12307124200001</v>
      </c>
      <c r="BU392">
        <v>206.49134705899999</v>
      </c>
      <c r="BV392">
        <v>206.52595097299999</v>
      </c>
      <c r="BW392">
        <v>209.018255891</v>
      </c>
      <c r="BX392">
        <v>7.6549990999999998E-2</v>
      </c>
      <c r="BY392" t="s">
        <v>132</v>
      </c>
      <c r="BZ392" t="s">
        <v>148</v>
      </c>
      <c r="CA392" t="s">
        <v>134</v>
      </c>
      <c r="CB392" t="s">
        <v>135</v>
      </c>
      <c r="CC392" t="s">
        <v>136</v>
      </c>
      <c r="CD392" t="s">
        <v>137</v>
      </c>
      <c r="CE392" t="s">
        <v>138</v>
      </c>
      <c r="CF392" t="s">
        <v>138</v>
      </c>
      <c r="CG392" t="s">
        <v>139</v>
      </c>
      <c r="CH392" t="s">
        <v>169</v>
      </c>
      <c r="CK392" t="s">
        <v>141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1.18849538660323E-4</v>
      </c>
      <c r="DR392">
        <v>3.52008716787637E-2</v>
      </c>
      <c r="DS392">
        <v>1.5691702778632299E-2</v>
      </c>
      <c r="DT392">
        <v>7.2955989863145998E-2</v>
      </c>
      <c r="DU392">
        <v>-1.59139750825492E-3</v>
      </c>
      <c r="DV392">
        <v>7.2570197491174704E-5</v>
      </c>
      <c r="DW392">
        <v>-1.54681747099999E-2</v>
      </c>
      <c r="DX392">
        <v>-1.60121620300001E-2</v>
      </c>
      <c r="DY392">
        <v>3.7538049917966599E-3</v>
      </c>
    </row>
    <row r="393" spans="1:129" x14ac:dyDescent="0.25">
      <c r="A393" s="1">
        <v>43008</v>
      </c>
      <c r="B393" t="s">
        <v>121</v>
      </c>
      <c r="C393" t="s">
        <v>122</v>
      </c>
      <c r="D393" t="s">
        <v>123</v>
      </c>
      <c r="E393" t="s">
        <v>124</v>
      </c>
      <c r="F393" t="s">
        <v>1870</v>
      </c>
      <c r="G393" t="s">
        <v>1871</v>
      </c>
      <c r="H393" t="s">
        <v>3960</v>
      </c>
      <c r="I393" t="s">
        <v>3974</v>
      </c>
      <c r="K393" s="4">
        <v>4</v>
      </c>
      <c r="L393" s="4">
        <v>4</v>
      </c>
      <c r="M393" s="4"/>
      <c r="N393" s="28">
        <f t="shared" si="6"/>
        <v>4</v>
      </c>
      <c r="O393" s="3">
        <f>AQ393/SUM(AQ:AQ)</f>
        <v>1.1889250851147509E-3</v>
      </c>
      <c r="P393" t="s">
        <v>1872</v>
      </c>
      <c r="R393" t="s">
        <v>983</v>
      </c>
      <c r="S393" t="s">
        <v>984</v>
      </c>
      <c r="T393" t="s">
        <v>130</v>
      </c>
      <c r="U393">
        <v>5.5</v>
      </c>
      <c r="V393" s="1">
        <v>45061</v>
      </c>
      <c r="W393" s="1">
        <v>46522</v>
      </c>
      <c r="X393">
        <v>9.625</v>
      </c>
      <c r="Y393">
        <v>9.625</v>
      </c>
      <c r="Z393" s="1">
        <v>43146</v>
      </c>
      <c r="AA393">
        <v>2</v>
      </c>
      <c r="AB393">
        <v>106.38923</v>
      </c>
      <c r="AC393">
        <v>106.98577</v>
      </c>
      <c r="AD393">
        <v>0.59654000000000496</v>
      </c>
      <c r="AE393">
        <v>106.38923</v>
      </c>
      <c r="AF393">
        <v>0.6875</v>
      </c>
      <c r="AG393">
        <v>107.07673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1</v>
      </c>
      <c r="AN393" s="2">
        <v>1000000000</v>
      </c>
      <c r="AO393" s="2">
        <v>1000000000</v>
      </c>
      <c r="AP393" s="2">
        <v>1070767300</v>
      </c>
      <c r="AQ393" s="2">
        <v>1070767300</v>
      </c>
      <c r="AR393" s="2">
        <v>0</v>
      </c>
      <c r="AS393" s="2">
        <v>0</v>
      </c>
      <c r="AT393">
        <v>4.4920567150000004</v>
      </c>
      <c r="AU393">
        <v>4.5425031479999998</v>
      </c>
      <c r="AV393">
        <v>4.4920567150000004</v>
      </c>
      <c r="AW393">
        <v>4.6682208269999999</v>
      </c>
      <c r="AX393">
        <v>4.7227015420000003</v>
      </c>
      <c r="AY393">
        <v>4.6682208269999999</v>
      </c>
      <c r="AZ393">
        <v>4.911910743</v>
      </c>
      <c r="BA393">
        <v>4.8040112879999999</v>
      </c>
      <c r="BB393">
        <v>4.6984820489999999</v>
      </c>
      <c r="BC393">
        <v>4.8040112879999999</v>
      </c>
      <c r="BD393">
        <v>7.4498788999999999</v>
      </c>
      <c r="BE393">
        <v>7.279956673</v>
      </c>
      <c r="BF393">
        <v>7.4498788999999999</v>
      </c>
      <c r="BG393">
        <v>5.68139751</v>
      </c>
      <c r="BH393">
        <v>27.487087838000001</v>
      </c>
      <c r="BI393">
        <v>28.539902875999999</v>
      </c>
      <c r="BJ393">
        <v>27.487087838000001</v>
      </c>
      <c r="BK393">
        <v>67.838917714999994</v>
      </c>
      <c r="BL393">
        <v>68.255397349000006</v>
      </c>
      <c r="BM393">
        <v>67.838917714999994</v>
      </c>
      <c r="BN393">
        <v>40.833636579999997</v>
      </c>
      <c r="BO393" t="s">
        <v>1433</v>
      </c>
      <c r="BP393">
        <v>220.25666889999999</v>
      </c>
      <c r="BQ393">
        <v>216.56506690000001</v>
      </c>
      <c r="BR393">
        <v>221.77710530293899</v>
      </c>
      <c r="BS393">
        <v>218.06868194136899</v>
      </c>
      <c r="BT393">
        <v>251.03463580799999</v>
      </c>
      <c r="BU393">
        <v>198.20794667300001</v>
      </c>
      <c r="BV393">
        <v>243.75977462500001</v>
      </c>
      <c r="BW393">
        <v>246.317152075</v>
      </c>
      <c r="BX393">
        <v>6.0834547000000003E-2</v>
      </c>
      <c r="BY393" t="s">
        <v>132</v>
      </c>
      <c r="BZ393" t="s">
        <v>148</v>
      </c>
      <c r="CA393" t="s">
        <v>134</v>
      </c>
      <c r="CB393" t="s">
        <v>135</v>
      </c>
      <c r="CC393" t="s">
        <v>136</v>
      </c>
      <c r="CD393" t="s">
        <v>149</v>
      </c>
      <c r="CE393" t="s">
        <v>150</v>
      </c>
      <c r="CF393" t="s">
        <v>526</v>
      </c>
      <c r="CG393" t="s">
        <v>985</v>
      </c>
      <c r="CH393" t="s">
        <v>140</v>
      </c>
      <c r="CI393" t="s">
        <v>141</v>
      </c>
      <c r="CJ393" t="s">
        <v>141</v>
      </c>
      <c r="CK393" t="s">
        <v>141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1.4270101593912899E-4</v>
      </c>
      <c r="DR393">
        <v>7.8336854256759597E-3</v>
      </c>
      <c r="DS393">
        <v>4.55516729082273E-2</v>
      </c>
      <c r="DT393">
        <v>0.11407385274540401</v>
      </c>
      <c r="DU393">
        <v>-1.38260926771766E-3</v>
      </c>
      <c r="DV393">
        <v>6.6413806902585197E-5</v>
      </c>
      <c r="DW393">
        <v>-1.04939443300001E-2</v>
      </c>
      <c r="DX393">
        <v>-1.08310937999999E-2</v>
      </c>
      <c r="DY393">
        <v>3.9304034330134201E-3</v>
      </c>
    </row>
    <row r="394" spans="1:129" x14ac:dyDescent="0.25">
      <c r="A394" s="1">
        <v>43008</v>
      </c>
      <c r="B394" t="s">
        <v>121</v>
      </c>
      <c r="C394" t="s">
        <v>122</v>
      </c>
      <c r="D394" t="s">
        <v>123</v>
      </c>
      <c r="E394" t="s">
        <v>124</v>
      </c>
      <c r="F394" t="s">
        <v>1873</v>
      </c>
      <c r="G394" t="s">
        <v>1874</v>
      </c>
      <c r="H394" t="s">
        <v>3970</v>
      </c>
      <c r="I394" t="s">
        <v>3946</v>
      </c>
      <c r="J394" t="s">
        <v>3974</v>
      </c>
      <c r="K394" s="4">
        <v>7</v>
      </c>
      <c r="L394" s="4">
        <v>5</v>
      </c>
      <c r="M394" s="4">
        <v>4</v>
      </c>
      <c r="N394" s="28">
        <f t="shared" si="6"/>
        <v>5.333333333333333</v>
      </c>
      <c r="O394" s="3">
        <f>AQ394/SUM(AQ:AQ)</f>
        <v>1.4627853981902452E-3</v>
      </c>
      <c r="P394" t="s">
        <v>1875</v>
      </c>
      <c r="R394" t="s">
        <v>1876</v>
      </c>
      <c r="S394" t="s">
        <v>1877</v>
      </c>
      <c r="T394" t="s">
        <v>130</v>
      </c>
      <c r="U394">
        <v>8.625</v>
      </c>
      <c r="V394" s="1">
        <v>44880</v>
      </c>
      <c r="W394" s="1">
        <v>45611</v>
      </c>
      <c r="X394">
        <v>7.125</v>
      </c>
      <c r="Y394">
        <v>7.125</v>
      </c>
      <c r="Z394" s="1">
        <v>43054</v>
      </c>
      <c r="AA394">
        <v>2</v>
      </c>
      <c r="AB394">
        <v>106.54986</v>
      </c>
      <c r="AC394">
        <v>107.04986</v>
      </c>
      <c r="AD394">
        <v>0.5</v>
      </c>
      <c r="AE394">
        <v>106.54986</v>
      </c>
      <c r="AF394">
        <v>3.234375</v>
      </c>
      <c r="AG394">
        <v>109.784235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1</v>
      </c>
      <c r="AN394" s="2">
        <v>1200000000</v>
      </c>
      <c r="AO394" s="2">
        <v>1200000000</v>
      </c>
      <c r="AP394" s="2">
        <v>1317410820</v>
      </c>
      <c r="AQ394" s="2">
        <v>1317410820</v>
      </c>
      <c r="AR394" s="2">
        <v>0</v>
      </c>
      <c r="AS394" s="2">
        <v>0</v>
      </c>
      <c r="AT394">
        <v>7.0757162689999999</v>
      </c>
      <c r="AU394">
        <v>7.2008806710000002</v>
      </c>
      <c r="AV394">
        <v>7.0757162689999999</v>
      </c>
      <c r="AW394">
        <v>7.4220516529999996</v>
      </c>
      <c r="AX394">
        <v>7.5597687789999997</v>
      </c>
      <c r="AY394">
        <v>7.4220516529999996</v>
      </c>
      <c r="AZ394">
        <v>4.1567260460000002</v>
      </c>
      <c r="BA394">
        <v>4.0146919409999997</v>
      </c>
      <c r="BB394">
        <v>3.8775110989999999</v>
      </c>
      <c r="BC394">
        <v>4.0146919409999997</v>
      </c>
      <c r="BD394">
        <v>5.1747621199999996</v>
      </c>
      <c r="BE394">
        <v>4.9895968899999996</v>
      </c>
      <c r="BF394">
        <v>5.1747621199999996</v>
      </c>
      <c r="BG394">
        <v>3.920623543</v>
      </c>
      <c r="BH394">
        <v>20.435095678</v>
      </c>
      <c r="BI394">
        <v>20.870958417000001</v>
      </c>
      <c r="BJ394">
        <v>20.435095678</v>
      </c>
      <c r="BK394">
        <v>34.631199088000002</v>
      </c>
      <c r="BL394">
        <v>34.516620809999999</v>
      </c>
      <c r="BM394">
        <v>34.631199088000002</v>
      </c>
      <c r="BN394">
        <v>19.740068725</v>
      </c>
      <c r="BO394" t="s">
        <v>579</v>
      </c>
      <c r="BP394">
        <v>504.0834519</v>
      </c>
      <c r="BQ394">
        <v>492.72103120000003</v>
      </c>
      <c r="BR394">
        <v>502.81922163233298</v>
      </c>
      <c r="BS394">
        <v>491.47078775506299</v>
      </c>
      <c r="BT394">
        <v>516.91006342499998</v>
      </c>
      <c r="BU394">
        <v>502.230756633</v>
      </c>
      <c r="BV394">
        <v>546.00397429700001</v>
      </c>
      <c r="BW394">
        <v>543.67357584499996</v>
      </c>
      <c r="BX394">
        <v>4.3042266000000003E-2</v>
      </c>
      <c r="BY394" t="s">
        <v>132</v>
      </c>
      <c r="BZ394" t="s">
        <v>148</v>
      </c>
      <c r="CA394" t="s">
        <v>134</v>
      </c>
      <c r="CB394" t="s">
        <v>135</v>
      </c>
      <c r="CC394" t="s">
        <v>136</v>
      </c>
      <c r="CD394" t="s">
        <v>286</v>
      </c>
      <c r="CE394" t="s">
        <v>286</v>
      </c>
      <c r="CF394" t="s">
        <v>287</v>
      </c>
      <c r="CG394" t="s">
        <v>305</v>
      </c>
      <c r="CH394" t="s">
        <v>169</v>
      </c>
      <c r="CK394" t="s">
        <v>141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2.18278722753977E-4</v>
      </c>
      <c r="DR394">
        <v>1.03037404889213E-2</v>
      </c>
      <c r="DS394">
        <v>2.05070501089324E-2</v>
      </c>
      <c r="DT394">
        <v>7.3749283509722194E-2</v>
      </c>
      <c r="DU394">
        <v>-1.3196207656932799E-3</v>
      </c>
      <c r="DV394">
        <v>6.4655419199326805E-5</v>
      </c>
      <c r="DW394">
        <v>-9.4078628600000602E-3</v>
      </c>
      <c r="DX394">
        <v>-9.9328203899999908E-3</v>
      </c>
      <c r="DY394">
        <v>4.83574349872006E-3</v>
      </c>
    </row>
    <row r="395" spans="1:129" x14ac:dyDescent="0.25">
      <c r="A395" s="1">
        <v>43008</v>
      </c>
      <c r="B395" t="s">
        <v>121</v>
      </c>
      <c r="C395" t="s">
        <v>122</v>
      </c>
      <c r="D395" t="s">
        <v>123</v>
      </c>
      <c r="E395" t="s">
        <v>124</v>
      </c>
      <c r="F395" t="s">
        <v>1878</v>
      </c>
      <c r="G395" t="s">
        <v>1879</v>
      </c>
      <c r="H395" t="s">
        <v>3970</v>
      </c>
      <c r="I395" t="s">
        <v>3946</v>
      </c>
      <c r="K395" s="4">
        <v>7</v>
      </c>
      <c r="L395" s="4">
        <v>5</v>
      </c>
      <c r="M395" s="4"/>
      <c r="N395" s="28">
        <f t="shared" si="6"/>
        <v>6</v>
      </c>
      <c r="O395" s="3">
        <f>AQ395/SUM(AQ:AQ)</f>
        <v>8.9443792962606969E-4</v>
      </c>
      <c r="P395" t="s">
        <v>1880</v>
      </c>
      <c r="R395" t="s">
        <v>1881</v>
      </c>
      <c r="S395" t="s">
        <v>1882</v>
      </c>
      <c r="T395" t="s">
        <v>130</v>
      </c>
      <c r="U395">
        <v>6.75</v>
      </c>
      <c r="V395" s="1">
        <v>44150</v>
      </c>
      <c r="W395" s="1">
        <v>44515</v>
      </c>
      <c r="X395">
        <v>4.125</v>
      </c>
      <c r="Y395">
        <v>4.125</v>
      </c>
      <c r="Z395" s="1">
        <v>43054</v>
      </c>
      <c r="AA395">
        <v>2</v>
      </c>
      <c r="AB395">
        <v>104.875</v>
      </c>
      <c r="AC395">
        <v>105.375</v>
      </c>
      <c r="AD395">
        <v>0.5</v>
      </c>
      <c r="AE395">
        <v>104.875</v>
      </c>
      <c r="AF395">
        <v>2.53125</v>
      </c>
      <c r="AG395">
        <v>107.40625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1</v>
      </c>
      <c r="AN395" s="2">
        <v>750000000</v>
      </c>
      <c r="AO395" s="2">
        <v>750000000</v>
      </c>
      <c r="AP395" s="2">
        <v>805546875</v>
      </c>
      <c r="AQ395" s="2">
        <v>805546875</v>
      </c>
      <c r="AR395" s="2">
        <v>0</v>
      </c>
      <c r="AS395" s="2">
        <v>0</v>
      </c>
      <c r="AT395">
        <v>5.0415835490000003</v>
      </c>
      <c r="AU395">
        <v>5.1051274610000004</v>
      </c>
      <c r="AV395">
        <v>5.0415835490000003</v>
      </c>
      <c r="AW395">
        <v>5.4131544460000001</v>
      </c>
      <c r="AX395">
        <v>5.4864100479999998</v>
      </c>
      <c r="AY395">
        <v>5.4131544460000001</v>
      </c>
      <c r="AZ395">
        <v>2.8102197200000001</v>
      </c>
      <c r="BA395">
        <v>2.7411217489999999</v>
      </c>
      <c r="BB395">
        <v>2.6737227649999999</v>
      </c>
      <c r="BC395">
        <v>2.7411217489999999</v>
      </c>
      <c r="BD395">
        <v>3.5015979179999999</v>
      </c>
      <c r="BE395">
        <v>3.4093219860000001</v>
      </c>
      <c r="BF395">
        <v>3.5015979179999999</v>
      </c>
      <c r="BG395">
        <v>2.1700423529999999</v>
      </c>
      <c r="BH395">
        <v>9.4134266820000008</v>
      </c>
      <c r="BI395">
        <v>10.228129040000001</v>
      </c>
      <c r="BJ395">
        <v>9.4134266820000008</v>
      </c>
      <c r="BK395">
        <v>15.146437451000001</v>
      </c>
      <c r="BL395">
        <v>15.974662931999999</v>
      </c>
      <c r="BM395">
        <v>15.146437451000001</v>
      </c>
      <c r="BN395">
        <v>17.347346797</v>
      </c>
      <c r="BO395" t="s">
        <v>159</v>
      </c>
      <c r="BP395">
        <v>318.17625750000002</v>
      </c>
      <c r="BQ395">
        <v>312.737911</v>
      </c>
      <c r="BR395">
        <v>330.350709603388</v>
      </c>
      <c r="BS395">
        <v>324.80624372620099</v>
      </c>
      <c r="BT395">
        <v>322.045229689</v>
      </c>
      <c r="BU395">
        <v>318.84857420700001</v>
      </c>
      <c r="BV395">
        <v>368.27276781299997</v>
      </c>
      <c r="BW395">
        <v>354.53671046699998</v>
      </c>
      <c r="BX395">
        <v>2.3307610999999999E-2</v>
      </c>
      <c r="BY395" t="s">
        <v>132</v>
      </c>
      <c r="BZ395" t="s">
        <v>148</v>
      </c>
      <c r="CA395" t="s">
        <v>134</v>
      </c>
      <c r="CB395" t="s">
        <v>135</v>
      </c>
      <c r="CC395" t="s">
        <v>136</v>
      </c>
      <c r="CD395" t="s">
        <v>137</v>
      </c>
      <c r="CE395" t="s">
        <v>791</v>
      </c>
      <c r="CF395" t="s">
        <v>791</v>
      </c>
      <c r="CG395" t="s">
        <v>909</v>
      </c>
      <c r="CH395" t="s">
        <v>169</v>
      </c>
      <c r="CK395" t="s">
        <v>141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1.74601326970059E-4</v>
      </c>
      <c r="DR395">
        <v>1.10012942699141E-2</v>
      </c>
      <c r="DS395">
        <v>2.2004162949747198E-2</v>
      </c>
      <c r="DT395">
        <v>8.7305858761281593E-2</v>
      </c>
      <c r="DU395">
        <v>-9.6391067666993396E-4</v>
      </c>
      <c r="DV395">
        <v>5.8151110343858799E-5</v>
      </c>
      <c r="DW395">
        <v>-4.8482064799999502E-3</v>
      </c>
      <c r="DX395">
        <v>-5.3248681300001001E-3</v>
      </c>
      <c r="DY395">
        <v>2.9568741994205798E-3</v>
      </c>
    </row>
    <row r="396" spans="1:129" x14ac:dyDescent="0.25">
      <c r="A396" s="1">
        <v>43008</v>
      </c>
      <c r="B396" t="s">
        <v>121</v>
      </c>
      <c r="C396" t="s">
        <v>122</v>
      </c>
      <c r="D396" t="s">
        <v>123</v>
      </c>
      <c r="E396" t="s">
        <v>124</v>
      </c>
      <c r="F396" t="s">
        <v>1883</v>
      </c>
      <c r="G396" t="s">
        <v>1884</v>
      </c>
      <c r="H396" t="s">
        <v>3960</v>
      </c>
      <c r="I396" t="s">
        <v>140</v>
      </c>
      <c r="K396" s="4">
        <v>4</v>
      </c>
      <c r="L396" s="4">
        <v>3</v>
      </c>
      <c r="M396" s="4"/>
      <c r="N396" s="28">
        <f t="shared" si="6"/>
        <v>3.5</v>
      </c>
      <c r="O396" s="3">
        <f>AQ396/SUM(AQ:AQ)</f>
        <v>9.8424705429929872E-4</v>
      </c>
      <c r="P396" t="s">
        <v>1885</v>
      </c>
      <c r="R396" t="s">
        <v>1886</v>
      </c>
      <c r="S396" t="s">
        <v>1887</v>
      </c>
      <c r="T396" t="s">
        <v>130</v>
      </c>
      <c r="U396">
        <v>4.625</v>
      </c>
      <c r="V396" s="1">
        <v>45231</v>
      </c>
      <c r="W396" s="1">
        <v>45597</v>
      </c>
      <c r="X396">
        <v>7.0861111110000001</v>
      </c>
      <c r="Y396">
        <v>7.0861111110000001</v>
      </c>
      <c r="Z396" s="1">
        <v>43040</v>
      </c>
      <c r="AA396">
        <v>2</v>
      </c>
      <c r="AB396">
        <v>104.5</v>
      </c>
      <c r="AC396">
        <v>104.75</v>
      </c>
      <c r="AD396">
        <v>0.25</v>
      </c>
      <c r="AE396">
        <v>104.5</v>
      </c>
      <c r="AF396">
        <v>1.9142361109999999</v>
      </c>
      <c r="AG396">
        <v>106.41423611099999</v>
      </c>
      <c r="AH396">
        <v>1</v>
      </c>
      <c r="AI396">
        <v>0</v>
      </c>
      <c r="AJ396">
        <v>0</v>
      </c>
      <c r="AK396">
        <v>0</v>
      </c>
      <c r="AL396">
        <v>1</v>
      </c>
      <c r="AM396">
        <v>1</v>
      </c>
      <c r="AN396" s="2">
        <v>833000000</v>
      </c>
      <c r="AO396" s="2">
        <v>833000000</v>
      </c>
      <c r="AP396" s="2">
        <v>886430586.80463004</v>
      </c>
      <c r="AQ396" s="2">
        <v>886430586.80463004</v>
      </c>
      <c r="AR396" s="2">
        <v>0</v>
      </c>
      <c r="AS396" s="2">
        <v>0</v>
      </c>
      <c r="AT396">
        <v>3.7895446420000001</v>
      </c>
      <c r="AU396">
        <v>3.825446264</v>
      </c>
      <c r="AV396">
        <v>3.7895446420000001</v>
      </c>
      <c r="AW396">
        <v>3.8917328329999998</v>
      </c>
      <c r="AX396">
        <v>3.9295967940000001</v>
      </c>
      <c r="AY396">
        <v>3.8917328329999998</v>
      </c>
      <c r="AZ396">
        <v>5.2963422509999996</v>
      </c>
      <c r="BA396">
        <v>5.1978547380000002</v>
      </c>
      <c r="BB396">
        <v>5.1011986389999997</v>
      </c>
      <c r="BC396">
        <v>5.1978547380000002</v>
      </c>
      <c r="BD396">
        <v>5.9226461410000004</v>
      </c>
      <c r="BE396">
        <v>5.8095991040000001</v>
      </c>
      <c r="BF396">
        <v>5.9226461410000004</v>
      </c>
      <c r="BG396">
        <v>4.971036046</v>
      </c>
      <c r="BH396">
        <v>32.197102657999999</v>
      </c>
      <c r="BI396">
        <v>33.467423668999999</v>
      </c>
      <c r="BJ396">
        <v>32.197102657999999</v>
      </c>
      <c r="BK396">
        <v>41.91031212</v>
      </c>
      <c r="BL396">
        <v>43.120644218999999</v>
      </c>
      <c r="BM396">
        <v>41.91031212</v>
      </c>
      <c r="BN396">
        <v>28.957742068000002</v>
      </c>
      <c r="BO396" t="s">
        <v>579</v>
      </c>
      <c r="BP396">
        <v>166.54001120000001</v>
      </c>
      <c r="BQ396">
        <v>164.1038685</v>
      </c>
      <c r="BR396">
        <v>165.512293262355</v>
      </c>
      <c r="BS396">
        <v>163.087520728833</v>
      </c>
      <c r="BT396">
        <v>172.423911038</v>
      </c>
      <c r="BU396">
        <v>153.63578698500001</v>
      </c>
      <c r="BV396">
        <v>179.393581936</v>
      </c>
      <c r="BW396">
        <v>178.53435349599999</v>
      </c>
      <c r="BX396">
        <v>5.2898899999999999E-2</v>
      </c>
      <c r="BY396" t="s">
        <v>132</v>
      </c>
      <c r="BZ396" t="s">
        <v>148</v>
      </c>
      <c r="CA396" t="s">
        <v>134</v>
      </c>
      <c r="CB396" t="s">
        <v>135</v>
      </c>
      <c r="CC396" t="s">
        <v>136</v>
      </c>
      <c r="CD396" t="s">
        <v>160</v>
      </c>
      <c r="CE396" t="s">
        <v>1391</v>
      </c>
      <c r="CF396" t="s">
        <v>1392</v>
      </c>
      <c r="CG396" t="s">
        <v>1393</v>
      </c>
      <c r="CH396" t="s">
        <v>140</v>
      </c>
      <c r="CK396" t="s">
        <v>141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1.20742991554303E-4</v>
      </c>
      <c r="DR396">
        <v>1.42738946210825E-2</v>
      </c>
      <c r="DS396">
        <v>2.5600439055923699E-2</v>
      </c>
      <c r="DT396">
        <v>8.5625412048119201E-2</v>
      </c>
      <c r="DU396">
        <v>-1.43313939931836E-3</v>
      </c>
      <c r="DV396">
        <v>6.7831868515190507E-5</v>
      </c>
      <c r="DW396">
        <v>-1.134079451E-2</v>
      </c>
      <c r="DX396">
        <v>-1.1604000749999999E-2</v>
      </c>
      <c r="DY396">
        <v>3.2537693497971202E-3</v>
      </c>
    </row>
    <row r="397" spans="1:129" x14ac:dyDescent="0.25">
      <c r="A397" s="1">
        <v>43008</v>
      </c>
      <c r="B397" t="s">
        <v>121</v>
      </c>
      <c r="C397" t="s">
        <v>122</v>
      </c>
      <c r="D397" t="s">
        <v>123</v>
      </c>
      <c r="E397" t="s">
        <v>124</v>
      </c>
      <c r="F397" t="s">
        <v>1888</v>
      </c>
      <c r="G397" t="s">
        <v>1889</v>
      </c>
      <c r="H397" t="s">
        <v>3971</v>
      </c>
      <c r="I397" t="s">
        <v>3974</v>
      </c>
      <c r="K397" s="4">
        <v>5</v>
      </c>
      <c r="L397" s="4">
        <v>4</v>
      </c>
      <c r="M397" s="4"/>
      <c r="N397" s="28">
        <f t="shared" si="6"/>
        <v>4.5</v>
      </c>
      <c r="O397" s="3">
        <f>AQ397/SUM(AQ:AQ)</f>
        <v>8.7166710657041614E-4</v>
      </c>
      <c r="P397" t="s">
        <v>1890</v>
      </c>
      <c r="R397" t="s">
        <v>1891</v>
      </c>
      <c r="S397" t="s">
        <v>1892</v>
      </c>
      <c r="T397" t="s">
        <v>130</v>
      </c>
      <c r="U397">
        <v>5.125</v>
      </c>
      <c r="V397" s="1">
        <v>44880</v>
      </c>
      <c r="W397" s="1">
        <v>45611</v>
      </c>
      <c r="X397">
        <v>7.125</v>
      </c>
      <c r="Y397">
        <v>7.125</v>
      </c>
      <c r="Z397" s="1">
        <v>43054</v>
      </c>
      <c r="AA397">
        <v>2</v>
      </c>
      <c r="AB397">
        <v>102.75</v>
      </c>
      <c r="AC397">
        <v>103</v>
      </c>
      <c r="AD397">
        <v>0.25</v>
      </c>
      <c r="AE397">
        <v>102.75</v>
      </c>
      <c r="AF397">
        <v>1.921875</v>
      </c>
      <c r="AG397">
        <v>104.671875</v>
      </c>
      <c r="AH397">
        <v>1</v>
      </c>
      <c r="AI397">
        <v>0</v>
      </c>
      <c r="AJ397">
        <v>0</v>
      </c>
      <c r="AK397">
        <v>0</v>
      </c>
      <c r="AL397">
        <v>1</v>
      </c>
      <c r="AM397">
        <v>1</v>
      </c>
      <c r="AN397" s="2">
        <v>750000000</v>
      </c>
      <c r="AO397" s="2">
        <v>750000000</v>
      </c>
      <c r="AP397" s="2">
        <v>785039062.5</v>
      </c>
      <c r="AQ397" s="2">
        <v>785039062.5</v>
      </c>
      <c r="AR397" s="2">
        <v>0</v>
      </c>
      <c r="AS397" s="2">
        <v>0</v>
      </c>
      <c r="AT397">
        <v>4.516719395</v>
      </c>
      <c r="AU397">
        <v>4.5677212809999999</v>
      </c>
      <c r="AV397">
        <v>4.516719395</v>
      </c>
      <c r="AW397">
        <v>4.665960804</v>
      </c>
      <c r="AX397">
        <v>4.7203887800000004</v>
      </c>
      <c r="AY397">
        <v>4.665960804</v>
      </c>
      <c r="AZ397">
        <v>4.4979700070000002</v>
      </c>
      <c r="BA397">
        <v>4.398633051</v>
      </c>
      <c r="BB397">
        <v>4.3014899360000003</v>
      </c>
      <c r="BC397">
        <v>4.398633051</v>
      </c>
      <c r="BD397">
        <v>5.8291550289999998</v>
      </c>
      <c r="BE397">
        <v>5.6962623450000001</v>
      </c>
      <c r="BF397">
        <v>5.8291550289999998</v>
      </c>
      <c r="BG397">
        <v>4.35626712</v>
      </c>
      <c r="BH397">
        <v>23.260999830999999</v>
      </c>
      <c r="BI397">
        <v>24.301710401000001</v>
      </c>
      <c r="BJ397">
        <v>23.260999830999999</v>
      </c>
      <c r="BK397">
        <v>41.040021834000001</v>
      </c>
      <c r="BL397">
        <v>41.909845367999999</v>
      </c>
      <c r="BM397">
        <v>41.040021834000001</v>
      </c>
      <c r="BN397">
        <v>9.9422111300000005</v>
      </c>
      <c r="BO397" t="s">
        <v>579</v>
      </c>
      <c r="BP397">
        <v>240.76751290000001</v>
      </c>
      <c r="BQ397">
        <v>236.82134379999999</v>
      </c>
      <c r="BR397">
        <v>239.503282632333</v>
      </c>
      <c r="BS397">
        <v>235.57110035506301</v>
      </c>
      <c r="BT397">
        <v>249.692263043</v>
      </c>
      <c r="BU397">
        <v>224.50167638299999</v>
      </c>
      <c r="BV397">
        <v>258.72603817499999</v>
      </c>
      <c r="BW397">
        <v>257.75177276699998</v>
      </c>
      <c r="BX397">
        <v>4.5597865000000001E-2</v>
      </c>
      <c r="BY397" t="s">
        <v>132</v>
      </c>
      <c r="BZ397" t="s">
        <v>148</v>
      </c>
      <c r="CA397" t="s">
        <v>134</v>
      </c>
      <c r="CB397" t="s">
        <v>135</v>
      </c>
      <c r="CC397" t="s">
        <v>136</v>
      </c>
      <c r="CD397" t="s">
        <v>137</v>
      </c>
      <c r="CE397" t="s">
        <v>175</v>
      </c>
      <c r="CF397" t="s">
        <v>176</v>
      </c>
      <c r="CG397" t="s">
        <v>1893</v>
      </c>
      <c r="CH397" t="s">
        <v>169</v>
      </c>
      <c r="CK397" t="s">
        <v>141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1.3602553192606701E-4</v>
      </c>
      <c r="DR397">
        <v>6.53429960161703E-3</v>
      </c>
      <c r="DS397">
        <v>7.5975169091078197E-3</v>
      </c>
      <c r="DT397">
        <v>5.1144043315503498E-2</v>
      </c>
      <c r="DU397">
        <v>-1.3196207656932799E-3</v>
      </c>
      <c r="DV397">
        <v>6.4655419199326805E-5</v>
      </c>
      <c r="DW397">
        <v>-9.4078628600000602E-3</v>
      </c>
      <c r="DX397">
        <v>-9.9328203899999908E-3</v>
      </c>
      <c r="DY397">
        <v>2.88159736134979E-3</v>
      </c>
    </row>
    <row r="398" spans="1:129" x14ac:dyDescent="0.25">
      <c r="A398" s="1">
        <v>43008</v>
      </c>
      <c r="B398" t="s">
        <v>121</v>
      </c>
      <c r="C398" t="s">
        <v>122</v>
      </c>
      <c r="D398" t="s">
        <v>123</v>
      </c>
      <c r="E398" t="s">
        <v>124</v>
      </c>
      <c r="F398" t="s">
        <v>1894</v>
      </c>
      <c r="G398" t="s">
        <v>1895</v>
      </c>
      <c r="H398" t="s">
        <v>3970</v>
      </c>
      <c r="I398" t="s">
        <v>169</v>
      </c>
      <c r="K398" s="4">
        <v>7</v>
      </c>
      <c r="L398" s="4">
        <v>6</v>
      </c>
      <c r="M398" s="4"/>
      <c r="N398" s="28">
        <f t="shared" si="6"/>
        <v>6.5</v>
      </c>
      <c r="O398" s="3">
        <f>AQ398/SUM(AQ:AQ)</f>
        <v>6.6351236623094769E-4</v>
      </c>
      <c r="P398" t="s">
        <v>1896</v>
      </c>
      <c r="R398" t="s">
        <v>1174</v>
      </c>
      <c r="S398" t="s">
        <v>1175</v>
      </c>
      <c r="T398" t="s">
        <v>130</v>
      </c>
      <c r="U398">
        <v>6.25</v>
      </c>
      <c r="V398" s="1">
        <v>44896</v>
      </c>
      <c r="W398" s="1">
        <v>45627</v>
      </c>
      <c r="X398">
        <v>7.1694444439999998</v>
      </c>
      <c r="Y398">
        <v>7.1694444439999998</v>
      </c>
      <c r="Z398" s="1">
        <v>43070</v>
      </c>
      <c r="AA398">
        <v>2</v>
      </c>
      <c r="AB398">
        <v>106.58333</v>
      </c>
      <c r="AC398">
        <v>107.35417</v>
      </c>
      <c r="AD398">
        <v>0.77083999999999298</v>
      </c>
      <c r="AE398">
        <v>106.58333</v>
      </c>
      <c r="AF398">
        <v>2.0659722220000001</v>
      </c>
      <c r="AG398">
        <v>108.649302222</v>
      </c>
      <c r="AH398">
        <v>1</v>
      </c>
      <c r="AI398">
        <v>0</v>
      </c>
      <c r="AJ398">
        <v>0</v>
      </c>
      <c r="AK398">
        <v>0</v>
      </c>
      <c r="AL398">
        <v>1</v>
      </c>
      <c r="AM398">
        <v>1</v>
      </c>
      <c r="AN398" s="2">
        <v>550000000</v>
      </c>
      <c r="AO398" s="2">
        <v>550000000</v>
      </c>
      <c r="AP398" s="2">
        <v>597571162.22099996</v>
      </c>
      <c r="AQ398" s="2">
        <v>597571162.22099996</v>
      </c>
      <c r="AR398" s="2">
        <v>0</v>
      </c>
      <c r="AS398" s="2">
        <v>0</v>
      </c>
      <c r="AT398">
        <v>4.7951737239999996</v>
      </c>
      <c r="AU398">
        <v>4.8526579520000004</v>
      </c>
      <c r="AV398">
        <v>4.7951737239999996</v>
      </c>
      <c r="AW398">
        <v>5.1391091309999997</v>
      </c>
      <c r="AX398">
        <v>5.2051352380000004</v>
      </c>
      <c r="AY398">
        <v>5.1391091309999997</v>
      </c>
      <c r="AZ398">
        <v>4.4374248490000001</v>
      </c>
      <c r="BA398">
        <v>4.3335248269999997</v>
      </c>
      <c r="BB398">
        <v>4.2320575710000004</v>
      </c>
      <c r="BC398">
        <v>4.3335248269999997</v>
      </c>
      <c r="BD398">
        <v>5.6774212310000003</v>
      </c>
      <c r="BE398">
        <v>5.5351914659999997</v>
      </c>
      <c r="BF398">
        <v>5.6774212310000003</v>
      </c>
      <c r="BG398">
        <v>3.6831739560000001</v>
      </c>
      <c r="BH398">
        <v>22.876690817</v>
      </c>
      <c r="BI398">
        <v>23.836038199000001</v>
      </c>
      <c r="BJ398">
        <v>22.876690817</v>
      </c>
      <c r="BK398">
        <v>39.645535768000002</v>
      </c>
      <c r="BL398">
        <v>40.314697000999999</v>
      </c>
      <c r="BM398">
        <v>39.645535768000002</v>
      </c>
      <c r="BN398">
        <v>17.957342106999999</v>
      </c>
      <c r="BO398" t="s">
        <v>579</v>
      </c>
      <c r="BP398">
        <v>269.26118000000002</v>
      </c>
      <c r="BQ398">
        <v>264.66677670000001</v>
      </c>
      <c r="BR398">
        <v>267.72664993006902</v>
      </c>
      <c r="BS398">
        <v>263.149223917048</v>
      </c>
      <c r="BT398">
        <v>283.579626308</v>
      </c>
      <c r="BU398">
        <v>251.649113277</v>
      </c>
      <c r="BV398">
        <v>307.87595951499998</v>
      </c>
      <c r="BW398">
        <v>306.59997265200002</v>
      </c>
      <c r="BX398">
        <v>4.0017428000000001E-2</v>
      </c>
      <c r="BY398" t="s">
        <v>132</v>
      </c>
      <c r="BZ398" t="s">
        <v>148</v>
      </c>
      <c r="CA398" t="s">
        <v>134</v>
      </c>
      <c r="CB398" t="s">
        <v>135</v>
      </c>
      <c r="CC398" t="s">
        <v>136</v>
      </c>
      <c r="CD398" t="s">
        <v>327</v>
      </c>
      <c r="CE398" t="s">
        <v>327</v>
      </c>
      <c r="CF398" t="s">
        <v>404</v>
      </c>
      <c r="CG398" t="s">
        <v>405</v>
      </c>
      <c r="CH398" t="s">
        <v>169</v>
      </c>
      <c r="CK398" t="s">
        <v>141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>
        <v>1</v>
      </c>
      <c r="DM398">
        <v>0</v>
      </c>
      <c r="DN398">
        <v>0</v>
      </c>
      <c r="DO398">
        <v>0</v>
      </c>
      <c r="DP398">
        <v>0</v>
      </c>
      <c r="DQ398">
        <v>1.59815895973543E-4</v>
      </c>
      <c r="DR398">
        <v>-5.7421871378176698E-3</v>
      </c>
      <c r="DS398">
        <v>1.30143105960321E-2</v>
      </c>
      <c r="DT398">
        <v>5.0933748435915402E-2</v>
      </c>
      <c r="DU398">
        <v>-1.32586575513129E-3</v>
      </c>
      <c r="DV398">
        <v>6.4883984433218301E-5</v>
      </c>
      <c r="DW398">
        <v>-9.5267936199999702E-3</v>
      </c>
      <c r="DX398">
        <v>-1.0017216880000001E-2</v>
      </c>
      <c r="DY398">
        <v>2.1934698112869499E-3</v>
      </c>
    </row>
    <row r="399" spans="1:129" x14ac:dyDescent="0.25">
      <c r="A399" s="1">
        <v>43008</v>
      </c>
      <c r="B399" t="s">
        <v>121</v>
      </c>
      <c r="C399" t="s">
        <v>122</v>
      </c>
      <c r="D399" t="s">
        <v>123</v>
      </c>
      <c r="E399" t="s">
        <v>124</v>
      </c>
      <c r="F399" t="s">
        <v>1897</v>
      </c>
      <c r="G399" t="s">
        <v>1898</v>
      </c>
      <c r="H399" t="s">
        <v>3963</v>
      </c>
      <c r="I399" t="s">
        <v>169</v>
      </c>
      <c r="J399" t="s">
        <v>3962</v>
      </c>
      <c r="K399" s="4">
        <v>8</v>
      </c>
      <c r="L399" s="4">
        <v>6</v>
      </c>
      <c r="M399" s="4">
        <v>10</v>
      </c>
      <c r="N399" s="28">
        <f t="shared" si="6"/>
        <v>8</v>
      </c>
      <c r="O399" s="3">
        <f>AQ399/SUM(AQ:AQ)</f>
        <v>9.7654520455400448E-4</v>
      </c>
      <c r="P399" t="s">
        <v>1899</v>
      </c>
      <c r="R399" t="s">
        <v>396</v>
      </c>
      <c r="S399" t="s">
        <v>397</v>
      </c>
      <c r="T399" t="s">
        <v>147</v>
      </c>
      <c r="U399">
        <v>9.875</v>
      </c>
      <c r="V399" s="1">
        <v>45245</v>
      </c>
      <c r="W399" s="1">
        <v>45337</v>
      </c>
      <c r="X399">
        <v>6.375</v>
      </c>
      <c r="Y399">
        <v>6.375</v>
      </c>
      <c r="Z399" s="1">
        <v>43146</v>
      </c>
      <c r="AA399">
        <v>2</v>
      </c>
      <c r="AB399">
        <v>110.09399999999999</v>
      </c>
      <c r="AC399">
        <v>110.21899999999999</v>
      </c>
      <c r="AD399">
        <v>0.125</v>
      </c>
      <c r="AE399">
        <v>110.09399999999999</v>
      </c>
      <c r="AF399">
        <v>1.234375</v>
      </c>
      <c r="AG399">
        <v>111.32837499999999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1</v>
      </c>
      <c r="AN399" s="2">
        <v>790000000</v>
      </c>
      <c r="AO399" s="2">
        <v>790000000</v>
      </c>
      <c r="AP399" s="2">
        <v>879494162.5</v>
      </c>
      <c r="AQ399" s="2">
        <v>879494162.5</v>
      </c>
      <c r="AR399" s="2">
        <v>0</v>
      </c>
      <c r="AS399" s="2">
        <v>0</v>
      </c>
      <c r="AT399">
        <v>7.7719219129999999</v>
      </c>
      <c r="AU399">
        <v>7.9229288389999999</v>
      </c>
      <c r="AV399">
        <v>7.7719219129999999</v>
      </c>
      <c r="AW399">
        <v>7.8299496189999997</v>
      </c>
      <c r="AX399">
        <v>7.9832198969999997</v>
      </c>
      <c r="AY399">
        <v>7.8299496189999997</v>
      </c>
      <c r="AZ399">
        <v>4.7601995280000002</v>
      </c>
      <c r="BA399">
        <v>4.5821393800000001</v>
      </c>
      <c r="BB399">
        <v>4.4107397549999998</v>
      </c>
      <c r="BC399">
        <v>4.5821393800000001</v>
      </c>
      <c r="BD399">
        <v>4.7212909959999996</v>
      </c>
      <c r="BE399">
        <v>4.5434173510000004</v>
      </c>
      <c r="BF399">
        <v>4.7212909959999996</v>
      </c>
      <c r="BG399">
        <v>4.7849254879999998</v>
      </c>
      <c r="BH399">
        <v>26.711024308999999</v>
      </c>
      <c r="BI399">
        <v>26.793559532</v>
      </c>
      <c r="BJ399">
        <v>26.711024308999999</v>
      </c>
      <c r="BK399">
        <v>28.448100784000001</v>
      </c>
      <c r="BL399">
        <v>28.448688129000001</v>
      </c>
      <c r="BM399">
        <v>28.448100784000001</v>
      </c>
      <c r="BN399">
        <v>-98.073949510999995</v>
      </c>
      <c r="BO399" t="s">
        <v>579</v>
      </c>
      <c r="BP399">
        <v>576.2882687</v>
      </c>
      <c r="BQ399">
        <v>562.34159560000001</v>
      </c>
      <c r="BR399">
        <v>582.70383478669203</v>
      </c>
      <c r="BS399">
        <v>568.69265539592504</v>
      </c>
      <c r="BU399">
        <v>590.34639861100004</v>
      </c>
      <c r="BV399">
        <v>595.09346303200005</v>
      </c>
      <c r="BW399">
        <v>590.696229206</v>
      </c>
      <c r="BX399">
        <v>5.3269798E-2</v>
      </c>
      <c r="BY399" t="s">
        <v>132</v>
      </c>
      <c r="BZ399" t="s">
        <v>148</v>
      </c>
      <c r="CA399" t="s">
        <v>134</v>
      </c>
      <c r="CB399" t="s">
        <v>135</v>
      </c>
      <c r="CC399" t="s">
        <v>136</v>
      </c>
      <c r="CD399" t="s">
        <v>184</v>
      </c>
      <c r="CE399" t="s">
        <v>184</v>
      </c>
      <c r="CF399" t="s">
        <v>219</v>
      </c>
      <c r="CG399" t="s">
        <v>321</v>
      </c>
      <c r="CH399" t="s">
        <v>153</v>
      </c>
      <c r="CK399" t="s">
        <v>141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1</v>
      </c>
      <c r="DA399">
        <v>0</v>
      </c>
      <c r="DB399">
        <v>1</v>
      </c>
      <c r="DC399">
        <v>1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2.4645393744884299E-4</v>
      </c>
      <c r="DR399">
        <v>8.4132628217827105E-2</v>
      </c>
      <c r="DS399">
        <v>7.8478764472596801E-2</v>
      </c>
      <c r="DT399">
        <v>0.115393803438794</v>
      </c>
      <c r="DU399">
        <v>-1.4370145068479099E-3</v>
      </c>
      <c r="DV399">
        <v>6.7905301124930595E-5</v>
      </c>
      <c r="DW399">
        <v>-1.14287953500001E-2</v>
      </c>
      <c r="DX399">
        <v>-1.1660710729999999E-2</v>
      </c>
      <c r="DY399">
        <v>3.22830821935379E-3</v>
      </c>
    </row>
    <row r="400" spans="1:129" x14ac:dyDescent="0.25">
      <c r="A400" s="1">
        <v>43008</v>
      </c>
      <c r="B400" t="s">
        <v>121</v>
      </c>
      <c r="C400" t="s">
        <v>122</v>
      </c>
      <c r="D400" t="s">
        <v>123</v>
      </c>
      <c r="E400" t="s">
        <v>124</v>
      </c>
      <c r="F400" t="s">
        <v>1900</v>
      </c>
      <c r="G400" t="s">
        <v>1901</v>
      </c>
      <c r="H400" t="s">
        <v>3970</v>
      </c>
      <c r="I400" t="s">
        <v>169</v>
      </c>
      <c r="K400" s="4">
        <v>7</v>
      </c>
      <c r="L400" s="4">
        <v>6</v>
      </c>
      <c r="M400" s="4"/>
      <c r="N400" s="28">
        <f t="shared" si="6"/>
        <v>6.5</v>
      </c>
      <c r="O400" s="3">
        <f>AQ400/SUM(AQ:AQ)</f>
        <v>5.7702827282400356E-4</v>
      </c>
      <c r="P400" t="s">
        <v>1902</v>
      </c>
      <c r="R400" t="s">
        <v>694</v>
      </c>
      <c r="S400" t="s">
        <v>695</v>
      </c>
      <c r="T400" t="s">
        <v>130</v>
      </c>
      <c r="U400">
        <v>8</v>
      </c>
      <c r="V400" s="1">
        <v>44895</v>
      </c>
      <c r="W400" s="1">
        <v>45625</v>
      </c>
      <c r="X400">
        <v>7.1638888889999999</v>
      </c>
      <c r="Y400">
        <v>7.1638888889999999</v>
      </c>
      <c r="Z400" s="1">
        <v>43069</v>
      </c>
      <c r="AA400">
        <v>2</v>
      </c>
      <c r="AB400">
        <v>101.26974</v>
      </c>
      <c r="AC400">
        <v>102.15132</v>
      </c>
      <c r="AD400">
        <v>0.88158000000000003</v>
      </c>
      <c r="AE400">
        <v>101.26974</v>
      </c>
      <c r="AF400">
        <v>2.6666666669999999</v>
      </c>
      <c r="AG400">
        <v>103.936406667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1</v>
      </c>
      <c r="AN400" s="2">
        <v>500000000</v>
      </c>
      <c r="AO400" s="2">
        <v>500000000</v>
      </c>
      <c r="AP400" s="2">
        <v>519682033.33499998</v>
      </c>
      <c r="AQ400" s="2">
        <v>519682033.33499998</v>
      </c>
      <c r="AR400" s="2">
        <v>0</v>
      </c>
      <c r="AS400" s="2">
        <v>0</v>
      </c>
      <c r="AT400">
        <v>7.6935311579999999</v>
      </c>
      <c r="AU400">
        <v>7.8415072129999999</v>
      </c>
      <c r="AV400">
        <v>7.6935311579999999</v>
      </c>
      <c r="AW400">
        <v>7.7625140940000001</v>
      </c>
      <c r="AX400">
        <v>7.9131556569999999</v>
      </c>
      <c r="AY400">
        <v>7.7625140940000001</v>
      </c>
      <c r="AZ400">
        <v>4.2295264359999996</v>
      </c>
      <c r="BA400">
        <v>4.0728533169999999</v>
      </c>
      <c r="BB400">
        <v>3.921983794</v>
      </c>
      <c r="BC400">
        <v>4.0728533169999999</v>
      </c>
      <c r="BD400">
        <v>5.2556778660000001</v>
      </c>
      <c r="BE400">
        <v>5.0593129269999997</v>
      </c>
      <c r="BF400">
        <v>5.2556778660000001</v>
      </c>
      <c r="BG400">
        <v>4.6562762729999996</v>
      </c>
      <c r="BH400">
        <v>20.871968707000001</v>
      </c>
      <c r="BI400">
        <v>21.172701674999999</v>
      </c>
      <c r="BJ400">
        <v>20.871968707000001</v>
      </c>
      <c r="BK400">
        <v>35.424287565999997</v>
      </c>
      <c r="BL400">
        <v>35.170822129000001</v>
      </c>
      <c r="BM400">
        <v>35.424287565999997</v>
      </c>
      <c r="BN400">
        <v>29.895131048</v>
      </c>
      <c r="BO400" t="s">
        <v>579</v>
      </c>
      <c r="BP400">
        <v>568.1461061</v>
      </c>
      <c r="BQ400">
        <v>554.50252009999997</v>
      </c>
      <c r="BR400">
        <v>566.64536350231106</v>
      </c>
      <c r="BS400">
        <v>553.01838098129303</v>
      </c>
      <c r="BT400">
        <v>562.23337336999998</v>
      </c>
      <c r="BU400">
        <v>560.21296957100003</v>
      </c>
      <c r="BV400">
        <v>580.70176759399999</v>
      </c>
      <c r="BW400">
        <v>578.62233842700005</v>
      </c>
      <c r="BX400">
        <v>4.8395661999999999E-2</v>
      </c>
      <c r="BY400" t="s">
        <v>132</v>
      </c>
      <c r="BZ400" t="s">
        <v>148</v>
      </c>
      <c r="CA400" t="s">
        <v>134</v>
      </c>
      <c r="CB400" t="s">
        <v>135</v>
      </c>
      <c r="CC400" t="s">
        <v>136</v>
      </c>
      <c r="CD400" t="s">
        <v>184</v>
      </c>
      <c r="CE400" t="s">
        <v>184</v>
      </c>
      <c r="CF400" t="s">
        <v>185</v>
      </c>
      <c r="CG400" t="s">
        <v>265</v>
      </c>
      <c r="CH400" t="s">
        <v>169</v>
      </c>
      <c r="CK400" t="s">
        <v>141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2.1385168077776401E-4</v>
      </c>
      <c r="DR400">
        <v>4.1968989142857099E-2</v>
      </c>
      <c r="DS400">
        <v>3.6249136304452402E-2</v>
      </c>
      <c r="DT400">
        <v>-3.67503705195449E-4</v>
      </c>
      <c r="DU400">
        <v>-1.3263744611844801E-3</v>
      </c>
      <c r="DV400">
        <v>6.7002054557632805E-5</v>
      </c>
      <c r="DW400">
        <v>-9.4522822300000496E-3</v>
      </c>
      <c r="DX400">
        <v>-1.0124331789999899E-2</v>
      </c>
      <c r="DY400">
        <v>1.9075667027703201E-3</v>
      </c>
    </row>
    <row r="401" spans="1:129" x14ac:dyDescent="0.25">
      <c r="A401" s="1">
        <v>43008</v>
      </c>
      <c r="B401" t="s">
        <v>121</v>
      </c>
      <c r="C401" t="s">
        <v>122</v>
      </c>
      <c r="D401" t="s">
        <v>123</v>
      </c>
      <c r="E401" t="s">
        <v>124</v>
      </c>
      <c r="F401" t="s">
        <v>1903</v>
      </c>
      <c r="G401" t="s">
        <v>1904</v>
      </c>
      <c r="H401" t="s">
        <v>3971</v>
      </c>
      <c r="I401" t="s">
        <v>140</v>
      </c>
      <c r="K401" s="4">
        <v>5</v>
      </c>
      <c r="L401" s="4">
        <v>3</v>
      </c>
      <c r="M401" s="4"/>
      <c r="N401" s="28">
        <f t="shared" si="6"/>
        <v>4</v>
      </c>
      <c r="O401" s="3">
        <f>AQ401/SUM(AQ:AQ)</f>
        <v>8.1667303880215319E-4</v>
      </c>
      <c r="P401" t="s">
        <v>1905</v>
      </c>
      <c r="R401" t="s">
        <v>1906</v>
      </c>
      <c r="S401" t="s">
        <v>1907</v>
      </c>
      <c r="T401" t="s">
        <v>147</v>
      </c>
      <c r="U401">
        <v>4.75</v>
      </c>
      <c r="V401" s="1">
        <v>43814</v>
      </c>
      <c r="W401" s="1">
        <v>44545</v>
      </c>
      <c r="X401">
        <v>4.2083333329999997</v>
      </c>
      <c r="Y401">
        <v>4.2083333329999997</v>
      </c>
      <c r="Z401" s="1">
        <v>43084</v>
      </c>
      <c r="AA401">
        <v>2</v>
      </c>
      <c r="AB401">
        <v>103.6875</v>
      </c>
      <c r="AC401">
        <v>104.42188</v>
      </c>
      <c r="AD401">
        <v>0.73438000000000203</v>
      </c>
      <c r="AE401">
        <v>103.6875</v>
      </c>
      <c r="AF401">
        <v>1.3854166670000001</v>
      </c>
      <c r="AG401">
        <v>105.072916667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1</v>
      </c>
      <c r="AN401" s="2">
        <v>700000000</v>
      </c>
      <c r="AO401" s="2">
        <v>700000000</v>
      </c>
      <c r="AP401" s="2">
        <v>735510416.66900003</v>
      </c>
      <c r="AQ401" s="2">
        <v>735510416.66900003</v>
      </c>
      <c r="AR401" s="2">
        <v>0</v>
      </c>
      <c r="AS401" s="2">
        <v>0</v>
      </c>
      <c r="AT401">
        <v>3.5194696570000001</v>
      </c>
      <c r="AU401">
        <v>3.5504363240000001</v>
      </c>
      <c r="AV401">
        <v>3.5194696570000001</v>
      </c>
      <c r="AW401">
        <v>3.7923118740000001</v>
      </c>
      <c r="AX401">
        <v>3.8282659479999999</v>
      </c>
      <c r="AY401">
        <v>3.7923118740000001</v>
      </c>
      <c r="AZ401">
        <v>2.0980585889999999</v>
      </c>
      <c r="BA401">
        <v>2.0617767850000002</v>
      </c>
      <c r="BB401">
        <v>2.0261224040000001</v>
      </c>
      <c r="BC401">
        <v>2.0617767850000002</v>
      </c>
      <c r="BD401">
        <v>3.7505761849999999</v>
      </c>
      <c r="BE401">
        <v>3.680782803</v>
      </c>
      <c r="BF401">
        <v>3.7505761849999999</v>
      </c>
      <c r="BG401">
        <v>2.0996098170000002</v>
      </c>
      <c r="BH401">
        <v>5.412905726</v>
      </c>
      <c r="BI401">
        <v>6.2056396439999997</v>
      </c>
      <c r="BJ401">
        <v>5.412905726</v>
      </c>
      <c r="BK401">
        <v>16.831778101000001</v>
      </c>
      <c r="BL401">
        <v>17.983705432000001</v>
      </c>
      <c r="BM401">
        <v>16.831778101000001</v>
      </c>
      <c r="BN401">
        <v>6.0566346199999996</v>
      </c>
      <c r="BO401" t="s">
        <v>159</v>
      </c>
      <c r="BP401">
        <v>162.70714380000001</v>
      </c>
      <c r="BQ401">
        <v>160.52652180000001</v>
      </c>
      <c r="BR401">
        <v>173.60081948873699</v>
      </c>
      <c r="BS401">
        <v>171.325242079693</v>
      </c>
      <c r="BT401">
        <v>177.970294021</v>
      </c>
      <c r="BU401">
        <v>156.18542078300001</v>
      </c>
      <c r="BV401">
        <v>200.394151685</v>
      </c>
      <c r="BW401">
        <v>187.63929150800001</v>
      </c>
      <c r="BX401">
        <v>2.2061213E-2</v>
      </c>
      <c r="BY401" t="s">
        <v>132</v>
      </c>
      <c r="BZ401" t="s">
        <v>148</v>
      </c>
      <c r="CA401" t="s">
        <v>134</v>
      </c>
      <c r="CB401" t="s">
        <v>135</v>
      </c>
      <c r="CC401" t="s">
        <v>136</v>
      </c>
      <c r="CD401" t="s">
        <v>137</v>
      </c>
      <c r="CE401" t="s">
        <v>791</v>
      </c>
      <c r="CF401" t="s">
        <v>791</v>
      </c>
      <c r="CG401" t="s">
        <v>792</v>
      </c>
      <c r="CH401" t="s">
        <v>169</v>
      </c>
      <c r="CK401" t="s">
        <v>141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1.25589947516855E-4</v>
      </c>
      <c r="DR401">
        <v>5.1551528287463498E-3</v>
      </c>
      <c r="DS401">
        <v>1.24693017139248E-2</v>
      </c>
      <c r="DT401">
        <v>7.1829476643494997E-2</v>
      </c>
      <c r="DU401">
        <v>-7.3681421818380698E-4</v>
      </c>
      <c r="DV401">
        <v>5.5366322205462999E-5</v>
      </c>
      <c r="DW401">
        <v>-2.96564915000008E-3</v>
      </c>
      <c r="DX401">
        <v>-2.9723133100000299E-3</v>
      </c>
      <c r="DY401">
        <v>2.6997954333242802E-3</v>
      </c>
    </row>
    <row r="402" spans="1:129" x14ac:dyDescent="0.25">
      <c r="A402" s="1">
        <v>43008</v>
      </c>
      <c r="B402" t="s">
        <v>121</v>
      </c>
      <c r="C402" t="s">
        <v>122</v>
      </c>
      <c r="D402" t="s">
        <v>123</v>
      </c>
      <c r="E402" t="s">
        <v>124</v>
      </c>
      <c r="F402" t="s">
        <v>1908</v>
      </c>
      <c r="G402" t="s">
        <v>1909</v>
      </c>
      <c r="H402" t="s">
        <v>3966</v>
      </c>
      <c r="I402" t="s">
        <v>3946</v>
      </c>
      <c r="K402" s="4">
        <v>6</v>
      </c>
      <c r="L402" s="4">
        <v>5</v>
      </c>
      <c r="M402" s="4"/>
      <c r="N402" s="28">
        <f t="shared" si="6"/>
        <v>5.5</v>
      </c>
      <c r="O402" s="3">
        <f>AQ402/SUM(AQ:AQ)</f>
        <v>5.558741036037478E-4</v>
      </c>
      <c r="P402" t="s">
        <v>1910</v>
      </c>
      <c r="R402" t="s">
        <v>1911</v>
      </c>
      <c r="S402" t="s">
        <v>1912</v>
      </c>
      <c r="T402" t="s">
        <v>130</v>
      </c>
      <c r="U402">
        <v>7.375</v>
      </c>
      <c r="V402" s="1">
        <v>45823</v>
      </c>
      <c r="W402" s="1">
        <v>45823</v>
      </c>
      <c r="X402">
        <v>7.7083333329999997</v>
      </c>
      <c r="Y402">
        <v>7.7083333329999997</v>
      </c>
      <c r="Z402" s="1">
        <v>43084</v>
      </c>
      <c r="AA402">
        <v>2</v>
      </c>
      <c r="AB402">
        <v>97.974999999999994</v>
      </c>
      <c r="AC402">
        <v>98.924999999999997</v>
      </c>
      <c r="AD402">
        <v>0.95000000000000295</v>
      </c>
      <c r="AE402">
        <v>97.974999999999994</v>
      </c>
      <c r="AF402">
        <v>2.1510416669999999</v>
      </c>
      <c r="AG402">
        <v>100.126041667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1</v>
      </c>
      <c r="AN402" s="2">
        <v>500000000</v>
      </c>
      <c r="AO402" s="2">
        <v>500000000</v>
      </c>
      <c r="AP402" s="2">
        <v>500630208.33499998</v>
      </c>
      <c r="AQ402" s="2">
        <v>500630208.33499998</v>
      </c>
      <c r="AR402" s="2">
        <v>0</v>
      </c>
      <c r="AS402" s="2">
        <v>0</v>
      </c>
      <c r="AT402">
        <v>7.7255720280000002</v>
      </c>
      <c r="AU402">
        <v>7.8747831860000002</v>
      </c>
      <c r="AV402">
        <v>7.7255720280000002</v>
      </c>
      <c r="AW402">
        <v>7.7255720280000002</v>
      </c>
      <c r="AX402">
        <v>7.8747831860000002</v>
      </c>
      <c r="AY402">
        <v>7.7255720280000002</v>
      </c>
      <c r="AZ402">
        <v>5.8689266839999998</v>
      </c>
      <c r="BA402">
        <v>5.6506540120000004</v>
      </c>
      <c r="BB402">
        <v>5.4404991699999998</v>
      </c>
      <c r="BC402">
        <v>5.6506540120000004</v>
      </c>
      <c r="BD402">
        <v>5.6506540120000004</v>
      </c>
      <c r="BE402">
        <v>5.4404991699999998</v>
      </c>
      <c r="BF402">
        <v>5.6506540120000004</v>
      </c>
      <c r="BG402">
        <v>5.8139792999999997</v>
      </c>
      <c r="BH402">
        <v>40.733349855</v>
      </c>
      <c r="BI402">
        <v>40.281517289</v>
      </c>
      <c r="BJ402">
        <v>40.733349855</v>
      </c>
      <c r="BK402">
        <v>40.733349855</v>
      </c>
      <c r="BL402">
        <v>40.281517289</v>
      </c>
      <c r="BM402">
        <v>40.733349855</v>
      </c>
      <c r="BN402">
        <v>37.591162875999999</v>
      </c>
      <c r="BO402" t="s">
        <v>579</v>
      </c>
      <c r="BP402">
        <v>571.47370339999998</v>
      </c>
      <c r="BQ402">
        <v>557.70660710000004</v>
      </c>
      <c r="BR402">
        <v>566.66178819416803</v>
      </c>
      <c r="BS402">
        <v>552.94792856053903</v>
      </c>
      <c r="BT402">
        <v>538.61942583999996</v>
      </c>
      <c r="BU402">
        <v>571.745229849</v>
      </c>
      <c r="BV402">
        <v>572.63606678300005</v>
      </c>
      <c r="BW402">
        <v>571.85696813000004</v>
      </c>
      <c r="BX402">
        <v>5.8213072999999997E-2</v>
      </c>
      <c r="BY402" t="s">
        <v>132</v>
      </c>
      <c r="BZ402" t="s">
        <v>133</v>
      </c>
      <c r="CA402" t="s">
        <v>134</v>
      </c>
      <c r="CB402" t="s">
        <v>135</v>
      </c>
      <c r="CC402" t="s">
        <v>136</v>
      </c>
      <c r="CD402" t="s">
        <v>184</v>
      </c>
      <c r="CE402" t="s">
        <v>184</v>
      </c>
      <c r="CF402" t="s">
        <v>219</v>
      </c>
      <c r="CG402" t="s">
        <v>321</v>
      </c>
      <c r="CH402" t="s">
        <v>169</v>
      </c>
      <c r="CI402" t="s">
        <v>141</v>
      </c>
      <c r="CJ402" t="s">
        <v>141</v>
      </c>
      <c r="CK402" t="s">
        <v>141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>
        <v>1</v>
      </c>
      <c r="DM402">
        <v>0</v>
      </c>
      <c r="DN402">
        <v>0</v>
      </c>
      <c r="DO402">
        <v>0</v>
      </c>
      <c r="DP402">
        <v>0</v>
      </c>
      <c r="DQ402">
        <v>2.0464509573134201E-4</v>
      </c>
      <c r="DR402">
        <v>9.1966771992061297E-2</v>
      </c>
      <c r="DS402">
        <v>7.0210989255442099E-2</v>
      </c>
      <c r="DT402">
        <v>8.3776816427814094E-3</v>
      </c>
      <c r="DU402">
        <v>-1.5533290465276699E-3</v>
      </c>
      <c r="DV402">
        <v>7.08286894679378E-5</v>
      </c>
      <c r="DW402">
        <v>-1.3966525739999999E-2</v>
      </c>
      <c r="DX402">
        <v>-1.40278395100001E-2</v>
      </c>
      <c r="DY402">
        <v>1.8376342735813001E-3</v>
      </c>
    </row>
    <row r="403" spans="1:129" x14ac:dyDescent="0.25">
      <c r="A403" s="1">
        <v>43008</v>
      </c>
      <c r="B403" t="s">
        <v>121</v>
      </c>
      <c r="C403" t="s">
        <v>122</v>
      </c>
      <c r="D403" t="s">
        <v>123</v>
      </c>
      <c r="E403" t="s">
        <v>124</v>
      </c>
      <c r="F403" t="s">
        <v>1913</v>
      </c>
      <c r="G403" t="s">
        <v>1914</v>
      </c>
      <c r="H403" t="s">
        <v>3972</v>
      </c>
      <c r="I403" t="s">
        <v>153</v>
      </c>
      <c r="K403" s="4">
        <v>9</v>
      </c>
      <c r="L403" s="4">
        <v>9</v>
      </c>
      <c r="M403" s="4"/>
      <c r="N403" s="28">
        <f t="shared" si="6"/>
        <v>9</v>
      </c>
      <c r="O403" s="3">
        <f>AQ403/SUM(AQ:AQ)</f>
        <v>1.1381363659129936E-3</v>
      </c>
      <c r="P403" t="s">
        <v>1915</v>
      </c>
      <c r="R403" t="s">
        <v>269</v>
      </c>
      <c r="S403" t="s">
        <v>270</v>
      </c>
      <c r="T403" t="s">
        <v>130</v>
      </c>
      <c r="U403">
        <v>8</v>
      </c>
      <c r="V403" s="1">
        <v>44941</v>
      </c>
      <c r="W403" s="1">
        <v>45672</v>
      </c>
      <c r="X403">
        <v>7.2916666670000003</v>
      </c>
      <c r="Y403">
        <v>7.2916666670000003</v>
      </c>
      <c r="Z403" s="1">
        <v>43115</v>
      </c>
      <c r="AA403">
        <v>2</v>
      </c>
      <c r="AB403">
        <v>100.83593999999999</v>
      </c>
      <c r="AC403">
        <v>101.42968999999999</v>
      </c>
      <c r="AD403">
        <v>0.59375</v>
      </c>
      <c r="AE403">
        <v>100.83593999999999</v>
      </c>
      <c r="AF403">
        <v>1.6666666670000001</v>
      </c>
      <c r="AG403">
        <v>102.50260666699999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1</v>
      </c>
      <c r="AN403" s="2">
        <v>1000000000</v>
      </c>
      <c r="AO403" s="2">
        <v>1000000000</v>
      </c>
      <c r="AP403" s="2">
        <v>1025026066.67</v>
      </c>
      <c r="AQ403" s="2">
        <v>1025026066.67</v>
      </c>
      <c r="AR403" s="2">
        <v>0</v>
      </c>
      <c r="AS403" s="2">
        <v>0</v>
      </c>
      <c r="AT403">
        <v>7.7998194810000001</v>
      </c>
      <c r="AU403">
        <v>7.9519124410000002</v>
      </c>
      <c r="AV403">
        <v>7.7998194810000001</v>
      </c>
      <c r="AW403">
        <v>7.8438759869999997</v>
      </c>
      <c r="AX403">
        <v>7.9976919630000003</v>
      </c>
      <c r="AY403">
        <v>7.8438759869999997</v>
      </c>
      <c r="AZ403">
        <v>4.351960236</v>
      </c>
      <c r="BA403">
        <v>4.1886082929999997</v>
      </c>
      <c r="BB403">
        <v>4.0313878069999998</v>
      </c>
      <c r="BC403">
        <v>4.1886082929999997</v>
      </c>
      <c r="BD403">
        <v>5.3711592509999999</v>
      </c>
      <c r="BE403">
        <v>5.1684556260000001</v>
      </c>
      <c r="BF403">
        <v>5.3711592509999999</v>
      </c>
      <c r="BG403">
        <v>4.7900337249999998</v>
      </c>
      <c r="BH403">
        <v>21.885982528</v>
      </c>
      <c r="BI403">
        <v>22.141040294</v>
      </c>
      <c r="BJ403">
        <v>21.885982528</v>
      </c>
      <c r="BK403">
        <v>36.717051740999999</v>
      </c>
      <c r="BL403">
        <v>36.390851359999999</v>
      </c>
      <c r="BM403">
        <v>36.717051740999999</v>
      </c>
      <c r="BN403">
        <v>12.555782282999999</v>
      </c>
      <c r="BO403" t="s">
        <v>579</v>
      </c>
      <c r="BP403">
        <v>579.18662889999996</v>
      </c>
      <c r="BQ403">
        <v>565.13135239999997</v>
      </c>
      <c r="BR403">
        <v>576.90877436167898</v>
      </c>
      <c r="BS403">
        <v>562.87869892547803</v>
      </c>
      <c r="BU403">
        <v>569.26391199700004</v>
      </c>
      <c r="BV403">
        <v>588.25599775900002</v>
      </c>
      <c r="BW403">
        <v>586.46720326499997</v>
      </c>
      <c r="BX403">
        <v>4.9099094000000003E-2</v>
      </c>
      <c r="BY403" t="s">
        <v>132</v>
      </c>
      <c r="BZ403" t="s">
        <v>148</v>
      </c>
      <c r="CA403" t="s">
        <v>134</v>
      </c>
      <c r="CB403" t="s">
        <v>135</v>
      </c>
      <c r="CC403" t="s">
        <v>136</v>
      </c>
      <c r="CD403" t="s">
        <v>184</v>
      </c>
      <c r="CE403" t="s">
        <v>184</v>
      </c>
      <c r="CF403" t="s">
        <v>185</v>
      </c>
      <c r="CG403" t="s">
        <v>265</v>
      </c>
      <c r="CH403" t="s">
        <v>153</v>
      </c>
      <c r="CK403" t="s">
        <v>141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2.16843673260645E-4</v>
      </c>
      <c r="DR403">
        <v>5.9215178833593701E-2</v>
      </c>
      <c r="DS403">
        <v>3.28305994522822E-2</v>
      </c>
      <c r="DT403">
        <v>4.6479108447969902E-2</v>
      </c>
      <c r="DU403">
        <v>-1.3420817724038199E-3</v>
      </c>
      <c r="DV403">
        <v>6.5287642016106402E-5</v>
      </c>
      <c r="DW403">
        <v>-9.8329714000000602E-3</v>
      </c>
      <c r="DX403">
        <v>-1.0239969499999901E-2</v>
      </c>
      <c r="DY403">
        <v>3.7625037404186799E-3</v>
      </c>
    </row>
    <row r="404" spans="1:129" x14ac:dyDescent="0.25">
      <c r="A404" s="1">
        <v>43008</v>
      </c>
      <c r="B404" t="s">
        <v>121</v>
      </c>
      <c r="C404" t="s">
        <v>122</v>
      </c>
      <c r="D404" t="s">
        <v>123</v>
      </c>
      <c r="E404" t="s">
        <v>124</v>
      </c>
      <c r="F404" t="s">
        <v>1916</v>
      </c>
      <c r="G404" t="s">
        <v>1917</v>
      </c>
      <c r="H404" t="s">
        <v>3966</v>
      </c>
      <c r="I404" t="s">
        <v>3946</v>
      </c>
      <c r="K404" s="4">
        <v>6</v>
      </c>
      <c r="L404" s="4">
        <v>5</v>
      </c>
      <c r="M404" s="4"/>
      <c r="N404" s="28">
        <f t="shared" si="6"/>
        <v>5.5</v>
      </c>
      <c r="O404" s="3">
        <f>AQ404/SUM(AQ:AQ)</f>
        <v>5.1252752990343562E-4</v>
      </c>
      <c r="P404" t="s">
        <v>1918</v>
      </c>
      <c r="R404" t="s">
        <v>1919</v>
      </c>
      <c r="S404" t="s">
        <v>1920</v>
      </c>
      <c r="T404" t="s">
        <v>130</v>
      </c>
      <c r="U404">
        <v>5.25</v>
      </c>
      <c r="V404" s="1">
        <v>44941</v>
      </c>
      <c r="W404" s="1">
        <v>45672</v>
      </c>
      <c r="X404">
        <v>7.2916666670000003</v>
      </c>
      <c r="Y404">
        <v>7.2916666670000003</v>
      </c>
      <c r="Z404" s="1">
        <v>43115</v>
      </c>
      <c r="AA404">
        <v>2</v>
      </c>
      <c r="AB404">
        <v>101.48214</v>
      </c>
      <c r="AC404">
        <v>102.375</v>
      </c>
      <c r="AD404">
        <v>0.89285999999999899</v>
      </c>
      <c r="AE404">
        <v>101.48214</v>
      </c>
      <c r="AF404">
        <v>1.09375</v>
      </c>
      <c r="AG404">
        <v>102.57589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1</v>
      </c>
      <c r="AN404" s="2">
        <v>450000000</v>
      </c>
      <c r="AO404" s="2">
        <v>450000000</v>
      </c>
      <c r="AP404" s="2">
        <v>461591505</v>
      </c>
      <c r="AQ404" s="2">
        <v>461591505</v>
      </c>
      <c r="AR404" s="2">
        <v>0</v>
      </c>
      <c r="AS404" s="2">
        <v>0</v>
      </c>
      <c r="AT404">
        <v>4.9267155530000002</v>
      </c>
      <c r="AU404">
        <v>4.9873968680000003</v>
      </c>
      <c r="AV404">
        <v>4.9267155530000002</v>
      </c>
      <c r="AW404">
        <v>5.0035978889999999</v>
      </c>
      <c r="AX404">
        <v>5.0661878690000002</v>
      </c>
      <c r="AY404">
        <v>5.0035978889999999</v>
      </c>
      <c r="AZ404">
        <v>4.6455534710000004</v>
      </c>
      <c r="BA404">
        <v>4.5338680790000003</v>
      </c>
      <c r="BB404">
        <v>4.4248677550000002</v>
      </c>
      <c r="BC404">
        <v>4.5338680790000003</v>
      </c>
      <c r="BD404">
        <v>5.9488841199999998</v>
      </c>
      <c r="BE404">
        <v>5.8036875270000001</v>
      </c>
      <c r="BF404">
        <v>5.9488841199999998</v>
      </c>
      <c r="BG404">
        <v>4.8107003859999997</v>
      </c>
      <c r="BH404">
        <v>24.568879637999999</v>
      </c>
      <c r="BI404">
        <v>25.509074722000001</v>
      </c>
      <c r="BJ404">
        <v>24.568879637999999</v>
      </c>
      <c r="BK404">
        <v>42.585050289999998</v>
      </c>
      <c r="BL404">
        <v>43.293560921999998</v>
      </c>
      <c r="BM404">
        <v>42.585050289999998</v>
      </c>
      <c r="BN404">
        <v>-238.00990335899999</v>
      </c>
      <c r="BO404" t="s">
        <v>579</v>
      </c>
      <c r="BP404">
        <v>282.73507160000003</v>
      </c>
      <c r="BQ404">
        <v>277.82095959999998</v>
      </c>
      <c r="BR404">
        <v>280.45721706167899</v>
      </c>
      <c r="BS404">
        <v>275.56830612547901</v>
      </c>
      <c r="BT404">
        <v>287.39528263199998</v>
      </c>
      <c r="BU404">
        <v>265.27644422499998</v>
      </c>
      <c r="BV404">
        <v>292.196818941</v>
      </c>
      <c r="BW404">
        <v>291.581304015</v>
      </c>
      <c r="BX404">
        <v>4.9346187E-2</v>
      </c>
      <c r="BY404" t="s">
        <v>132</v>
      </c>
      <c r="BZ404" t="s">
        <v>148</v>
      </c>
      <c r="CA404" t="s">
        <v>134</v>
      </c>
      <c r="CB404" t="s">
        <v>135</v>
      </c>
      <c r="CC404" t="s">
        <v>136</v>
      </c>
      <c r="CD404" t="s">
        <v>184</v>
      </c>
      <c r="CE404" t="s">
        <v>184</v>
      </c>
      <c r="CF404" t="s">
        <v>185</v>
      </c>
      <c r="CG404" t="s">
        <v>265</v>
      </c>
      <c r="CH404" t="s">
        <v>169</v>
      </c>
      <c r="CK404" t="s">
        <v>141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1.4219137288640601E-4</v>
      </c>
      <c r="DR404">
        <v>1.6399554109298199E-2</v>
      </c>
      <c r="DS404">
        <v>2.6203483276650199E-2</v>
      </c>
      <c r="DT404">
        <v>4.6414525678280402E-2</v>
      </c>
      <c r="DU404">
        <v>-1.3420817724038199E-3</v>
      </c>
      <c r="DV404">
        <v>6.5287642016106402E-5</v>
      </c>
      <c r="DW404">
        <v>-9.8329714000000602E-3</v>
      </c>
      <c r="DX404">
        <v>-1.0239969499999901E-2</v>
      </c>
      <c r="DY404">
        <v>1.69433716915135E-3</v>
      </c>
    </row>
    <row r="405" spans="1:129" x14ac:dyDescent="0.25">
      <c r="A405" s="1">
        <v>43008</v>
      </c>
      <c r="B405" t="s">
        <v>121</v>
      </c>
      <c r="C405" t="s">
        <v>122</v>
      </c>
      <c r="D405" t="s">
        <v>123</v>
      </c>
      <c r="E405" t="s">
        <v>124</v>
      </c>
      <c r="F405" t="s">
        <v>1921</v>
      </c>
      <c r="G405" t="s">
        <v>1922</v>
      </c>
      <c r="H405" t="s">
        <v>3963</v>
      </c>
      <c r="I405" t="s">
        <v>3964</v>
      </c>
      <c r="J405" t="s">
        <v>3974</v>
      </c>
      <c r="K405" s="4">
        <v>8</v>
      </c>
      <c r="L405" s="4">
        <v>8</v>
      </c>
      <c r="M405" s="4">
        <v>4</v>
      </c>
      <c r="N405" s="28">
        <f t="shared" si="6"/>
        <v>6.666666666666667</v>
      </c>
      <c r="O405" s="3">
        <f>AQ405/SUM(AQ:AQ)</f>
        <v>5.7845697700693269E-4</v>
      </c>
      <c r="P405" t="s">
        <v>1923</v>
      </c>
      <c r="R405" t="s">
        <v>1924</v>
      </c>
      <c r="S405" t="s">
        <v>1925</v>
      </c>
      <c r="T405" t="s">
        <v>130</v>
      </c>
      <c r="U405">
        <v>7.125</v>
      </c>
      <c r="V405" s="1">
        <v>45641</v>
      </c>
      <c r="W405" s="1">
        <v>45641</v>
      </c>
      <c r="X405">
        <v>7.2083333329999997</v>
      </c>
      <c r="Y405">
        <v>7.2083333329999997</v>
      </c>
      <c r="Z405" s="1">
        <v>43084</v>
      </c>
      <c r="AA405">
        <v>2</v>
      </c>
      <c r="AB405">
        <v>84.75</v>
      </c>
      <c r="AC405">
        <v>85</v>
      </c>
      <c r="AD405">
        <v>0.25</v>
      </c>
      <c r="AE405">
        <v>84.75</v>
      </c>
      <c r="AF405">
        <v>2.078125</v>
      </c>
      <c r="AG405">
        <v>86.828125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1</v>
      </c>
      <c r="AN405" s="2">
        <v>600000000</v>
      </c>
      <c r="AO405" s="2">
        <v>600000000</v>
      </c>
      <c r="AP405" s="2">
        <v>520968750</v>
      </c>
      <c r="AQ405" s="2">
        <v>520968750</v>
      </c>
      <c r="AR405" s="2">
        <v>0</v>
      </c>
      <c r="AS405" s="2">
        <v>0</v>
      </c>
      <c r="AT405">
        <v>10.155325905</v>
      </c>
      <c r="AU405">
        <v>10.413152516</v>
      </c>
      <c r="AV405">
        <v>10.155325905</v>
      </c>
      <c r="AW405">
        <v>10.155325905</v>
      </c>
      <c r="AX405">
        <v>10.413152516</v>
      </c>
      <c r="AY405">
        <v>10.155325905</v>
      </c>
      <c r="AZ405">
        <v>5.4823733680000002</v>
      </c>
      <c r="BA405">
        <v>5.2174488979999998</v>
      </c>
      <c r="BB405">
        <v>4.9653263609999998</v>
      </c>
      <c r="BC405">
        <v>5.2174488979999998</v>
      </c>
      <c r="BD405">
        <v>5.2174488979999998</v>
      </c>
      <c r="BE405">
        <v>4.9653263609999998</v>
      </c>
      <c r="BF405">
        <v>5.2174488979999998</v>
      </c>
      <c r="BG405">
        <v>5.4213035530000004</v>
      </c>
      <c r="BH405">
        <v>34.986662443999997</v>
      </c>
      <c r="BI405">
        <v>33.935563627000001</v>
      </c>
      <c r="BJ405">
        <v>34.986662443999997</v>
      </c>
      <c r="BK405">
        <v>34.986662443999997</v>
      </c>
      <c r="BL405">
        <v>33.935563627000001</v>
      </c>
      <c r="BM405">
        <v>34.986662443999997</v>
      </c>
      <c r="BN405">
        <v>35.686501847000002</v>
      </c>
      <c r="BO405" t="s">
        <v>579</v>
      </c>
      <c r="BP405">
        <v>825.31063640000002</v>
      </c>
      <c r="BQ405">
        <v>800.68199479999998</v>
      </c>
      <c r="BR405">
        <v>823.53959400004703</v>
      </c>
      <c r="BS405">
        <v>798.93054634327802</v>
      </c>
      <c r="BT405">
        <v>712.92375196800003</v>
      </c>
      <c r="BU405">
        <v>829.56130401500002</v>
      </c>
      <c r="BV405">
        <v>830.32173784899999</v>
      </c>
      <c r="BW405">
        <v>828.34860617799995</v>
      </c>
      <c r="BX405">
        <v>4.7072162000000001E-2</v>
      </c>
      <c r="BY405" t="s">
        <v>132</v>
      </c>
      <c r="BZ405" t="s">
        <v>148</v>
      </c>
      <c r="CA405" t="s">
        <v>134</v>
      </c>
      <c r="CB405" t="s">
        <v>135</v>
      </c>
      <c r="CC405" t="s">
        <v>209</v>
      </c>
      <c r="CD405" t="s">
        <v>209</v>
      </c>
      <c r="CE405" t="s">
        <v>460</v>
      </c>
      <c r="CF405" t="s">
        <v>1416</v>
      </c>
      <c r="CG405" t="s">
        <v>1417</v>
      </c>
      <c r="CH405" t="s">
        <v>169</v>
      </c>
      <c r="CK405" t="s">
        <v>141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2.2799270807413301E-4</v>
      </c>
      <c r="DR405">
        <v>-8.1224372826308497E-2</v>
      </c>
      <c r="DS405">
        <v>-0.124807662427508</v>
      </c>
      <c r="DT405">
        <v>-0.114414200502394</v>
      </c>
      <c r="DU405">
        <v>-1.5254713640130799E-3</v>
      </c>
      <c r="DV405">
        <v>6.9435517418623994E-5</v>
      </c>
      <c r="DW405">
        <v>-1.3306313530000001E-2</v>
      </c>
      <c r="DX405">
        <v>-1.32867234399999E-2</v>
      </c>
      <c r="DY405">
        <v>1.9122897790142799E-3</v>
      </c>
    </row>
    <row r="406" spans="1:129" x14ac:dyDescent="0.25">
      <c r="A406" s="1">
        <v>43008</v>
      </c>
      <c r="B406" t="s">
        <v>121</v>
      </c>
      <c r="C406" t="s">
        <v>122</v>
      </c>
      <c r="D406" t="s">
        <v>123</v>
      </c>
      <c r="E406" t="s">
        <v>124</v>
      </c>
      <c r="F406" t="s">
        <v>1926</v>
      </c>
      <c r="G406" t="s">
        <v>1927</v>
      </c>
      <c r="H406" t="s">
        <v>3967</v>
      </c>
      <c r="I406" t="s">
        <v>3975</v>
      </c>
      <c r="J406" t="s">
        <v>3975</v>
      </c>
      <c r="K406" s="4">
        <v>2</v>
      </c>
      <c r="L406" s="4">
        <v>1</v>
      </c>
      <c r="M406" s="4">
        <v>1</v>
      </c>
      <c r="N406" s="28">
        <f t="shared" si="6"/>
        <v>1.3333333333333333</v>
      </c>
      <c r="O406" s="3">
        <f>AQ406/SUM(AQ:AQ)</f>
        <v>7.0698401454158161E-4</v>
      </c>
      <c r="P406" t="s">
        <v>1928</v>
      </c>
      <c r="R406" t="s">
        <v>519</v>
      </c>
      <c r="S406" t="s">
        <v>520</v>
      </c>
      <c r="T406" t="s">
        <v>130</v>
      </c>
      <c r="U406">
        <v>4.375</v>
      </c>
      <c r="V406" s="1">
        <v>44941</v>
      </c>
      <c r="W406" s="1">
        <v>45672</v>
      </c>
      <c r="X406">
        <v>7.2916666670000003</v>
      </c>
      <c r="Y406">
        <v>7.2916666670000003</v>
      </c>
      <c r="Z406" s="1">
        <v>43115</v>
      </c>
      <c r="AA406">
        <v>2</v>
      </c>
      <c r="AB406">
        <v>105.20896</v>
      </c>
      <c r="AC406">
        <v>105.46644999999999</v>
      </c>
      <c r="AD406">
        <v>0.25748999999999</v>
      </c>
      <c r="AE406">
        <v>105.20896</v>
      </c>
      <c r="AF406">
        <v>0.91145833300000001</v>
      </c>
      <c r="AG406">
        <v>106.120418333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1</v>
      </c>
      <c r="AN406" s="2">
        <v>600000000</v>
      </c>
      <c r="AO406" s="2">
        <v>600000000</v>
      </c>
      <c r="AP406" s="2">
        <v>636722509.99800003</v>
      </c>
      <c r="AQ406" s="2">
        <v>636722509.99800003</v>
      </c>
      <c r="AR406" s="2">
        <v>0</v>
      </c>
      <c r="AS406" s="2">
        <v>0</v>
      </c>
      <c r="AT406">
        <v>3.2934005590000002</v>
      </c>
      <c r="AU406">
        <v>3.3205167769999999</v>
      </c>
      <c r="AV406">
        <v>3.2934005590000002</v>
      </c>
      <c r="AW406">
        <v>3.556954433</v>
      </c>
      <c r="AX406">
        <v>3.5885842449999998</v>
      </c>
      <c r="AY406">
        <v>3.556954433</v>
      </c>
      <c r="AZ406">
        <v>4.7565985389999996</v>
      </c>
      <c r="BA406">
        <v>4.6795405319999999</v>
      </c>
      <c r="BB406">
        <v>4.6037308829999999</v>
      </c>
      <c r="BC406">
        <v>4.6795405319999999</v>
      </c>
      <c r="BD406">
        <v>6.1875063859999999</v>
      </c>
      <c r="BE406">
        <v>6.0793858930000004</v>
      </c>
      <c r="BF406">
        <v>6.1875063859999999</v>
      </c>
      <c r="BG406">
        <v>3.8275009309999999</v>
      </c>
      <c r="BH406">
        <v>25.760501337000001</v>
      </c>
      <c r="BI406">
        <v>27.160497889999998</v>
      </c>
      <c r="BJ406">
        <v>25.760501337000001</v>
      </c>
      <c r="BK406">
        <v>45.105386754999998</v>
      </c>
      <c r="BL406">
        <v>46.477206009</v>
      </c>
      <c r="BM406">
        <v>45.105386754999998</v>
      </c>
      <c r="BN406">
        <v>19.376892446999999</v>
      </c>
      <c r="BO406" t="s">
        <v>579</v>
      </c>
      <c r="BP406">
        <v>116.0470625</v>
      </c>
      <c r="BQ406">
        <v>114.4894602</v>
      </c>
      <c r="BR406">
        <v>113.769207961679</v>
      </c>
      <c r="BS406">
        <v>112.236806725479</v>
      </c>
      <c r="BT406">
        <v>128.27691258999999</v>
      </c>
      <c r="BU406">
        <v>86.862722074999994</v>
      </c>
      <c r="BV406">
        <v>143.42067261899999</v>
      </c>
      <c r="BW406">
        <v>143.21380294599999</v>
      </c>
      <c r="BX406">
        <v>4.0617599999999997E-2</v>
      </c>
      <c r="BY406" t="s">
        <v>132</v>
      </c>
      <c r="BZ406" t="s">
        <v>133</v>
      </c>
      <c r="CA406" t="s">
        <v>134</v>
      </c>
      <c r="CB406" t="s">
        <v>135</v>
      </c>
      <c r="CC406" t="s">
        <v>136</v>
      </c>
      <c r="CD406" t="s">
        <v>184</v>
      </c>
      <c r="CE406" t="s">
        <v>184</v>
      </c>
      <c r="CF406" t="s">
        <v>185</v>
      </c>
      <c r="CG406" t="s">
        <v>265</v>
      </c>
      <c r="CH406" t="s">
        <v>140</v>
      </c>
      <c r="CI406" t="s">
        <v>141</v>
      </c>
      <c r="CJ406" t="s">
        <v>141</v>
      </c>
      <c r="CK406" t="s">
        <v>141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1.14531859853871E-4</v>
      </c>
      <c r="DR406">
        <v>1.4933101313022499E-2</v>
      </c>
      <c r="DS406">
        <v>4.0536843265972101E-2</v>
      </c>
      <c r="DT406">
        <v>8.6282044317583795E-2</v>
      </c>
      <c r="DU406">
        <v>-1.3420817724038199E-3</v>
      </c>
      <c r="DV406">
        <v>6.5287642016106402E-5</v>
      </c>
      <c r="DW406">
        <v>-9.8329714000000602E-3</v>
      </c>
      <c r="DX406">
        <v>-1.0239969499999901E-2</v>
      </c>
      <c r="DY406">
        <v>2.3371803931377701E-3</v>
      </c>
    </row>
    <row r="407" spans="1:129" x14ac:dyDescent="0.25">
      <c r="A407" s="1">
        <v>43008</v>
      </c>
      <c r="B407" t="s">
        <v>121</v>
      </c>
      <c r="C407" t="s">
        <v>122</v>
      </c>
      <c r="D407" t="s">
        <v>123</v>
      </c>
      <c r="E407" t="s">
        <v>124</v>
      </c>
      <c r="F407" t="s">
        <v>1929</v>
      </c>
      <c r="G407" t="s">
        <v>1930</v>
      </c>
      <c r="H407" t="s">
        <v>3960</v>
      </c>
      <c r="J407" t="s">
        <v>140</v>
      </c>
      <c r="K407" s="4">
        <v>4</v>
      </c>
      <c r="L407" s="4"/>
      <c r="M407" s="4">
        <v>3</v>
      </c>
      <c r="N407" s="28">
        <f t="shared" si="6"/>
        <v>3.5</v>
      </c>
      <c r="O407" s="3">
        <f>AQ407/SUM(AQ:AQ)</f>
        <v>8.1416319671572099E-4</v>
      </c>
      <c r="P407" t="s">
        <v>1931</v>
      </c>
      <c r="R407" t="s">
        <v>1654</v>
      </c>
      <c r="S407" t="s">
        <v>1655</v>
      </c>
      <c r="T407" t="s">
        <v>130</v>
      </c>
      <c r="U407">
        <v>5.5</v>
      </c>
      <c r="V407" s="1">
        <v>45708</v>
      </c>
      <c r="W407" s="1">
        <v>45797</v>
      </c>
      <c r="X407">
        <v>7.6388888890000004</v>
      </c>
      <c r="Y407">
        <v>7.6388888890000004</v>
      </c>
      <c r="Z407" s="1">
        <v>43059</v>
      </c>
      <c r="AA407">
        <v>2</v>
      </c>
      <c r="AB407">
        <v>102.76389</v>
      </c>
      <c r="AC407">
        <v>103.65278000000001</v>
      </c>
      <c r="AD407">
        <v>0.88889000000000395</v>
      </c>
      <c r="AE407">
        <v>102.76389</v>
      </c>
      <c r="AF407">
        <v>1.986111111</v>
      </c>
      <c r="AG407">
        <v>104.750001111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1</v>
      </c>
      <c r="AN407" s="2">
        <v>700000000</v>
      </c>
      <c r="AO407" s="2">
        <v>700000000</v>
      </c>
      <c r="AP407" s="2">
        <v>733250007.77699995</v>
      </c>
      <c r="AQ407" s="2">
        <v>733250007.77699995</v>
      </c>
      <c r="AR407" s="2">
        <v>0</v>
      </c>
      <c r="AS407" s="2">
        <v>0</v>
      </c>
      <c r="AT407">
        <v>5.0470630380000001</v>
      </c>
      <c r="AU407">
        <v>5.1107451509999997</v>
      </c>
      <c r="AV407">
        <v>5.0470630380000001</v>
      </c>
      <c r="AW407">
        <v>5.0581885709999996</v>
      </c>
      <c r="AX407">
        <v>5.1221517499999996</v>
      </c>
      <c r="AY407">
        <v>5.0581885709999996</v>
      </c>
      <c r="AZ407">
        <v>6.0732961989999996</v>
      </c>
      <c r="BA407">
        <v>5.9238070609999998</v>
      </c>
      <c r="BB407">
        <v>5.7779974730000001</v>
      </c>
      <c r="BC407">
        <v>5.9238070609999998</v>
      </c>
      <c r="BD407">
        <v>6.0871034130000004</v>
      </c>
      <c r="BE407">
        <v>5.936952292</v>
      </c>
      <c r="BF407">
        <v>6.0871034130000004</v>
      </c>
      <c r="BG407">
        <v>6.1482641190000002</v>
      </c>
      <c r="BH407">
        <v>42.774480806</v>
      </c>
      <c r="BI407">
        <v>43.443207901000001</v>
      </c>
      <c r="BJ407">
        <v>42.774480806</v>
      </c>
      <c r="BK407">
        <v>45.246547417999999</v>
      </c>
      <c r="BL407">
        <v>45.865712184000003</v>
      </c>
      <c r="BM407">
        <v>45.246547417999999</v>
      </c>
      <c r="BN407">
        <v>39.357935326000003</v>
      </c>
      <c r="BO407" t="s">
        <v>579</v>
      </c>
      <c r="BP407">
        <v>295.0698999</v>
      </c>
      <c r="BQ407">
        <v>289.85570810000002</v>
      </c>
      <c r="BR407">
        <v>290.68032813672602</v>
      </c>
      <c r="BS407">
        <v>285.51470040269101</v>
      </c>
      <c r="BT407">
        <v>288.12554394799997</v>
      </c>
      <c r="BU407">
        <v>293.60380483</v>
      </c>
      <c r="BV407">
        <v>295.54442536400001</v>
      </c>
      <c r="BW407">
        <v>295.54308792500001</v>
      </c>
      <c r="BX407">
        <v>6.4403066999999994E-2</v>
      </c>
      <c r="BY407" t="s">
        <v>132</v>
      </c>
      <c r="BZ407" t="s">
        <v>148</v>
      </c>
      <c r="CA407" t="s">
        <v>134</v>
      </c>
      <c r="CB407" t="s">
        <v>135</v>
      </c>
      <c r="CC407" t="s">
        <v>136</v>
      </c>
      <c r="CD407" t="s">
        <v>184</v>
      </c>
      <c r="CE407" t="s">
        <v>184</v>
      </c>
      <c r="CF407" t="s">
        <v>185</v>
      </c>
      <c r="CG407" t="s">
        <v>186</v>
      </c>
      <c r="CH407" t="s">
        <v>140</v>
      </c>
      <c r="CI407" t="s">
        <v>141</v>
      </c>
      <c r="CJ407" t="s">
        <v>141</v>
      </c>
      <c r="CK407" t="s">
        <v>141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1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1.4587118305953701E-4</v>
      </c>
      <c r="DR407">
        <v>2.152213568275E-2</v>
      </c>
      <c r="DS407">
        <v>1.9602552386123601E-2</v>
      </c>
      <c r="DT407">
        <v>5.10263775515616E-2</v>
      </c>
      <c r="DU407">
        <v>-1.5366345382107E-3</v>
      </c>
      <c r="DV407">
        <v>6.9992230234377099E-5</v>
      </c>
      <c r="DW407">
        <v>-1.3633012220000001E-2</v>
      </c>
      <c r="DX407">
        <v>-1.3561906740000001E-2</v>
      </c>
      <c r="DY407">
        <v>2.6914982814882798E-3</v>
      </c>
    </row>
    <row r="408" spans="1:129" x14ac:dyDescent="0.25">
      <c r="A408" s="1">
        <v>43008</v>
      </c>
      <c r="B408" t="s">
        <v>121</v>
      </c>
      <c r="C408" t="s">
        <v>122</v>
      </c>
      <c r="D408" t="s">
        <v>123</v>
      </c>
      <c r="E408" t="s">
        <v>124</v>
      </c>
      <c r="F408" t="s">
        <v>1932</v>
      </c>
      <c r="G408" t="s">
        <v>1933</v>
      </c>
      <c r="H408" t="s">
        <v>3960</v>
      </c>
      <c r="I408" t="s">
        <v>3968</v>
      </c>
      <c r="K408" s="4">
        <v>4</v>
      </c>
      <c r="L408" s="4">
        <v>2</v>
      </c>
      <c r="M408" s="4"/>
      <c r="N408" s="28">
        <f t="shared" si="6"/>
        <v>3</v>
      </c>
      <c r="O408" s="3">
        <f>AQ408/SUM(AQ:AQ)</f>
        <v>5.2014533905420058E-4</v>
      </c>
      <c r="P408" t="s">
        <v>1934</v>
      </c>
      <c r="R408" t="s">
        <v>1935</v>
      </c>
      <c r="S408" t="s">
        <v>1936</v>
      </c>
      <c r="T408" t="s">
        <v>130</v>
      </c>
      <c r="U408">
        <v>5.25</v>
      </c>
      <c r="V408" s="1">
        <v>44927</v>
      </c>
      <c r="W408" s="1">
        <v>45017</v>
      </c>
      <c r="X408">
        <v>5.5027777779999996</v>
      </c>
      <c r="Y408">
        <v>5.5027777779999996</v>
      </c>
      <c r="Z408" s="1">
        <v>43009</v>
      </c>
      <c r="AA408">
        <v>2</v>
      </c>
      <c r="AB408">
        <v>107.61364</v>
      </c>
      <c r="AC408">
        <v>108.42045</v>
      </c>
      <c r="AD408">
        <v>0.80680999999999903</v>
      </c>
      <c r="AE408">
        <v>107.61364</v>
      </c>
      <c r="AF408">
        <v>2.610416667</v>
      </c>
      <c r="AG408">
        <v>110.224056667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1</v>
      </c>
      <c r="AN408" s="2">
        <v>425000000</v>
      </c>
      <c r="AO408" s="2">
        <v>425000000</v>
      </c>
      <c r="AP408" s="2">
        <v>468452240.83475</v>
      </c>
      <c r="AQ408" s="2">
        <v>468452240.83475</v>
      </c>
      <c r="AR408" s="2">
        <v>0</v>
      </c>
      <c r="AS408" s="2">
        <v>0</v>
      </c>
      <c r="AT408">
        <v>3.6452333709999998</v>
      </c>
      <c r="AU408">
        <v>3.6784526870000001</v>
      </c>
      <c r="AV408">
        <v>3.6452333709999998</v>
      </c>
      <c r="AW408">
        <v>3.707690446</v>
      </c>
      <c r="AX408">
        <v>3.7420578670000002</v>
      </c>
      <c r="AY408">
        <v>3.707690446</v>
      </c>
      <c r="AZ408">
        <v>4.5719369739999998</v>
      </c>
      <c r="BA408">
        <v>4.4900996690000001</v>
      </c>
      <c r="BB408">
        <v>4.4097272439999999</v>
      </c>
      <c r="BC408">
        <v>4.4900996690000001</v>
      </c>
      <c r="BD408">
        <v>4.6760509719999996</v>
      </c>
      <c r="BE408">
        <v>4.5909420130000003</v>
      </c>
      <c r="BF408">
        <v>4.6760509719999996</v>
      </c>
      <c r="BG408">
        <v>4.6181552950000002</v>
      </c>
      <c r="BH408">
        <v>24.360778778</v>
      </c>
      <c r="BI408">
        <v>25.623108477999999</v>
      </c>
      <c r="BJ408">
        <v>24.360778778</v>
      </c>
      <c r="BK408">
        <v>26.414152260000002</v>
      </c>
      <c r="BL408">
        <v>27.674044507000001</v>
      </c>
      <c r="BM408">
        <v>26.414152260000002</v>
      </c>
      <c r="BN408">
        <v>19.891552179000001</v>
      </c>
      <c r="BO408" t="s">
        <v>159</v>
      </c>
      <c r="BP408">
        <v>175.5087801</v>
      </c>
      <c r="BQ408">
        <v>173.10289320000001</v>
      </c>
      <c r="BR408">
        <v>168.578152573506</v>
      </c>
      <c r="BS408">
        <v>166.241950728321</v>
      </c>
      <c r="BT408">
        <v>166.39887720199999</v>
      </c>
      <c r="BU408">
        <v>170.740317608</v>
      </c>
      <c r="BV408">
        <v>175.82900959</v>
      </c>
      <c r="BW408">
        <v>169.91599357600001</v>
      </c>
      <c r="BX408">
        <v>5.0903180999999999E-2</v>
      </c>
      <c r="BY408" t="s">
        <v>132</v>
      </c>
      <c r="BZ408" t="s">
        <v>148</v>
      </c>
      <c r="CA408" t="s">
        <v>134</v>
      </c>
      <c r="CB408" t="s">
        <v>135</v>
      </c>
      <c r="CC408" t="s">
        <v>136</v>
      </c>
      <c r="CD408" t="s">
        <v>149</v>
      </c>
      <c r="CE408" t="s">
        <v>150</v>
      </c>
      <c r="CF408" t="s">
        <v>151</v>
      </c>
      <c r="CG408" t="s">
        <v>490</v>
      </c>
      <c r="CH408" t="s">
        <v>140</v>
      </c>
      <c r="CK408" t="s">
        <v>141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1</v>
      </c>
      <c r="DA408">
        <v>0</v>
      </c>
      <c r="DB408">
        <v>1</v>
      </c>
      <c r="DC408">
        <v>1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1.32323779063258E-4</v>
      </c>
      <c r="DR408">
        <v>9.4933638649112705E-3</v>
      </c>
      <c r="DS408">
        <v>1.83112828469418E-2</v>
      </c>
      <c r="DT408">
        <v>7.4854882677179505E-2</v>
      </c>
      <c r="DU408">
        <v>-1.33699774052095E-3</v>
      </c>
      <c r="DV408">
        <v>6.5197417410398895E-5</v>
      </c>
      <c r="DW408">
        <v>-9.7349913499999996E-3</v>
      </c>
      <c r="DX408">
        <v>-1.01704981499999E-2</v>
      </c>
      <c r="DY408">
        <v>1.71952047431756E-3</v>
      </c>
    </row>
    <row r="409" spans="1:129" x14ac:dyDescent="0.25">
      <c r="A409" s="1">
        <v>43008</v>
      </c>
      <c r="B409" t="s">
        <v>121</v>
      </c>
      <c r="C409" t="s">
        <v>122</v>
      </c>
      <c r="D409" t="s">
        <v>123</v>
      </c>
      <c r="E409" t="s">
        <v>124</v>
      </c>
      <c r="F409" t="s">
        <v>1937</v>
      </c>
      <c r="G409" t="s">
        <v>1938</v>
      </c>
      <c r="H409" t="s">
        <v>3969</v>
      </c>
      <c r="I409" t="s">
        <v>140</v>
      </c>
      <c r="J409" t="s">
        <v>3968</v>
      </c>
      <c r="K409" s="4">
        <v>3</v>
      </c>
      <c r="L409" s="4">
        <v>3</v>
      </c>
      <c r="M409" s="4">
        <v>2</v>
      </c>
      <c r="N409" s="28">
        <f t="shared" si="6"/>
        <v>2.6666666666666665</v>
      </c>
      <c r="O409" s="3">
        <f>AQ409/SUM(AQ:AQ)</f>
        <v>5.4625602254013844E-4</v>
      </c>
      <c r="P409" t="s">
        <v>1939</v>
      </c>
      <c r="R409" t="s">
        <v>181</v>
      </c>
      <c r="S409" t="s">
        <v>182</v>
      </c>
      <c r="T409" t="s">
        <v>130</v>
      </c>
      <c r="U409">
        <v>3.875</v>
      </c>
      <c r="V409" s="1">
        <v>45000</v>
      </c>
      <c r="W409" s="1">
        <v>45000</v>
      </c>
      <c r="X409">
        <v>5.4583333329999997</v>
      </c>
      <c r="Y409">
        <v>5.4583333329999997</v>
      </c>
      <c r="Z409" s="1">
        <v>43174</v>
      </c>
      <c r="AA409">
        <v>2</v>
      </c>
      <c r="AB409">
        <v>98.232140000000001</v>
      </c>
      <c r="AC409">
        <v>99.125</v>
      </c>
      <c r="AD409">
        <v>0.89285999999999899</v>
      </c>
      <c r="AE409">
        <v>98.232140000000001</v>
      </c>
      <c r="AF409">
        <v>0.16145833300000001</v>
      </c>
      <c r="AG409">
        <v>98.393598333</v>
      </c>
      <c r="AH409">
        <v>1</v>
      </c>
      <c r="AI409">
        <v>1.9375</v>
      </c>
      <c r="AJ409">
        <v>0</v>
      </c>
      <c r="AK409">
        <v>0</v>
      </c>
      <c r="AL409">
        <v>1</v>
      </c>
      <c r="AM409">
        <v>1</v>
      </c>
      <c r="AN409" s="2">
        <v>500000000</v>
      </c>
      <c r="AO409" s="2">
        <v>500000000</v>
      </c>
      <c r="AP409" s="2">
        <v>491967991.66500002</v>
      </c>
      <c r="AQ409" s="2">
        <v>491967991.66500002</v>
      </c>
      <c r="AR409" s="2">
        <v>9687500</v>
      </c>
      <c r="AS409" s="2">
        <v>9687500</v>
      </c>
      <c r="AT409">
        <v>4.2409003700000003</v>
      </c>
      <c r="AU409">
        <v>4.2858634589999998</v>
      </c>
      <c r="AV409">
        <v>4.2409003700000003</v>
      </c>
      <c r="AW409">
        <v>4.2409003700000003</v>
      </c>
      <c r="AX409">
        <v>4.2858634589999998</v>
      </c>
      <c r="AY409">
        <v>4.2409003700000003</v>
      </c>
      <c r="AZ409">
        <v>4.9588925420000001</v>
      </c>
      <c r="BA409">
        <v>4.8559250699999996</v>
      </c>
      <c r="BB409">
        <v>4.755095635</v>
      </c>
      <c r="BC409">
        <v>4.8559250699999996</v>
      </c>
      <c r="BD409">
        <v>4.8559250699999996</v>
      </c>
      <c r="BE409">
        <v>4.755095635</v>
      </c>
      <c r="BF409">
        <v>4.8559250699999996</v>
      </c>
      <c r="BG409">
        <v>4.8972993520000001</v>
      </c>
      <c r="BH409">
        <v>27.424265527999999</v>
      </c>
      <c r="BI409">
        <v>28.577040412999999</v>
      </c>
      <c r="BJ409">
        <v>27.424265527999999</v>
      </c>
      <c r="BK409">
        <v>27.424265527999999</v>
      </c>
      <c r="BL409">
        <v>28.577040412999999</v>
      </c>
      <c r="BM409">
        <v>27.424265527999999</v>
      </c>
      <c r="BN409">
        <v>21.019480544</v>
      </c>
      <c r="BO409" t="s">
        <v>159</v>
      </c>
      <c r="BP409">
        <v>236.2498573</v>
      </c>
      <c r="BQ409">
        <v>232.66959309999999</v>
      </c>
      <c r="BR409">
        <v>229.84518814897001</v>
      </c>
      <c r="BS409">
        <v>226.32932067483</v>
      </c>
      <c r="BT409">
        <v>214.13156966599999</v>
      </c>
      <c r="BU409">
        <v>228.71914436500001</v>
      </c>
      <c r="BV409">
        <v>229.89170444600001</v>
      </c>
      <c r="BW409">
        <v>224.16731118600001</v>
      </c>
      <c r="BX409">
        <v>4.8186290999999999E-2</v>
      </c>
      <c r="BY409" t="s">
        <v>132</v>
      </c>
      <c r="BZ409" t="s">
        <v>133</v>
      </c>
      <c r="CA409" t="s">
        <v>134</v>
      </c>
      <c r="CB409" t="s">
        <v>135</v>
      </c>
      <c r="CC409" t="s">
        <v>136</v>
      </c>
      <c r="CD409" t="s">
        <v>184</v>
      </c>
      <c r="CE409" t="s">
        <v>184</v>
      </c>
      <c r="CF409" t="s">
        <v>185</v>
      </c>
      <c r="CG409" t="s">
        <v>186</v>
      </c>
      <c r="CH409" t="s">
        <v>140</v>
      </c>
      <c r="CI409" t="s">
        <v>141</v>
      </c>
      <c r="CJ409" t="s">
        <v>141</v>
      </c>
      <c r="CK409" t="s">
        <v>141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0</v>
      </c>
      <c r="DB409">
        <v>1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1.0940820175424101E-4</v>
      </c>
      <c r="DR409">
        <v>1.30688057811814E-2</v>
      </c>
      <c r="DS409">
        <v>3.2362082485449598E-2</v>
      </c>
      <c r="DT409">
        <v>4.0267876143117901E-2</v>
      </c>
      <c r="DU409">
        <v>-1.3636256223350299E-3</v>
      </c>
      <c r="DV409">
        <v>6.5909444119578701E-5</v>
      </c>
      <c r="DW409">
        <v>-1.0222250199999901E-2</v>
      </c>
      <c r="DX409">
        <v>-1.052893247E-2</v>
      </c>
      <c r="DY409">
        <v>1.84139772164331E-3</v>
      </c>
    </row>
    <row r="410" spans="1:129" x14ac:dyDescent="0.25">
      <c r="A410" s="1">
        <v>43008</v>
      </c>
      <c r="B410" t="s">
        <v>121</v>
      </c>
      <c r="C410" t="s">
        <v>122</v>
      </c>
      <c r="D410" t="s">
        <v>123</v>
      </c>
      <c r="E410" t="s">
        <v>124</v>
      </c>
      <c r="F410" t="s">
        <v>1940</v>
      </c>
      <c r="G410" t="s">
        <v>1941</v>
      </c>
      <c r="H410" t="s">
        <v>3966</v>
      </c>
      <c r="I410" t="s">
        <v>169</v>
      </c>
      <c r="J410" t="s">
        <v>3974</v>
      </c>
      <c r="K410" s="4">
        <v>6</v>
      </c>
      <c r="L410" s="4">
        <v>6</v>
      </c>
      <c r="M410" s="4">
        <v>4</v>
      </c>
      <c r="N410" s="28">
        <f t="shared" si="6"/>
        <v>5.333333333333333</v>
      </c>
      <c r="O410" s="3">
        <f>AQ410/SUM(AQ:AQ)</f>
        <v>4.6949272224831829E-4</v>
      </c>
      <c r="P410" t="s">
        <v>1942</v>
      </c>
      <c r="R410" t="s">
        <v>303</v>
      </c>
      <c r="S410" t="s">
        <v>304</v>
      </c>
      <c r="T410" t="s">
        <v>130</v>
      </c>
      <c r="U410">
        <v>6.375</v>
      </c>
      <c r="V410" s="1">
        <v>45139</v>
      </c>
      <c r="W410" s="1">
        <v>45139</v>
      </c>
      <c r="X410">
        <v>5.8361111110000001</v>
      </c>
      <c r="Y410">
        <v>5.8361111110000001</v>
      </c>
      <c r="Z410" s="1">
        <v>43132</v>
      </c>
      <c r="AA410">
        <v>2</v>
      </c>
      <c r="AB410">
        <v>71.111109999999996</v>
      </c>
      <c r="AC410">
        <v>72.722219999999993</v>
      </c>
      <c r="AD410">
        <v>1.61111</v>
      </c>
      <c r="AE410">
        <v>71.111109999999996</v>
      </c>
      <c r="AF410">
        <v>1.0447916669999999</v>
      </c>
      <c r="AG410">
        <v>72.155901666999995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1</v>
      </c>
      <c r="AN410" s="2">
        <v>586000000</v>
      </c>
      <c r="AO410" s="2">
        <v>586000000</v>
      </c>
      <c r="AP410" s="2">
        <v>422833583.76862001</v>
      </c>
      <c r="AQ410" s="2">
        <v>422833583.76862001</v>
      </c>
      <c r="AR410" s="2">
        <v>0</v>
      </c>
      <c r="AS410" s="2">
        <v>0</v>
      </c>
      <c r="AT410">
        <v>13.722571894</v>
      </c>
      <c r="AU410">
        <v>14.193344342</v>
      </c>
      <c r="AV410">
        <v>13.722571894</v>
      </c>
      <c r="AW410">
        <v>13.722571894</v>
      </c>
      <c r="AX410">
        <v>14.193344342</v>
      </c>
      <c r="AY410">
        <v>13.722571894</v>
      </c>
      <c r="AZ410">
        <v>4.7013278359999999</v>
      </c>
      <c r="BA410">
        <v>4.3994677720000004</v>
      </c>
      <c r="BB410">
        <v>4.1169893589999997</v>
      </c>
      <c r="BC410">
        <v>4.3994677720000004</v>
      </c>
      <c r="BD410">
        <v>4.3994677720000004</v>
      </c>
      <c r="BE410">
        <v>4.1169893589999997</v>
      </c>
      <c r="BF410">
        <v>4.3994677720000004</v>
      </c>
      <c r="BG410">
        <v>4.6926452039999997</v>
      </c>
      <c r="BH410">
        <v>24.320833460999999</v>
      </c>
      <c r="BI410">
        <v>23.100582869</v>
      </c>
      <c r="BJ410">
        <v>24.320833460999999</v>
      </c>
      <c r="BK410">
        <v>24.320833460999999</v>
      </c>
      <c r="BL410">
        <v>23.100582869</v>
      </c>
      <c r="BM410">
        <v>24.320833460999999</v>
      </c>
      <c r="BN410">
        <v>25.348610681</v>
      </c>
      <c r="BO410" t="s">
        <v>159</v>
      </c>
      <c r="BP410">
        <v>1226.9979456000001</v>
      </c>
      <c r="BQ410">
        <v>1180.8367455</v>
      </c>
      <c r="BR410">
        <v>1216.1226303107801</v>
      </c>
      <c r="BS410">
        <v>1170.07077773223</v>
      </c>
      <c r="BT410">
        <v>940.69757267600005</v>
      </c>
      <c r="BU410">
        <v>1219.456184482</v>
      </c>
      <c r="BV410">
        <v>1219.6789965989999</v>
      </c>
      <c r="BW410">
        <v>1214.117966157</v>
      </c>
      <c r="BX410">
        <v>3.3860204999999997E-2</v>
      </c>
      <c r="BY410" t="s">
        <v>132</v>
      </c>
      <c r="BZ410" t="s">
        <v>133</v>
      </c>
      <c r="CA410" t="s">
        <v>134</v>
      </c>
      <c r="CB410" t="s">
        <v>135</v>
      </c>
      <c r="CC410" t="s">
        <v>136</v>
      </c>
      <c r="CD410" t="s">
        <v>286</v>
      </c>
      <c r="CE410" t="s">
        <v>286</v>
      </c>
      <c r="CF410" t="s">
        <v>287</v>
      </c>
      <c r="CG410" t="s">
        <v>305</v>
      </c>
      <c r="CH410" t="s">
        <v>169</v>
      </c>
      <c r="CI410" t="s">
        <v>141</v>
      </c>
      <c r="CJ410" t="s">
        <v>141</v>
      </c>
      <c r="CK410" t="s">
        <v>141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2.4547792482494099E-4</v>
      </c>
      <c r="DR410">
        <v>-7.23226784475694E-2</v>
      </c>
      <c r="DS410">
        <v>-0.118404286381618</v>
      </c>
      <c r="DT410">
        <v>-0.15367836089197301</v>
      </c>
      <c r="DU410">
        <v>-1.40674146173717E-3</v>
      </c>
      <c r="DV410">
        <v>6.7277543484418304E-5</v>
      </c>
      <c r="DW410">
        <v>-1.0814297190000001E-2</v>
      </c>
      <c r="DX410">
        <v>-1.120742831E-2</v>
      </c>
      <c r="DY410">
        <v>1.55207071530626E-3</v>
      </c>
    </row>
    <row r="411" spans="1:129" x14ac:dyDescent="0.25">
      <c r="A411" s="1">
        <v>43008</v>
      </c>
      <c r="B411" t="s">
        <v>121</v>
      </c>
      <c r="C411" t="s">
        <v>122</v>
      </c>
      <c r="D411" t="s">
        <v>123</v>
      </c>
      <c r="E411" t="s">
        <v>124</v>
      </c>
      <c r="F411" t="s">
        <v>1943</v>
      </c>
      <c r="G411" t="s">
        <v>1944</v>
      </c>
      <c r="H411" t="s">
        <v>3977</v>
      </c>
      <c r="I411" t="s">
        <v>3962</v>
      </c>
      <c r="K411" s="4">
        <v>11</v>
      </c>
      <c r="L411" s="4">
        <v>10</v>
      </c>
      <c r="M411" s="4"/>
      <c r="N411" s="28">
        <f t="shared" si="6"/>
        <v>10.5</v>
      </c>
      <c r="O411" s="3">
        <f>AQ411/SUM(AQ:AQ)</f>
        <v>7.265651570726718E-4</v>
      </c>
      <c r="P411" t="s">
        <v>1945</v>
      </c>
      <c r="R411" t="s">
        <v>297</v>
      </c>
      <c r="S411" t="s">
        <v>1946</v>
      </c>
      <c r="T411" t="s">
        <v>259</v>
      </c>
      <c r="U411">
        <v>8.125</v>
      </c>
      <c r="V411" s="1">
        <v>45078</v>
      </c>
      <c r="W411" s="1">
        <v>45078</v>
      </c>
      <c r="X411">
        <v>5.6694444439999998</v>
      </c>
      <c r="Y411">
        <v>5.6694444439999998</v>
      </c>
      <c r="Z411" s="1">
        <v>43070</v>
      </c>
      <c r="AA411">
        <v>2</v>
      </c>
      <c r="AB411">
        <v>62.75</v>
      </c>
      <c r="AC411">
        <v>63</v>
      </c>
      <c r="AD411">
        <v>0.25</v>
      </c>
      <c r="AE411">
        <v>62.75</v>
      </c>
      <c r="AF411">
        <v>2.685763889</v>
      </c>
      <c r="AG411">
        <v>65.435763889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1</v>
      </c>
      <c r="AN411" s="2">
        <v>1000000000</v>
      </c>
      <c r="AO411" s="2">
        <v>1000000000</v>
      </c>
      <c r="AP411" s="2">
        <v>654357638.88999999</v>
      </c>
      <c r="AQ411" s="2">
        <v>654357638.88999999</v>
      </c>
      <c r="AR411" s="2">
        <v>0</v>
      </c>
      <c r="AS411" s="2">
        <v>0</v>
      </c>
      <c r="AT411">
        <v>19.170216221</v>
      </c>
      <c r="AU411">
        <v>20.088959196000001</v>
      </c>
      <c r="AV411">
        <v>19.170216221</v>
      </c>
      <c r="AW411">
        <v>19.170216221</v>
      </c>
      <c r="AX411">
        <v>20.088959196000001</v>
      </c>
      <c r="AY411">
        <v>19.170216221</v>
      </c>
      <c r="AZ411">
        <v>4.1628149240000001</v>
      </c>
      <c r="BA411">
        <v>3.7987049480000001</v>
      </c>
      <c r="BB411">
        <v>3.4664426700000002</v>
      </c>
      <c r="BC411">
        <v>3.7987049480000001</v>
      </c>
      <c r="BD411">
        <v>3.7987049480000001</v>
      </c>
      <c r="BE411">
        <v>3.4664426700000002</v>
      </c>
      <c r="BF411">
        <v>3.7987049480000001</v>
      </c>
      <c r="BG411">
        <v>4.1523020529999997</v>
      </c>
      <c r="BH411">
        <v>19.466036465999998</v>
      </c>
      <c r="BI411">
        <v>17.652961557000001</v>
      </c>
      <c r="BJ411">
        <v>19.466036465999998</v>
      </c>
      <c r="BK411">
        <v>19.466036465999998</v>
      </c>
      <c r="BL411">
        <v>17.652961557000001</v>
      </c>
      <c r="BM411">
        <v>19.466036465999998</v>
      </c>
      <c r="BN411">
        <v>21.212696688000001</v>
      </c>
      <c r="BO411" t="s">
        <v>159</v>
      </c>
      <c r="BP411">
        <v>1816.5594309999999</v>
      </c>
      <c r="BQ411">
        <v>1725.6011782</v>
      </c>
      <c r="BR411">
        <v>1807.6564595980601</v>
      </c>
      <c r="BS411">
        <v>1716.78772308613</v>
      </c>
      <c r="BU411">
        <v>1813.0478330430001</v>
      </c>
      <c r="BV411">
        <v>1813.1326339550001</v>
      </c>
      <c r="BW411">
        <v>1805.905089828</v>
      </c>
      <c r="BX411">
        <v>2.7170906000000002E-2</v>
      </c>
      <c r="BY411" t="s">
        <v>132</v>
      </c>
      <c r="BZ411" t="s">
        <v>133</v>
      </c>
      <c r="CA411" t="s">
        <v>134</v>
      </c>
      <c r="CB411" t="s">
        <v>135</v>
      </c>
      <c r="CC411" t="s">
        <v>136</v>
      </c>
      <c r="CD411" t="s">
        <v>249</v>
      </c>
      <c r="CE411" t="s">
        <v>249</v>
      </c>
      <c r="CF411" t="s">
        <v>299</v>
      </c>
      <c r="CG411" t="s">
        <v>299</v>
      </c>
      <c r="CH411" t="s">
        <v>506</v>
      </c>
      <c r="CI411" t="s">
        <v>141</v>
      </c>
      <c r="CJ411" t="s">
        <v>141</v>
      </c>
      <c r="CK411" t="s">
        <v>141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1</v>
      </c>
      <c r="DA411">
        <v>0</v>
      </c>
      <c r="DB411">
        <v>1</v>
      </c>
      <c r="DC411">
        <v>1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3.4502893784408699E-4</v>
      </c>
      <c r="DR411">
        <v>3.8147964525532999E-2</v>
      </c>
      <c r="DS411">
        <v>3.2856516493085901E-2</v>
      </c>
      <c r="DT411">
        <v>3.2856516493085901E-2</v>
      </c>
      <c r="DU411">
        <v>-1.3881990045548399E-3</v>
      </c>
      <c r="DV411">
        <v>6.6642817453411998E-5</v>
      </c>
      <c r="DW411">
        <v>-1.05497275899999E-2</v>
      </c>
      <c r="DX411">
        <v>-1.091272811E-2</v>
      </c>
      <c r="DY411">
        <v>2.40191263807908E-3</v>
      </c>
    </row>
    <row r="412" spans="1:129" x14ac:dyDescent="0.25">
      <c r="A412" s="1">
        <v>43008</v>
      </c>
      <c r="B412" t="s">
        <v>121</v>
      </c>
      <c r="C412" t="s">
        <v>122</v>
      </c>
      <c r="D412" t="s">
        <v>123</v>
      </c>
      <c r="E412" t="s">
        <v>124</v>
      </c>
      <c r="F412" t="s">
        <v>1947</v>
      </c>
      <c r="G412" t="s">
        <v>1948</v>
      </c>
      <c r="H412" t="s">
        <v>3969</v>
      </c>
      <c r="I412" t="s">
        <v>140</v>
      </c>
      <c r="J412" t="s">
        <v>3968</v>
      </c>
      <c r="K412" s="4">
        <v>3</v>
      </c>
      <c r="L412" s="4">
        <v>3</v>
      </c>
      <c r="M412" s="4">
        <v>2</v>
      </c>
      <c r="N412" s="28">
        <f t="shared" si="6"/>
        <v>2.6666666666666665</v>
      </c>
      <c r="O412" s="3">
        <f>AQ412/SUM(AQ:AQ)</f>
        <v>7.5226492672231563E-4</v>
      </c>
      <c r="P412" t="s">
        <v>1949</v>
      </c>
      <c r="R412" t="s">
        <v>1950</v>
      </c>
      <c r="S412" t="s">
        <v>1951</v>
      </c>
      <c r="T412" t="s">
        <v>819</v>
      </c>
      <c r="U412">
        <v>7</v>
      </c>
      <c r="V412" s="1">
        <v>45013</v>
      </c>
      <c r="W412" s="1">
        <v>63276</v>
      </c>
      <c r="X412">
        <v>5.494444444</v>
      </c>
      <c r="Y412">
        <v>5.494444444</v>
      </c>
      <c r="Z412" s="1">
        <v>43187</v>
      </c>
      <c r="AA412">
        <v>2</v>
      </c>
      <c r="AB412">
        <v>112.87833000000001</v>
      </c>
      <c r="AC412">
        <v>113.6075</v>
      </c>
      <c r="AD412">
        <v>0.72916999999999599</v>
      </c>
      <c r="AE412">
        <v>112.87833000000001</v>
      </c>
      <c r="AF412">
        <v>3.8888889000000003E-2</v>
      </c>
      <c r="AG412">
        <v>112.917218889</v>
      </c>
      <c r="AH412">
        <v>1</v>
      </c>
      <c r="AI412">
        <v>3.5</v>
      </c>
      <c r="AJ412">
        <v>0</v>
      </c>
      <c r="AK412">
        <v>0</v>
      </c>
      <c r="AL412">
        <v>1</v>
      </c>
      <c r="AM412">
        <v>1</v>
      </c>
      <c r="AN412" s="2">
        <v>600000000</v>
      </c>
      <c r="AO412" s="2">
        <v>600000000</v>
      </c>
      <c r="AP412" s="2">
        <v>677503313.33399999</v>
      </c>
      <c r="AQ412" s="2">
        <v>677503313.33399999</v>
      </c>
      <c r="AR412" s="2">
        <v>21000000</v>
      </c>
      <c r="AS412" s="2">
        <v>21000000</v>
      </c>
      <c r="AT412">
        <v>4.3402375360000001</v>
      </c>
      <c r="AU412">
        <v>4.387331691</v>
      </c>
      <c r="AV412">
        <v>4.3402375360000001</v>
      </c>
      <c r="AW412">
        <v>4.3402375360000001</v>
      </c>
      <c r="AX412">
        <v>4.387331691</v>
      </c>
      <c r="AY412">
        <v>4.3402375360000001</v>
      </c>
      <c r="AZ412">
        <v>4.7109372360000004</v>
      </c>
      <c r="BA412">
        <v>4.6108757550000004</v>
      </c>
      <c r="BB412">
        <v>4.5129396059999998</v>
      </c>
      <c r="BC412">
        <v>4.6108757550000004</v>
      </c>
      <c r="BD412">
        <v>4.6108757550000004</v>
      </c>
      <c r="BE412">
        <v>4.5129396059999998</v>
      </c>
      <c r="BF412">
        <v>4.6108757550000004</v>
      </c>
      <c r="BG412">
        <v>4.7008929759999996</v>
      </c>
      <c r="BH412">
        <v>25.603184477999999</v>
      </c>
      <c r="BI412">
        <v>26.688731123</v>
      </c>
      <c r="BJ412">
        <v>25.603184477999999</v>
      </c>
      <c r="BK412">
        <v>25.603184477999999</v>
      </c>
      <c r="BL412">
        <v>26.688731123</v>
      </c>
      <c r="BM412">
        <v>25.603184477999999</v>
      </c>
      <c r="BN412">
        <v>24.284688419999998</v>
      </c>
      <c r="BO412" t="s">
        <v>159</v>
      </c>
      <c r="BP412">
        <v>246.3966805</v>
      </c>
      <c r="BQ412">
        <v>242.60330970000001</v>
      </c>
      <c r="BR412">
        <v>239.56467017556199</v>
      </c>
      <c r="BS412">
        <v>235.83999286863201</v>
      </c>
      <c r="BT412">
        <v>243.60976283900001</v>
      </c>
      <c r="BU412">
        <v>241.55443248500001</v>
      </c>
      <c r="BV412">
        <v>241.55728349899999</v>
      </c>
      <c r="BW412">
        <v>235.10297958800001</v>
      </c>
      <c r="BX412">
        <v>5.3081176000000001E-2</v>
      </c>
      <c r="BY412" t="s">
        <v>132</v>
      </c>
      <c r="BZ412" t="s">
        <v>148</v>
      </c>
      <c r="CA412" t="s">
        <v>134</v>
      </c>
      <c r="CB412" t="s">
        <v>135</v>
      </c>
      <c r="CC412" t="s">
        <v>136</v>
      </c>
      <c r="CD412" t="s">
        <v>249</v>
      </c>
      <c r="CE412" t="s">
        <v>249</v>
      </c>
      <c r="CF412" t="s">
        <v>250</v>
      </c>
      <c r="CG412" t="s">
        <v>250</v>
      </c>
      <c r="CH412" t="s">
        <v>140</v>
      </c>
      <c r="CK412" t="s">
        <v>141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0</v>
      </c>
      <c r="DB412">
        <v>1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1.7223054303563601E-4</v>
      </c>
      <c r="DR412">
        <v>5.0407193248589704E-3</v>
      </c>
      <c r="DS412">
        <v>3.2300004042446602E-2</v>
      </c>
      <c r="DT412">
        <v>0.104754531707628</v>
      </c>
      <c r="DU412">
        <v>-1.3679995650251E-3</v>
      </c>
      <c r="DV412">
        <v>6.5964461609572893E-5</v>
      </c>
      <c r="DW412">
        <v>-1.030044812E-2</v>
      </c>
      <c r="DX412">
        <v>-1.0707389359999901E-2</v>
      </c>
      <c r="DY412">
        <v>2.5639556051993799E-3</v>
      </c>
    </row>
    <row r="413" spans="1:129" x14ac:dyDescent="0.25">
      <c r="A413" s="1">
        <v>43008</v>
      </c>
      <c r="B413" t="s">
        <v>121</v>
      </c>
      <c r="C413" t="s">
        <v>122</v>
      </c>
      <c r="D413" t="s">
        <v>123</v>
      </c>
      <c r="E413" t="s">
        <v>124</v>
      </c>
      <c r="F413" t="s">
        <v>1952</v>
      </c>
      <c r="G413" t="s">
        <v>1953</v>
      </c>
      <c r="H413" t="s">
        <v>3967</v>
      </c>
      <c r="I413" t="s">
        <v>3968</v>
      </c>
      <c r="J413" t="s">
        <v>3975</v>
      </c>
      <c r="K413" s="4">
        <v>2</v>
      </c>
      <c r="L413" s="4">
        <v>2</v>
      </c>
      <c r="M413" s="4">
        <v>1</v>
      </c>
      <c r="N413" s="28">
        <f t="shared" si="6"/>
        <v>1.6666666666666667</v>
      </c>
      <c r="O413" s="3">
        <f>AQ413/SUM(AQ:AQ)</f>
        <v>4.7254592532258808E-4</v>
      </c>
      <c r="P413" t="s">
        <v>1954</v>
      </c>
      <c r="R413" t="s">
        <v>458</v>
      </c>
      <c r="S413" t="s">
        <v>459</v>
      </c>
      <c r="T413" t="s">
        <v>130</v>
      </c>
      <c r="U413">
        <v>4.375</v>
      </c>
      <c r="V413" s="1">
        <v>44941</v>
      </c>
      <c r="W413" s="1">
        <v>45031</v>
      </c>
      <c r="X413">
        <v>5.5416666670000003</v>
      </c>
      <c r="Y413">
        <v>5.5416666670000003</v>
      </c>
      <c r="Z413" s="1">
        <v>43023</v>
      </c>
      <c r="AA413">
        <v>2</v>
      </c>
      <c r="AB413">
        <v>104.39063</v>
      </c>
      <c r="AC413">
        <v>105.29688</v>
      </c>
      <c r="AD413">
        <v>0.90625</v>
      </c>
      <c r="AE413">
        <v>104.39063</v>
      </c>
      <c r="AF413">
        <v>2.0052083330000001</v>
      </c>
      <c r="AG413">
        <v>106.395838333</v>
      </c>
      <c r="AH413">
        <v>1</v>
      </c>
      <c r="AI413">
        <v>0</v>
      </c>
      <c r="AJ413">
        <v>0</v>
      </c>
      <c r="AK413">
        <v>0</v>
      </c>
      <c r="AL413">
        <v>1</v>
      </c>
      <c r="AM413">
        <v>1</v>
      </c>
      <c r="AN413" s="2">
        <v>400000000</v>
      </c>
      <c r="AO413" s="2">
        <v>400000000</v>
      </c>
      <c r="AP413" s="2">
        <v>425583353.33200002</v>
      </c>
      <c r="AQ413" s="2">
        <v>425583353.33200002</v>
      </c>
      <c r="AR413" s="2">
        <v>0</v>
      </c>
      <c r="AS413" s="2">
        <v>0</v>
      </c>
      <c r="AT413">
        <v>3.4603698729999999</v>
      </c>
      <c r="AU413">
        <v>3.4903052720000001</v>
      </c>
      <c r="AV413">
        <v>3.4603698729999999</v>
      </c>
      <c r="AW413">
        <v>3.496299789</v>
      </c>
      <c r="AX413">
        <v>3.526860069</v>
      </c>
      <c r="AY413">
        <v>3.496299789</v>
      </c>
      <c r="AZ413">
        <v>4.7030291340000003</v>
      </c>
      <c r="BA413">
        <v>4.623041959</v>
      </c>
      <c r="BB413">
        <v>4.5444151719999999</v>
      </c>
      <c r="BC413">
        <v>4.623041959</v>
      </c>
      <c r="BD413">
        <v>4.8172931390000002</v>
      </c>
      <c r="BE413">
        <v>4.7345265190000001</v>
      </c>
      <c r="BF413">
        <v>4.8172931390000002</v>
      </c>
      <c r="BG413">
        <v>4.7803325980000002</v>
      </c>
      <c r="BH413">
        <v>25.423379119</v>
      </c>
      <c r="BI413">
        <v>26.761527693000001</v>
      </c>
      <c r="BJ413">
        <v>25.423379119</v>
      </c>
      <c r="BK413">
        <v>27.586255620999999</v>
      </c>
      <c r="BL413">
        <v>28.933089306999999</v>
      </c>
      <c r="BM413">
        <v>27.586255620999999</v>
      </c>
      <c r="BN413">
        <v>19.912375677</v>
      </c>
      <c r="BO413" t="s">
        <v>159</v>
      </c>
      <c r="BP413">
        <v>156.6940386</v>
      </c>
      <c r="BQ413">
        <v>154.61654340000001</v>
      </c>
      <c r="BR413">
        <v>149.30319749941401</v>
      </c>
      <c r="BS413">
        <v>147.30001464201999</v>
      </c>
      <c r="BT413">
        <v>144.40460974999999</v>
      </c>
      <c r="BU413">
        <v>149.99170049099999</v>
      </c>
      <c r="BV413">
        <v>153.32591153000001</v>
      </c>
      <c r="BW413">
        <v>147.855002813</v>
      </c>
      <c r="BX413">
        <v>5.0860748999999997E-2</v>
      </c>
      <c r="BY413" t="s">
        <v>132</v>
      </c>
      <c r="BZ413" t="s">
        <v>148</v>
      </c>
      <c r="CA413" t="s">
        <v>134</v>
      </c>
      <c r="CB413" t="s">
        <v>135</v>
      </c>
      <c r="CC413" t="s">
        <v>209</v>
      </c>
      <c r="CD413" t="s">
        <v>209</v>
      </c>
      <c r="CE413" t="s">
        <v>460</v>
      </c>
      <c r="CF413" t="s">
        <v>461</v>
      </c>
      <c r="CG413" t="s">
        <v>462</v>
      </c>
      <c r="CH413" t="s">
        <v>140</v>
      </c>
      <c r="CI413" t="s">
        <v>213</v>
      </c>
      <c r="CJ413" t="s">
        <v>141</v>
      </c>
      <c r="CK413" t="s">
        <v>141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1.1423534479448E-4</v>
      </c>
      <c r="DR413">
        <v>4.5075314576166004E-3</v>
      </c>
      <c r="DS413">
        <v>2.3202505161927602E-2</v>
      </c>
      <c r="DT413">
        <v>7.9397792318014498E-2</v>
      </c>
      <c r="DU413">
        <v>-1.3420817724038199E-3</v>
      </c>
      <c r="DV413">
        <v>6.5287642016106402E-5</v>
      </c>
      <c r="DW413">
        <v>-9.8329714000000602E-3</v>
      </c>
      <c r="DX413">
        <v>-1.0239969499999901E-2</v>
      </c>
      <c r="DY413">
        <v>1.5621641349800801E-3</v>
      </c>
    </row>
    <row r="414" spans="1:129" x14ac:dyDescent="0.25">
      <c r="A414" s="1">
        <v>43008</v>
      </c>
      <c r="B414" t="s">
        <v>121</v>
      </c>
      <c r="C414" t="s">
        <v>122</v>
      </c>
      <c r="D414" t="s">
        <v>123</v>
      </c>
      <c r="E414" t="s">
        <v>124</v>
      </c>
      <c r="F414" t="s">
        <v>1955</v>
      </c>
      <c r="G414" t="s">
        <v>1956</v>
      </c>
      <c r="H414" t="s">
        <v>3960</v>
      </c>
      <c r="I414" t="s">
        <v>140</v>
      </c>
      <c r="K414" s="4">
        <v>4</v>
      </c>
      <c r="L414" s="4">
        <v>3</v>
      </c>
      <c r="M414" s="4"/>
      <c r="N414" s="28">
        <f t="shared" si="6"/>
        <v>3.5</v>
      </c>
      <c r="O414" s="3">
        <f>AQ414/SUM(AQ:AQ)</f>
        <v>5.9568473113589572E-4</v>
      </c>
      <c r="P414" t="s">
        <v>1957</v>
      </c>
      <c r="R414" t="s">
        <v>1300</v>
      </c>
      <c r="S414" t="s">
        <v>1301</v>
      </c>
      <c r="T414" t="s">
        <v>819</v>
      </c>
      <c r="U414">
        <v>4.875</v>
      </c>
      <c r="V414" s="1">
        <v>45214</v>
      </c>
      <c r="W414" s="1">
        <v>45214</v>
      </c>
      <c r="X414">
        <v>6.0416666670000003</v>
      </c>
      <c r="Y414">
        <v>6.0416666670000003</v>
      </c>
      <c r="Z414" s="1">
        <v>43023</v>
      </c>
      <c r="AA414">
        <v>2</v>
      </c>
      <c r="AB414">
        <v>105.0625</v>
      </c>
      <c r="AC414">
        <v>105.4375</v>
      </c>
      <c r="AD414">
        <v>0.375</v>
      </c>
      <c r="AE414">
        <v>105.0625</v>
      </c>
      <c r="AF414">
        <v>2.234375</v>
      </c>
      <c r="AG414">
        <v>107.296875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1</v>
      </c>
      <c r="AN414" s="2">
        <v>500000000</v>
      </c>
      <c r="AO414" s="2">
        <v>500000000</v>
      </c>
      <c r="AP414" s="2">
        <v>536484375</v>
      </c>
      <c r="AQ414" s="2">
        <v>536484375</v>
      </c>
      <c r="AR414" s="2">
        <v>0</v>
      </c>
      <c r="AS414" s="2">
        <v>0</v>
      </c>
      <c r="AT414">
        <v>3.925288101</v>
      </c>
      <c r="AU414">
        <v>3.9638078170000002</v>
      </c>
      <c r="AV414">
        <v>3.925288101</v>
      </c>
      <c r="AW414">
        <v>3.925288101</v>
      </c>
      <c r="AX414">
        <v>3.9638078170000002</v>
      </c>
      <c r="AY414">
        <v>3.925288101</v>
      </c>
      <c r="AZ414">
        <v>5.2166509689999998</v>
      </c>
      <c r="BA414">
        <v>5.1162374389999998</v>
      </c>
      <c r="BB414">
        <v>5.0177567349999999</v>
      </c>
      <c r="BC414">
        <v>5.1162374389999998</v>
      </c>
      <c r="BD414">
        <v>5.1162374389999998</v>
      </c>
      <c r="BE414">
        <v>5.0177567349999999</v>
      </c>
      <c r="BF414">
        <v>5.1162374389999998</v>
      </c>
      <c r="BG414">
        <v>5.2087498300000004</v>
      </c>
      <c r="BH414">
        <v>31.401456504999999</v>
      </c>
      <c r="BI414">
        <v>32.617442150999999</v>
      </c>
      <c r="BJ414">
        <v>31.401456504999999</v>
      </c>
      <c r="BK414">
        <v>31.401456504999999</v>
      </c>
      <c r="BL414">
        <v>32.617442150999999</v>
      </c>
      <c r="BM414">
        <v>31.401456504999999</v>
      </c>
      <c r="BN414">
        <v>29.967988536</v>
      </c>
      <c r="BO414" t="s">
        <v>579</v>
      </c>
      <c r="BP414">
        <v>180.37616650000001</v>
      </c>
      <c r="BQ414">
        <v>177.6782144</v>
      </c>
      <c r="BR414">
        <v>190.736420349414</v>
      </c>
      <c r="BS414">
        <v>187.93429949201999</v>
      </c>
      <c r="BT414">
        <v>187.096075649</v>
      </c>
      <c r="BU414">
        <v>192.21077641599999</v>
      </c>
      <c r="BV414">
        <v>192.238752791</v>
      </c>
      <c r="BW414">
        <v>188.530955186</v>
      </c>
      <c r="BX414">
        <v>5.5888258000000003E-2</v>
      </c>
      <c r="BY414" t="s">
        <v>132</v>
      </c>
      <c r="BZ414" t="s">
        <v>148</v>
      </c>
      <c r="CA414" t="s">
        <v>134</v>
      </c>
      <c r="CB414" t="s">
        <v>135</v>
      </c>
      <c r="CC414" t="s">
        <v>136</v>
      </c>
      <c r="CD414" t="s">
        <v>149</v>
      </c>
      <c r="CE414" t="s">
        <v>150</v>
      </c>
      <c r="CF414" t="s">
        <v>820</v>
      </c>
      <c r="CG414" t="s">
        <v>1302</v>
      </c>
      <c r="CH414" t="s">
        <v>140</v>
      </c>
      <c r="CK414" t="s">
        <v>141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1.26223399099336E-4</v>
      </c>
      <c r="DR414">
        <v>1.1360065977499501E-2</v>
      </c>
      <c r="DS414">
        <v>4.4728434504792497E-2</v>
      </c>
      <c r="DT414">
        <v>6.2121109543748401E-2</v>
      </c>
      <c r="DU414">
        <v>-1.42875531975846E-3</v>
      </c>
      <c r="DV414">
        <v>6.7616373607244599E-5</v>
      </c>
      <c r="DW414">
        <v>-1.125584776E-2</v>
      </c>
      <c r="DX414">
        <v>-1.1533370209999999E-2</v>
      </c>
      <c r="DY414">
        <v>1.9692420839318302E-3</v>
      </c>
    </row>
    <row r="415" spans="1:129" x14ac:dyDescent="0.25">
      <c r="A415" s="1">
        <v>43008</v>
      </c>
      <c r="B415" t="s">
        <v>121</v>
      </c>
      <c r="C415" t="s">
        <v>122</v>
      </c>
      <c r="D415" t="s">
        <v>123</v>
      </c>
      <c r="E415" t="s">
        <v>124</v>
      </c>
      <c r="F415" t="s">
        <v>1958</v>
      </c>
      <c r="G415" t="s">
        <v>1959</v>
      </c>
      <c r="H415" t="s">
        <v>3960</v>
      </c>
      <c r="I415" t="s">
        <v>3946</v>
      </c>
      <c r="J415" t="s">
        <v>3974</v>
      </c>
      <c r="K415" s="4">
        <v>4</v>
      </c>
      <c r="L415" s="4">
        <v>5</v>
      </c>
      <c r="M415" s="4">
        <v>4</v>
      </c>
      <c r="N415" s="28">
        <f t="shared" si="6"/>
        <v>4.333333333333333</v>
      </c>
      <c r="O415" s="3">
        <f>AQ415/SUM(AQ:AQ)</f>
        <v>1.7074035233463566E-3</v>
      </c>
      <c r="P415" t="s">
        <v>1960</v>
      </c>
      <c r="R415" t="s">
        <v>128</v>
      </c>
      <c r="S415" t="s">
        <v>129</v>
      </c>
      <c r="T415" t="s">
        <v>130</v>
      </c>
      <c r="U415">
        <v>5</v>
      </c>
      <c r="V415" s="1">
        <v>45000</v>
      </c>
      <c r="W415" s="1">
        <v>45000</v>
      </c>
      <c r="X415">
        <v>5.4583333329999997</v>
      </c>
      <c r="Y415">
        <v>5.4583333329999997</v>
      </c>
      <c r="Z415" s="1">
        <v>43174</v>
      </c>
      <c r="AA415">
        <v>2</v>
      </c>
      <c r="AB415">
        <v>102.30622</v>
      </c>
      <c r="AC415">
        <v>102.70622</v>
      </c>
      <c r="AD415">
        <v>0.40000000000000602</v>
      </c>
      <c r="AE415">
        <v>102.30622</v>
      </c>
      <c r="AF415">
        <v>0.20833333300000001</v>
      </c>
      <c r="AG415">
        <v>102.51455333299999</v>
      </c>
      <c r="AH415">
        <v>1</v>
      </c>
      <c r="AI415">
        <v>2.5</v>
      </c>
      <c r="AJ415">
        <v>0</v>
      </c>
      <c r="AK415">
        <v>0</v>
      </c>
      <c r="AL415">
        <v>1</v>
      </c>
      <c r="AM415">
        <v>1</v>
      </c>
      <c r="AN415" s="2">
        <v>1500000000</v>
      </c>
      <c r="AO415" s="2">
        <v>1500000000</v>
      </c>
      <c r="AP415" s="2">
        <v>1537718299.9949999</v>
      </c>
      <c r="AQ415" s="2">
        <v>1537718299.9949999</v>
      </c>
      <c r="AR415" s="2">
        <v>37500000</v>
      </c>
      <c r="AS415" s="2">
        <v>37500000</v>
      </c>
      <c r="AT415">
        <v>4.518074081</v>
      </c>
      <c r="AU415">
        <v>4.5691065640000001</v>
      </c>
      <c r="AV415">
        <v>4.518074081</v>
      </c>
      <c r="AW415">
        <v>4.518074081</v>
      </c>
      <c r="AX415">
        <v>4.5691065640000001</v>
      </c>
      <c r="AY415">
        <v>4.518074081</v>
      </c>
      <c r="AZ415">
        <v>4.8429692270000002</v>
      </c>
      <c r="BA415">
        <v>4.735981647</v>
      </c>
      <c r="BB415">
        <v>4.631357564</v>
      </c>
      <c r="BC415">
        <v>4.735981647</v>
      </c>
      <c r="BD415">
        <v>4.735981647</v>
      </c>
      <c r="BE415">
        <v>4.631357564</v>
      </c>
      <c r="BF415">
        <v>4.735981647</v>
      </c>
      <c r="BG415">
        <v>4.8344735989999998</v>
      </c>
      <c r="BH415">
        <v>26.481549350000002</v>
      </c>
      <c r="BI415">
        <v>27.538944415</v>
      </c>
      <c r="BJ415">
        <v>26.481549350000002</v>
      </c>
      <c r="BK415">
        <v>26.481549350000002</v>
      </c>
      <c r="BL415">
        <v>27.538944415</v>
      </c>
      <c r="BM415">
        <v>26.481549350000002</v>
      </c>
      <c r="BN415">
        <v>25.195520248000001</v>
      </c>
      <c r="BO415" t="s">
        <v>159</v>
      </c>
      <c r="BP415">
        <v>264.5741678</v>
      </c>
      <c r="BQ415">
        <v>260.38696420000002</v>
      </c>
      <c r="BR415">
        <v>258.16949864896998</v>
      </c>
      <c r="BS415">
        <v>254.04669177483001</v>
      </c>
      <c r="BT415">
        <v>247.12329741799999</v>
      </c>
      <c r="BU415">
        <v>258.95777228200001</v>
      </c>
      <c r="BV415">
        <v>258.963895928</v>
      </c>
      <c r="BW415">
        <v>252.89070301699999</v>
      </c>
      <c r="BX415">
        <v>4.9560390000000003E-2</v>
      </c>
      <c r="BY415" t="s">
        <v>132</v>
      </c>
      <c r="BZ415" t="s">
        <v>133</v>
      </c>
      <c r="CA415" t="s">
        <v>134</v>
      </c>
      <c r="CB415" t="s">
        <v>135</v>
      </c>
      <c r="CC415" t="s">
        <v>136</v>
      </c>
      <c r="CD415" t="s">
        <v>137</v>
      </c>
      <c r="CE415" t="s">
        <v>138</v>
      </c>
      <c r="CF415" t="s">
        <v>138</v>
      </c>
      <c r="CG415" t="s">
        <v>139</v>
      </c>
      <c r="CH415" t="s">
        <v>140</v>
      </c>
      <c r="CI415" t="s">
        <v>141</v>
      </c>
      <c r="CJ415" t="s">
        <v>141</v>
      </c>
      <c r="CK415" t="s">
        <v>141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1</v>
      </c>
      <c r="DA415">
        <v>0</v>
      </c>
      <c r="DB415">
        <v>1</v>
      </c>
      <c r="DC415">
        <v>1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1.3550047773191201E-4</v>
      </c>
      <c r="DR415">
        <v>-2.7124572346805499E-3</v>
      </c>
      <c r="DS415">
        <v>1.0160032064160799E-2</v>
      </c>
      <c r="DT415">
        <v>6.3966873610482797E-2</v>
      </c>
      <c r="DU415">
        <v>-1.3636256223350299E-3</v>
      </c>
      <c r="DV415">
        <v>6.5909444119578701E-5</v>
      </c>
      <c r="DW415">
        <v>-1.0222250199999901E-2</v>
      </c>
      <c r="DX415">
        <v>-1.052893247E-2</v>
      </c>
      <c r="DY415">
        <v>5.7820624649687399E-3</v>
      </c>
    </row>
    <row r="416" spans="1:129" x14ac:dyDescent="0.25">
      <c r="A416" s="1">
        <v>43008</v>
      </c>
      <c r="B416" t="s">
        <v>121</v>
      </c>
      <c r="C416" t="s">
        <v>122</v>
      </c>
      <c r="D416" t="s">
        <v>123</v>
      </c>
      <c r="E416" t="s">
        <v>124</v>
      </c>
      <c r="F416" t="s">
        <v>1961</v>
      </c>
      <c r="G416" t="s">
        <v>1962</v>
      </c>
      <c r="H416" t="s">
        <v>3960</v>
      </c>
      <c r="I416" t="s">
        <v>140</v>
      </c>
      <c r="K416" s="4">
        <v>4</v>
      </c>
      <c r="L416" s="4">
        <v>3</v>
      </c>
      <c r="M416" s="4"/>
      <c r="N416" s="28">
        <f t="shared" si="6"/>
        <v>3.5</v>
      </c>
      <c r="O416" s="3">
        <f>AQ416/SUM(AQ:AQ)</f>
        <v>6.0764264123199018E-4</v>
      </c>
      <c r="P416" t="s">
        <v>1963</v>
      </c>
      <c r="R416" t="s">
        <v>1964</v>
      </c>
      <c r="S416" t="s">
        <v>1965</v>
      </c>
      <c r="T416" t="s">
        <v>130</v>
      </c>
      <c r="U416">
        <v>5.625</v>
      </c>
      <c r="V416" s="1">
        <v>43160</v>
      </c>
      <c r="W416" s="1">
        <v>44986</v>
      </c>
      <c r="X416">
        <v>5.4194444439999998</v>
      </c>
      <c r="Y416">
        <v>5.4194444439999998</v>
      </c>
      <c r="Z416" s="1">
        <v>43160</v>
      </c>
      <c r="AA416">
        <v>2</v>
      </c>
      <c r="AB416">
        <v>103.78570999999999</v>
      </c>
      <c r="AC416">
        <v>104.71429000000001</v>
      </c>
      <c r="AD416">
        <v>0.92858000000001095</v>
      </c>
      <c r="AE416">
        <v>103.78570999999999</v>
      </c>
      <c r="AF416">
        <v>0.453125</v>
      </c>
      <c r="AG416">
        <v>104.23883499999999</v>
      </c>
      <c r="AH416">
        <v>1</v>
      </c>
      <c r="AI416">
        <v>2.8125</v>
      </c>
      <c r="AJ416">
        <v>0</v>
      </c>
      <c r="AK416">
        <v>0</v>
      </c>
      <c r="AL416">
        <v>1</v>
      </c>
      <c r="AM416">
        <v>1</v>
      </c>
      <c r="AN416" s="2">
        <v>525000000</v>
      </c>
      <c r="AO416" s="2">
        <v>525000000</v>
      </c>
      <c r="AP416" s="2">
        <v>547253883.75</v>
      </c>
      <c r="AQ416" s="2">
        <v>547253883.75</v>
      </c>
      <c r="AR416" s="2">
        <v>14765625</v>
      </c>
      <c r="AS416" s="2">
        <v>14765625</v>
      </c>
      <c r="AT416">
        <v>3.1755576890000001</v>
      </c>
      <c r="AU416">
        <v>3.2007681059999999</v>
      </c>
      <c r="AV416">
        <v>3.1755576890000001</v>
      </c>
      <c r="AW416">
        <v>4.8219181630000003</v>
      </c>
      <c r="AX416">
        <v>4.8800454000000002</v>
      </c>
      <c r="AY416">
        <v>4.8219181630000003</v>
      </c>
      <c r="AZ416">
        <v>0.41944444400000003</v>
      </c>
      <c r="BA416">
        <v>0.41288868499999998</v>
      </c>
      <c r="BB416">
        <v>0.40643539000000001</v>
      </c>
      <c r="BC416">
        <v>0.41288868499999998</v>
      </c>
      <c r="BD416">
        <v>4.6295495019999997</v>
      </c>
      <c r="BE416">
        <v>4.5205606339999997</v>
      </c>
      <c r="BF416">
        <v>4.6295495019999997</v>
      </c>
      <c r="BG416">
        <v>0.58787509500000001</v>
      </c>
      <c r="BH416">
        <v>0.37369476099999999</v>
      </c>
      <c r="BI416">
        <v>0.55901953699999996</v>
      </c>
      <c r="BJ416">
        <v>0.37369476099999999</v>
      </c>
      <c r="BK416">
        <v>25.563302670999999</v>
      </c>
      <c r="BL416">
        <v>26.528957803000001</v>
      </c>
      <c r="BM416">
        <v>25.563302670999999</v>
      </c>
      <c r="BN416">
        <v>-33.219507651999997</v>
      </c>
      <c r="BO416" t="s">
        <v>159</v>
      </c>
      <c r="BP416">
        <v>127.74032200000001</v>
      </c>
      <c r="BQ416">
        <v>126.13532499999999</v>
      </c>
      <c r="BR416">
        <v>121.79586642306199</v>
      </c>
      <c r="BS416">
        <v>120.25063886113099</v>
      </c>
      <c r="BT416">
        <v>176.93447613500001</v>
      </c>
      <c r="BU416">
        <v>172.21860129300001</v>
      </c>
      <c r="BV416">
        <v>290.904187595</v>
      </c>
      <c r="BW416">
        <v>284.45792261999998</v>
      </c>
      <c r="BX416">
        <v>6.1279419999999999E-3</v>
      </c>
      <c r="BY416" t="s">
        <v>132</v>
      </c>
      <c r="BZ416" t="s">
        <v>133</v>
      </c>
      <c r="CA416" t="s">
        <v>134</v>
      </c>
      <c r="CB416" t="s">
        <v>135</v>
      </c>
      <c r="CC416" t="s">
        <v>209</v>
      </c>
      <c r="CD416" t="s">
        <v>209</v>
      </c>
      <c r="CE416" t="s">
        <v>460</v>
      </c>
      <c r="CF416" t="s">
        <v>1416</v>
      </c>
      <c r="CG416" t="s">
        <v>1966</v>
      </c>
      <c r="CH416" t="s">
        <v>169</v>
      </c>
      <c r="CI416" t="s">
        <v>213</v>
      </c>
      <c r="CJ416" t="s">
        <v>141</v>
      </c>
      <c r="CK416" t="s">
        <v>141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1.49918621773403E-4</v>
      </c>
      <c r="DR416">
        <v>6.2101803514086999E-3</v>
      </c>
      <c r="DS416">
        <v>1.24553627900104E-2</v>
      </c>
      <c r="DT416">
        <v>5.84943150226402E-2</v>
      </c>
      <c r="DU416">
        <v>-1.6128605375317399E-4</v>
      </c>
      <c r="DV416">
        <v>4.81235533933864E-5</v>
      </c>
      <c r="DW416">
        <v>-4.2272806999998902E-4</v>
      </c>
      <c r="DX416">
        <v>1.2252879300001E-3</v>
      </c>
      <c r="DY416">
        <v>2.0629724185745298E-3</v>
      </c>
    </row>
    <row r="417" spans="1:129" x14ac:dyDescent="0.25">
      <c r="A417" s="1">
        <v>43008</v>
      </c>
      <c r="B417" t="s">
        <v>121</v>
      </c>
      <c r="C417" t="s">
        <v>122</v>
      </c>
      <c r="D417" t="s">
        <v>123</v>
      </c>
      <c r="E417" t="s">
        <v>124</v>
      </c>
      <c r="F417" t="s">
        <v>1967</v>
      </c>
      <c r="G417" t="s">
        <v>1968</v>
      </c>
      <c r="H417" t="s">
        <v>3971</v>
      </c>
      <c r="I417" t="s">
        <v>3946</v>
      </c>
      <c r="K417" s="4">
        <v>5</v>
      </c>
      <c r="L417" s="4">
        <v>5</v>
      </c>
      <c r="M417" s="4"/>
      <c r="N417" s="28">
        <f t="shared" si="6"/>
        <v>5</v>
      </c>
      <c r="O417" s="3">
        <f>AQ417/SUM(AQ:AQ)</f>
        <v>1.0327688724778396E-3</v>
      </c>
      <c r="P417" t="s">
        <v>1969</v>
      </c>
      <c r="R417" t="s">
        <v>564</v>
      </c>
      <c r="S417" t="s">
        <v>1970</v>
      </c>
      <c r="T417" t="s">
        <v>192</v>
      </c>
      <c r="U417">
        <v>5.75</v>
      </c>
      <c r="V417" s="1">
        <v>44941</v>
      </c>
      <c r="W417" s="1">
        <v>44941</v>
      </c>
      <c r="X417">
        <v>5.2916666670000003</v>
      </c>
      <c r="Y417">
        <v>5.2916666670000003</v>
      </c>
      <c r="Z417" s="1">
        <v>43084</v>
      </c>
      <c r="AA417">
        <v>2</v>
      </c>
      <c r="AB417">
        <v>107.75</v>
      </c>
      <c r="AC417">
        <v>108.75</v>
      </c>
      <c r="AD417">
        <v>1</v>
      </c>
      <c r="AE417">
        <v>107.75</v>
      </c>
      <c r="AF417">
        <v>1.6770833329999999</v>
      </c>
      <c r="AG417">
        <v>109.427083333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1</v>
      </c>
      <c r="AN417" s="2">
        <v>850000000</v>
      </c>
      <c r="AO417" s="2">
        <v>850000000</v>
      </c>
      <c r="AP417" s="2">
        <v>930130208.33050001</v>
      </c>
      <c r="AQ417" s="2">
        <v>930130208.33050001</v>
      </c>
      <c r="AR417" s="2">
        <v>0</v>
      </c>
      <c r="AS417" s="2">
        <v>0</v>
      </c>
      <c r="AT417">
        <v>4.1048799420000002</v>
      </c>
      <c r="AU417">
        <v>4.1470050399999998</v>
      </c>
      <c r="AV417">
        <v>4.1048799420000002</v>
      </c>
      <c r="AW417">
        <v>4.1048799420000002</v>
      </c>
      <c r="AX417">
        <v>4.1470050399999998</v>
      </c>
      <c r="AY417">
        <v>4.1048799420000002</v>
      </c>
      <c r="AZ417">
        <v>4.595160033</v>
      </c>
      <c r="BA417">
        <v>4.5027439170000001</v>
      </c>
      <c r="BB417">
        <v>4.4121864390000001</v>
      </c>
      <c r="BC417">
        <v>4.5027439170000001</v>
      </c>
      <c r="BD417">
        <v>4.5027439170000001</v>
      </c>
      <c r="BE417">
        <v>4.4121864390000001</v>
      </c>
      <c r="BF417">
        <v>4.5027439170000001</v>
      </c>
      <c r="BG417">
        <v>4.5908107300000003</v>
      </c>
      <c r="BH417">
        <v>24.431700600999999</v>
      </c>
      <c r="BI417">
        <v>25.577109789000001</v>
      </c>
      <c r="BJ417">
        <v>24.431700600999999</v>
      </c>
      <c r="BK417">
        <v>24.431700600999999</v>
      </c>
      <c r="BL417">
        <v>25.577109789000001</v>
      </c>
      <c r="BM417">
        <v>24.431700600999999</v>
      </c>
      <c r="BN417">
        <v>23.117983293999998</v>
      </c>
      <c r="BO417" t="s">
        <v>159</v>
      </c>
      <c r="BP417">
        <v>222.3640154</v>
      </c>
      <c r="BQ417">
        <v>219.06755029999999</v>
      </c>
      <c r="BR417">
        <v>217.93169012441399</v>
      </c>
      <c r="BS417">
        <v>214.67979051702</v>
      </c>
      <c r="BT417">
        <v>213.620634814</v>
      </c>
      <c r="BU417">
        <v>218.97765528100001</v>
      </c>
      <c r="BV417">
        <v>219.01588913200001</v>
      </c>
      <c r="BW417">
        <v>211.98111386799999</v>
      </c>
      <c r="BX417">
        <v>5.0235902999999998E-2</v>
      </c>
      <c r="BY417" t="s">
        <v>132</v>
      </c>
      <c r="BZ417" t="s">
        <v>133</v>
      </c>
      <c r="CA417" t="s">
        <v>134</v>
      </c>
      <c r="CB417" t="s">
        <v>135</v>
      </c>
      <c r="CC417" t="s">
        <v>136</v>
      </c>
      <c r="CD417" t="s">
        <v>137</v>
      </c>
      <c r="CE417" t="s">
        <v>138</v>
      </c>
      <c r="CF417" t="s">
        <v>138</v>
      </c>
      <c r="CG417" t="s">
        <v>139</v>
      </c>
      <c r="CH417" t="s">
        <v>169</v>
      </c>
      <c r="CI417" t="s">
        <v>141</v>
      </c>
      <c r="CJ417" t="s">
        <v>141</v>
      </c>
      <c r="CK417" t="s">
        <v>141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1</v>
      </c>
      <c r="DA417">
        <v>0</v>
      </c>
      <c r="DB417">
        <v>1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1.4598354625791E-4</v>
      </c>
      <c r="DR417">
        <v>1.36830426975624E-2</v>
      </c>
      <c r="DS417">
        <v>2.8792478699532401E-2</v>
      </c>
      <c r="DT417">
        <v>7.9268818928197399E-2</v>
      </c>
      <c r="DU417">
        <v>-1.3420817724038199E-3</v>
      </c>
      <c r="DV417">
        <v>6.5287642016106402E-5</v>
      </c>
      <c r="DW417">
        <v>-9.8329714000000602E-3</v>
      </c>
      <c r="DX417">
        <v>-1.0239969499999901E-2</v>
      </c>
      <c r="DY417">
        <v>3.4141750163379902E-3</v>
      </c>
    </row>
    <row r="418" spans="1:129" x14ac:dyDescent="0.25">
      <c r="A418" s="1">
        <v>43008</v>
      </c>
      <c r="B418" t="s">
        <v>121</v>
      </c>
      <c r="C418" t="s">
        <v>122</v>
      </c>
      <c r="D418" t="s">
        <v>123</v>
      </c>
      <c r="E418" t="s">
        <v>124</v>
      </c>
      <c r="F418" t="s">
        <v>1971</v>
      </c>
      <c r="G418" t="s">
        <v>1972</v>
      </c>
      <c r="H418" t="s">
        <v>3960</v>
      </c>
      <c r="I418" t="s">
        <v>3974</v>
      </c>
      <c r="K418" s="4">
        <v>4</v>
      </c>
      <c r="L418" s="4">
        <v>4</v>
      </c>
      <c r="M418" s="4"/>
      <c r="N418" s="28">
        <f t="shared" si="6"/>
        <v>4</v>
      </c>
      <c r="O418" s="3">
        <f>AQ418/SUM(AQ:AQ)</f>
        <v>8.001970832730717E-4</v>
      </c>
      <c r="P418" t="s">
        <v>1973</v>
      </c>
      <c r="R418" t="s">
        <v>1025</v>
      </c>
      <c r="S418" t="s">
        <v>1026</v>
      </c>
      <c r="T418" t="s">
        <v>130</v>
      </c>
      <c r="U418">
        <v>4.125</v>
      </c>
      <c r="V418" s="1">
        <v>45092</v>
      </c>
      <c r="W418" s="1">
        <v>45092</v>
      </c>
      <c r="X418">
        <v>5.7083333329999997</v>
      </c>
      <c r="Y418">
        <v>5.7083333329999997</v>
      </c>
      <c r="Z418" s="1">
        <v>43084</v>
      </c>
      <c r="AA418">
        <v>2</v>
      </c>
      <c r="AB418">
        <v>101.75</v>
      </c>
      <c r="AC418">
        <v>102.75</v>
      </c>
      <c r="AD418">
        <v>1</v>
      </c>
      <c r="AE418">
        <v>101.75</v>
      </c>
      <c r="AF418">
        <v>1.203125</v>
      </c>
      <c r="AG418">
        <v>102.953125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1</v>
      </c>
      <c r="AN418" s="2">
        <v>700000000</v>
      </c>
      <c r="AO418" s="2">
        <v>700000000</v>
      </c>
      <c r="AP418" s="2">
        <v>720671875</v>
      </c>
      <c r="AQ418" s="2">
        <v>720671875</v>
      </c>
      <c r="AR418" s="2">
        <v>0</v>
      </c>
      <c r="AS418" s="2">
        <v>0</v>
      </c>
      <c r="AT418">
        <v>3.7803641450000001</v>
      </c>
      <c r="AU418">
        <v>3.8160920269999998</v>
      </c>
      <c r="AV418">
        <v>3.7803641450000001</v>
      </c>
      <c r="AW418">
        <v>3.7803641450000001</v>
      </c>
      <c r="AX418">
        <v>3.8160920269999998</v>
      </c>
      <c r="AY418">
        <v>3.7803641450000001</v>
      </c>
      <c r="AZ418">
        <v>5.0912885760000002</v>
      </c>
      <c r="BA418">
        <v>4.9968392169999998</v>
      </c>
      <c r="BB418">
        <v>4.9041420039999997</v>
      </c>
      <c r="BC418">
        <v>4.9968392169999998</v>
      </c>
      <c r="BD418">
        <v>4.9968392169999998</v>
      </c>
      <c r="BE418">
        <v>4.9041420039999997</v>
      </c>
      <c r="BF418">
        <v>4.9968392169999998</v>
      </c>
      <c r="BG418">
        <v>5.0844165569999999</v>
      </c>
      <c r="BH418">
        <v>29.371720531000001</v>
      </c>
      <c r="BI418">
        <v>30.654006438</v>
      </c>
      <c r="BJ418">
        <v>29.371720531000001</v>
      </c>
      <c r="BK418">
        <v>29.371720531000001</v>
      </c>
      <c r="BL418">
        <v>30.654006438</v>
      </c>
      <c r="BM418">
        <v>29.371720531000001</v>
      </c>
      <c r="BN418">
        <v>27.886280113000002</v>
      </c>
      <c r="BO418" t="s">
        <v>159</v>
      </c>
      <c r="BP418">
        <v>189.2727141</v>
      </c>
      <c r="BQ418">
        <v>186.6159706</v>
      </c>
      <c r="BR418">
        <v>179.90952912397</v>
      </c>
      <c r="BS418">
        <v>177.34692919982999</v>
      </c>
      <c r="BT418">
        <v>171.278164334</v>
      </c>
      <c r="BU418">
        <v>180.264007265</v>
      </c>
      <c r="BV418">
        <v>180.33510009</v>
      </c>
      <c r="BW418">
        <v>175.62523474299999</v>
      </c>
      <c r="BX418">
        <v>5.2345656999999997E-2</v>
      </c>
      <c r="BY418" t="s">
        <v>132</v>
      </c>
      <c r="BZ418" t="s">
        <v>133</v>
      </c>
      <c r="CA418" t="s">
        <v>134</v>
      </c>
      <c r="CB418" t="s">
        <v>135</v>
      </c>
      <c r="CC418" t="s">
        <v>136</v>
      </c>
      <c r="CD418" t="s">
        <v>149</v>
      </c>
      <c r="CE418" t="s">
        <v>150</v>
      </c>
      <c r="CF418" t="s">
        <v>151</v>
      </c>
      <c r="CG418" t="s">
        <v>152</v>
      </c>
      <c r="CH418" t="s">
        <v>140</v>
      </c>
      <c r="CI418" t="s">
        <v>141</v>
      </c>
      <c r="CJ418" t="s">
        <v>141</v>
      </c>
      <c r="CK418" t="s">
        <v>141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1.11308990528189E-4</v>
      </c>
      <c r="DR418">
        <v>9.3855958201214292E-3</v>
      </c>
      <c r="DS418">
        <v>3.6821400472069298E-2</v>
      </c>
      <c r="DT418">
        <v>9.9044690109443098E-2</v>
      </c>
      <c r="DU418">
        <v>-1.39266605989904E-3</v>
      </c>
      <c r="DV418">
        <v>6.6728662673218398E-5</v>
      </c>
      <c r="DW418">
        <v>-1.0642983910000001E-2</v>
      </c>
      <c r="DX418">
        <v>-1.097997643E-2</v>
      </c>
      <c r="DY418">
        <v>2.6453284589249399E-3</v>
      </c>
    </row>
    <row r="419" spans="1:129" x14ac:dyDescent="0.25">
      <c r="A419" s="1">
        <v>43008</v>
      </c>
      <c r="B419" t="s">
        <v>121</v>
      </c>
      <c r="C419" t="s">
        <v>122</v>
      </c>
      <c r="D419" t="s">
        <v>123</v>
      </c>
      <c r="E419" t="s">
        <v>124</v>
      </c>
      <c r="F419" t="s">
        <v>1974</v>
      </c>
      <c r="G419" t="s">
        <v>1975</v>
      </c>
      <c r="H419" t="s">
        <v>3967</v>
      </c>
      <c r="I419" t="s">
        <v>3968</v>
      </c>
      <c r="K419" s="4">
        <v>2</v>
      </c>
      <c r="L419" s="4">
        <v>2</v>
      </c>
      <c r="M419" s="4"/>
      <c r="N419" s="28">
        <f t="shared" si="6"/>
        <v>2</v>
      </c>
      <c r="O419" s="3">
        <f>AQ419/SUM(AQ:AQ)</f>
        <v>2.9093518329123972E-3</v>
      </c>
      <c r="P419" t="s">
        <v>1976</v>
      </c>
      <c r="R419" t="s">
        <v>1977</v>
      </c>
      <c r="S419" t="s">
        <v>1978</v>
      </c>
      <c r="T419" t="s">
        <v>1979</v>
      </c>
      <c r="U419">
        <v>4.5</v>
      </c>
      <c r="V419" s="1">
        <v>43936</v>
      </c>
      <c r="W419" s="1">
        <v>43936</v>
      </c>
      <c r="X419">
        <v>2.5416666669999999</v>
      </c>
      <c r="Y419">
        <v>2.5416666669999999</v>
      </c>
      <c r="Z419" s="1">
        <v>43023</v>
      </c>
      <c r="AA419">
        <v>2</v>
      </c>
      <c r="AB419">
        <v>103.167</v>
      </c>
      <c r="AC419">
        <v>103.292</v>
      </c>
      <c r="AD419">
        <v>0.125</v>
      </c>
      <c r="AE419">
        <v>103.167</v>
      </c>
      <c r="AF419">
        <v>2.0625</v>
      </c>
      <c r="AG419">
        <v>105.2295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1</v>
      </c>
      <c r="AN419" s="2">
        <v>2490000000</v>
      </c>
      <c r="AO419" s="2">
        <v>2490000000</v>
      </c>
      <c r="AP419" s="2">
        <v>2620214550</v>
      </c>
      <c r="AQ419" s="2">
        <v>2620214550</v>
      </c>
      <c r="AR419" s="2">
        <v>0</v>
      </c>
      <c r="AS419" s="2">
        <v>0</v>
      </c>
      <c r="AT419">
        <v>3.192258872</v>
      </c>
      <c r="AU419">
        <v>3.217735164</v>
      </c>
      <c r="AV419">
        <v>3.192258872</v>
      </c>
      <c r="AW419">
        <v>3.192258872</v>
      </c>
      <c r="AX419">
        <v>3.217735164</v>
      </c>
      <c r="AY419">
        <v>3.192258872</v>
      </c>
      <c r="AZ419">
        <v>2.3848298570000002</v>
      </c>
      <c r="BA419">
        <v>2.3473629069999999</v>
      </c>
      <c r="BB419">
        <v>2.310484582</v>
      </c>
      <c r="BC419">
        <v>2.3473629069999999</v>
      </c>
      <c r="BD419">
        <v>2.3473629069999999</v>
      </c>
      <c r="BE419">
        <v>2.310484582</v>
      </c>
      <c r="BF419">
        <v>2.3473629069999999</v>
      </c>
      <c r="BG419">
        <v>2.3835427459999998</v>
      </c>
      <c r="BH419">
        <v>6.9219549100000002</v>
      </c>
      <c r="BI419">
        <v>7.8253966610000001</v>
      </c>
      <c r="BJ419">
        <v>6.9219549100000002</v>
      </c>
      <c r="BK419">
        <v>6.9219549100000002</v>
      </c>
      <c r="BL419">
        <v>7.8253966610000001</v>
      </c>
      <c r="BM419">
        <v>6.9219549100000002</v>
      </c>
      <c r="BN419">
        <v>5.946619331</v>
      </c>
      <c r="BO419" t="s">
        <v>183</v>
      </c>
      <c r="BP419">
        <v>160.82312619999999</v>
      </c>
      <c r="BQ419">
        <v>158.9179628</v>
      </c>
      <c r="BR419">
        <v>165.35592792704199</v>
      </c>
      <c r="BS419">
        <v>163.41616324295501</v>
      </c>
      <c r="BT419">
        <v>139.80860159599999</v>
      </c>
      <c r="BU419">
        <v>165.47880035399999</v>
      </c>
      <c r="BV419">
        <v>165.49365636900001</v>
      </c>
      <c r="BW419">
        <v>141.24619282500001</v>
      </c>
      <c r="BX419">
        <v>2.5081901E-2</v>
      </c>
      <c r="BY419" t="s">
        <v>132</v>
      </c>
      <c r="BZ419" t="s">
        <v>148</v>
      </c>
      <c r="CA419" t="s">
        <v>134</v>
      </c>
      <c r="CB419" t="s">
        <v>135</v>
      </c>
      <c r="CC419" t="s">
        <v>136</v>
      </c>
      <c r="CD419" t="s">
        <v>249</v>
      </c>
      <c r="CE419" t="s">
        <v>249</v>
      </c>
      <c r="CF419" t="s">
        <v>299</v>
      </c>
      <c r="CG419" t="s">
        <v>299</v>
      </c>
      <c r="CH419" t="s">
        <v>140</v>
      </c>
      <c r="CK419" t="s">
        <v>141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1.18802094718561E-4</v>
      </c>
      <c r="DR419">
        <v>1.4703783012134099E-3</v>
      </c>
      <c r="DS419">
        <v>7.2652088388589497E-3</v>
      </c>
      <c r="DT419">
        <v>3.5401741635250998E-2</v>
      </c>
      <c r="DU419">
        <v>-8.2469144358573803E-4</v>
      </c>
      <c r="DV419">
        <v>5.7413627304534802E-5</v>
      </c>
      <c r="DW419">
        <v>-3.6360580100001099E-3</v>
      </c>
      <c r="DX419">
        <v>-3.7899305699999899E-3</v>
      </c>
      <c r="DY419">
        <v>9.6178695992600108E-3</v>
      </c>
    </row>
    <row r="420" spans="1:129" x14ac:dyDescent="0.25">
      <c r="A420" s="1">
        <v>43008</v>
      </c>
      <c r="B420" t="s">
        <v>121</v>
      </c>
      <c r="C420" t="s">
        <v>122</v>
      </c>
      <c r="D420" t="s">
        <v>123</v>
      </c>
      <c r="E420" t="s">
        <v>124</v>
      </c>
      <c r="F420" t="s">
        <v>1980</v>
      </c>
      <c r="G420" t="s">
        <v>1981</v>
      </c>
      <c r="H420" t="s">
        <v>3960</v>
      </c>
      <c r="I420" t="s">
        <v>140</v>
      </c>
      <c r="J420" t="s">
        <v>140</v>
      </c>
      <c r="K420" s="4">
        <v>4</v>
      </c>
      <c r="L420" s="4">
        <v>3</v>
      </c>
      <c r="M420" s="4">
        <v>3</v>
      </c>
      <c r="N420" s="28">
        <f t="shared" si="6"/>
        <v>3.3333333333333335</v>
      </c>
      <c r="O420" s="3">
        <f>AQ420/SUM(AQ:AQ)</f>
        <v>6.4867885269628465E-4</v>
      </c>
      <c r="P420" t="s">
        <v>1982</v>
      </c>
      <c r="R420" t="s">
        <v>1030</v>
      </c>
      <c r="S420" t="s">
        <v>1031</v>
      </c>
      <c r="T420" t="s">
        <v>259</v>
      </c>
      <c r="U420">
        <v>6.5</v>
      </c>
      <c r="V420" s="1">
        <v>43220</v>
      </c>
      <c r="W420" s="1">
        <v>43951</v>
      </c>
      <c r="X420">
        <v>2.5833333330000001</v>
      </c>
      <c r="Y420">
        <v>2.5833333330000001</v>
      </c>
      <c r="Z420" s="1">
        <v>43038</v>
      </c>
      <c r="AA420">
        <v>2</v>
      </c>
      <c r="AB420">
        <v>103.512</v>
      </c>
      <c r="AC420">
        <v>103.762</v>
      </c>
      <c r="AD420">
        <v>0.25</v>
      </c>
      <c r="AE420">
        <v>103.512</v>
      </c>
      <c r="AF420">
        <v>2.7083333330000001</v>
      </c>
      <c r="AG420">
        <v>106.220333333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1</v>
      </c>
      <c r="AN420" s="2">
        <v>550000000</v>
      </c>
      <c r="AO420" s="2">
        <v>550000000</v>
      </c>
      <c r="AP420" s="2">
        <v>584211833.33150005</v>
      </c>
      <c r="AQ420" s="2">
        <v>584211833.33150005</v>
      </c>
      <c r="AR420" s="2">
        <v>0</v>
      </c>
      <c r="AS420" s="2">
        <v>0</v>
      </c>
      <c r="AT420">
        <v>3.1524875539999999</v>
      </c>
      <c r="AU420">
        <v>3.1773329989999999</v>
      </c>
      <c r="AV420">
        <v>3.1524875539999999</v>
      </c>
      <c r="AW420">
        <v>5.0309080489999998</v>
      </c>
      <c r="AX420">
        <v>5.0941831390000001</v>
      </c>
      <c r="AY420">
        <v>5.0309080489999998</v>
      </c>
      <c r="AZ420">
        <v>0.56807476899999998</v>
      </c>
      <c r="BA420">
        <v>0.55925947600000003</v>
      </c>
      <c r="BB420">
        <v>0.55058097800000005</v>
      </c>
      <c r="BC420">
        <v>0.55925947600000003</v>
      </c>
      <c r="BD420">
        <v>2.3041853269999999</v>
      </c>
      <c r="BE420">
        <v>2.247646805</v>
      </c>
      <c r="BF420">
        <v>2.3041853269999999</v>
      </c>
      <c r="BG420">
        <v>0.30003356599999997</v>
      </c>
      <c r="BH420">
        <v>0.59523033599999997</v>
      </c>
      <c r="BI420">
        <v>0.843713245</v>
      </c>
      <c r="BJ420">
        <v>0.59523033599999997</v>
      </c>
      <c r="BK420">
        <v>6.7764242320000001</v>
      </c>
      <c r="BL420">
        <v>7.5173024789999996</v>
      </c>
      <c r="BM420">
        <v>6.7764242320000001</v>
      </c>
      <c r="BN420">
        <v>-11.178932897999999</v>
      </c>
      <c r="BO420" t="s">
        <v>183</v>
      </c>
      <c r="BP420">
        <v>156.7829097</v>
      </c>
      <c r="BQ420">
        <v>154.940831</v>
      </c>
      <c r="BR420">
        <v>160.74911121965999</v>
      </c>
      <c r="BS420">
        <v>158.87675639602</v>
      </c>
      <c r="BT420">
        <v>162.498725901</v>
      </c>
      <c r="BU420">
        <v>176.13237609000001</v>
      </c>
      <c r="BV420">
        <v>352.81866932999998</v>
      </c>
      <c r="BW420">
        <v>328.60708217799998</v>
      </c>
      <c r="BX420">
        <v>3.1869670000000002E-3</v>
      </c>
      <c r="BY420" t="s">
        <v>132</v>
      </c>
      <c r="BZ420" t="s">
        <v>148</v>
      </c>
      <c r="CA420" t="s">
        <v>134</v>
      </c>
      <c r="CB420" t="s">
        <v>135</v>
      </c>
      <c r="CC420" t="s">
        <v>136</v>
      </c>
      <c r="CD420" t="s">
        <v>249</v>
      </c>
      <c r="CE420" t="s">
        <v>249</v>
      </c>
      <c r="CF420" t="s">
        <v>299</v>
      </c>
      <c r="CG420" t="s">
        <v>299</v>
      </c>
      <c r="CH420" t="s">
        <v>140</v>
      </c>
      <c r="CK420" t="s">
        <v>141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1.70010995788114E-4</v>
      </c>
      <c r="DR420">
        <v>4.9340828193363603E-3</v>
      </c>
      <c r="DS420">
        <v>1.64584994943449E-2</v>
      </c>
      <c r="DT420">
        <v>4.1851828658103302E-2</v>
      </c>
      <c r="DU420">
        <v>-2.2203353875411899E-4</v>
      </c>
      <c r="DV420">
        <v>5.1498542841892802E-5</v>
      </c>
      <c r="DW420">
        <v>-5.3479409000001298E-4</v>
      </c>
      <c r="DX420">
        <v>1.19774840999987E-3</v>
      </c>
      <c r="DY420">
        <v>2.14443249745598E-3</v>
      </c>
    </row>
    <row r="421" spans="1:129" x14ac:dyDescent="0.25">
      <c r="A421" s="1">
        <v>43008</v>
      </c>
      <c r="B421" t="s">
        <v>121</v>
      </c>
      <c r="C421" t="s">
        <v>122</v>
      </c>
      <c r="D421" t="s">
        <v>123</v>
      </c>
      <c r="E421" t="s">
        <v>124</v>
      </c>
      <c r="F421" t="s">
        <v>1983</v>
      </c>
      <c r="G421" t="s">
        <v>1984</v>
      </c>
      <c r="H421" t="s">
        <v>3971</v>
      </c>
      <c r="I421" t="s">
        <v>140</v>
      </c>
      <c r="J421" t="s">
        <v>3968</v>
      </c>
      <c r="K421" s="4">
        <v>5</v>
      </c>
      <c r="L421" s="4">
        <v>3</v>
      </c>
      <c r="M421" s="4">
        <v>2</v>
      </c>
      <c r="N421" s="28">
        <f t="shared" si="6"/>
        <v>3.3333333333333335</v>
      </c>
      <c r="O421" s="3">
        <f>AQ421/SUM(AQ:AQ)</f>
        <v>1.1666757697173615E-3</v>
      </c>
      <c r="P421" t="s">
        <v>1985</v>
      </c>
      <c r="R421" t="s">
        <v>619</v>
      </c>
      <c r="S421" t="s">
        <v>620</v>
      </c>
      <c r="T421" t="s">
        <v>130</v>
      </c>
      <c r="U421">
        <v>5.75</v>
      </c>
      <c r="V421" s="1">
        <v>43296</v>
      </c>
      <c r="W421" s="1">
        <v>45306</v>
      </c>
      <c r="X421">
        <v>6.2916666670000003</v>
      </c>
      <c r="Y421">
        <v>6.2916666670000003</v>
      </c>
      <c r="Z421" s="1">
        <v>43115</v>
      </c>
      <c r="AA421">
        <v>2</v>
      </c>
      <c r="AB421">
        <v>103.875</v>
      </c>
      <c r="AC421">
        <v>104.125</v>
      </c>
      <c r="AD421">
        <v>0.25</v>
      </c>
      <c r="AE421">
        <v>103.875</v>
      </c>
      <c r="AF421">
        <v>1.1979166670000001</v>
      </c>
      <c r="AG421">
        <v>105.072916667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1</v>
      </c>
      <c r="AN421" s="2">
        <v>1000000000</v>
      </c>
      <c r="AO421" s="2">
        <v>1000000000</v>
      </c>
      <c r="AP421" s="2">
        <v>1050729166.67</v>
      </c>
      <c r="AQ421" s="2">
        <v>1050729166.67</v>
      </c>
      <c r="AR421" s="2">
        <v>0</v>
      </c>
      <c r="AS421" s="2">
        <v>0</v>
      </c>
      <c r="AT421">
        <v>4.3177267050000001</v>
      </c>
      <c r="AU421">
        <v>4.3643336140000004</v>
      </c>
      <c r="AV421">
        <v>4.3177267050000001</v>
      </c>
      <c r="AW421">
        <v>5.022419663</v>
      </c>
      <c r="AX421">
        <v>5.085481411</v>
      </c>
      <c r="AY421">
        <v>5.022419663</v>
      </c>
      <c r="AZ421">
        <v>0.77815509000000005</v>
      </c>
      <c r="BA421">
        <v>0.76171079500000005</v>
      </c>
      <c r="BB421">
        <v>0.74561400700000002</v>
      </c>
      <c r="BC421">
        <v>0.76171079500000005</v>
      </c>
      <c r="BD421">
        <v>5.1982737170000002</v>
      </c>
      <c r="BE421">
        <v>5.0709319739999996</v>
      </c>
      <c r="BF421">
        <v>5.1982737170000002</v>
      </c>
      <c r="BG421">
        <v>1.9519710299999999</v>
      </c>
      <c r="BH421">
        <v>0.95930868300000005</v>
      </c>
      <c r="BI421">
        <v>1.276408942</v>
      </c>
      <c r="BJ421">
        <v>0.95930868300000005</v>
      </c>
      <c r="BK421">
        <v>32.588186817999997</v>
      </c>
      <c r="BL421">
        <v>33.423887233000002</v>
      </c>
      <c r="BM421">
        <v>32.588186817999997</v>
      </c>
      <c r="BN421">
        <v>5.3219078690000003</v>
      </c>
      <c r="BO421" t="s">
        <v>579</v>
      </c>
      <c r="BP421">
        <v>220.42874620000001</v>
      </c>
      <c r="BQ421">
        <v>216.92207479999999</v>
      </c>
      <c r="BR421">
        <v>227.83048422441399</v>
      </c>
      <c r="BS421">
        <v>224.24939091702001</v>
      </c>
      <c r="BT421">
        <v>270.81047513700003</v>
      </c>
      <c r="BU421">
        <v>221.05818419299999</v>
      </c>
      <c r="BV421">
        <v>302.80347000299997</v>
      </c>
      <c r="BW421">
        <v>299.58674258899998</v>
      </c>
      <c r="BX421">
        <v>2.0509929E-2</v>
      </c>
      <c r="BY421" t="s">
        <v>132</v>
      </c>
      <c r="BZ421" t="s">
        <v>133</v>
      </c>
      <c r="CA421" t="s">
        <v>134</v>
      </c>
      <c r="CB421" t="s">
        <v>135</v>
      </c>
      <c r="CC421" t="s">
        <v>136</v>
      </c>
      <c r="CD421" t="s">
        <v>137</v>
      </c>
      <c r="CE421" t="s">
        <v>138</v>
      </c>
      <c r="CF421" t="s">
        <v>138</v>
      </c>
      <c r="CG421" t="s">
        <v>139</v>
      </c>
      <c r="CH421" t="s">
        <v>140</v>
      </c>
      <c r="CI421" t="s">
        <v>141</v>
      </c>
      <c r="CJ421" t="s">
        <v>141</v>
      </c>
      <c r="CK421" t="s">
        <v>141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1</v>
      </c>
      <c r="DA421">
        <v>0</v>
      </c>
      <c r="DB421">
        <v>1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1.5203395724610599E-4</v>
      </c>
      <c r="DR421">
        <v>-1.3680844682127801E-3</v>
      </c>
      <c r="DS421">
        <v>4.7004219895918598E-4</v>
      </c>
      <c r="DT421">
        <v>3.11966188726223E-2</v>
      </c>
      <c r="DU421">
        <v>-2.94985127552277E-4</v>
      </c>
      <c r="DV421">
        <v>5.7498003108170497E-5</v>
      </c>
      <c r="DW421">
        <v>-7.4412119000000199E-4</v>
      </c>
      <c r="DX421">
        <v>1.2003319500000201E-3</v>
      </c>
      <c r="DY421">
        <v>3.85685061903469E-3</v>
      </c>
    </row>
    <row r="422" spans="1:129" x14ac:dyDescent="0.25">
      <c r="A422" s="1">
        <v>43008</v>
      </c>
      <c r="B422" t="s">
        <v>121</v>
      </c>
      <c r="C422" t="s">
        <v>122</v>
      </c>
      <c r="D422" t="s">
        <v>123</v>
      </c>
      <c r="E422" t="s">
        <v>124</v>
      </c>
      <c r="F422" t="s">
        <v>1986</v>
      </c>
      <c r="G422" t="s">
        <v>1987</v>
      </c>
      <c r="H422" t="s">
        <v>3969</v>
      </c>
      <c r="I422" t="s">
        <v>140</v>
      </c>
      <c r="J422" t="s">
        <v>140</v>
      </c>
      <c r="K422" s="4">
        <v>3</v>
      </c>
      <c r="L422" s="4">
        <v>3</v>
      </c>
      <c r="M422" s="4">
        <v>3</v>
      </c>
      <c r="N422" s="28">
        <f t="shared" si="6"/>
        <v>3</v>
      </c>
      <c r="O422" s="3">
        <f>AQ422/SUM(AQ:AQ)</f>
        <v>8.2990186050065128E-4</v>
      </c>
      <c r="P422" t="s">
        <v>1988</v>
      </c>
      <c r="R422" t="s">
        <v>588</v>
      </c>
      <c r="S422" t="s">
        <v>589</v>
      </c>
      <c r="T422" t="s">
        <v>130</v>
      </c>
      <c r="U422">
        <v>4.875</v>
      </c>
      <c r="V422" s="1">
        <v>43235</v>
      </c>
      <c r="W422" s="1">
        <v>45061</v>
      </c>
      <c r="X422">
        <v>5.625</v>
      </c>
      <c r="Y422">
        <v>5.625</v>
      </c>
      <c r="Z422" s="1">
        <v>43054</v>
      </c>
      <c r="AA422">
        <v>2</v>
      </c>
      <c r="AB422">
        <v>103</v>
      </c>
      <c r="AC422">
        <v>103.25</v>
      </c>
      <c r="AD422">
        <v>0.25</v>
      </c>
      <c r="AE422">
        <v>103</v>
      </c>
      <c r="AF422">
        <v>1.828125</v>
      </c>
      <c r="AG422">
        <v>104.828125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1</v>
      </c>
      <c r="AN422" s="2">
        <v>713000000</v>
      </c>
      <c r="AO422" s="2">
        <v>713000000</v>
      </c>
      <c r="AP422" s="2">
        <v>747424531.25</v>
      </c>
      <c r="AQ422" s="2">
        <v>747424531.25</v>
      </c>
      <c r="AR422" s="2">
        <v>0</v>
      </c>
      <c r="AS422" s="2">
        <v>0</v>
      </c>
      <c r="AT422">
        <v>3.8543792049999999</v>
      </c>
      <c r="AU422">
        <v>3.8915198019999999</v>
      </c>
      <c r="AV422">
        <v>3.8543792049999999</v>
      </c>
      <c r="AW422">
        <v>4.268459902</v>
      </c>
      <c r="AX422">
        <v>4.3140092770000003</v>
      </c>
      <c r="AY422">
        <v>4.268459902</v>
      </c>
      <c r="AZ422">
        <v>0.61342917600000002</v>
      </c>
      <c r="BA422">
        <v>0.60183075600000002</v>
      </c>
      <c r="BB422">
        <v>0.59045163300000003</v>
      </c>
      <c r="BC422">
        <v>0.60183075600000002</v>
      </c>
      <c r="BD422">
        <v>4.8098087139999999</v>
      </c>
      <c r="BE422">
        <v>4.7093013939999997</v>
      </c>
      <c r="BF422">
        <v>4.8098087139999999</v>
      </c>
      <c r="BG422">
        <v>1.7813627359999999</v>
      </c>
      <c r="BH422">
        <v>0.66286591100000003</v>
      </c>
      <c r="BI422">
        <v>0.92220397799999998</v>
      </c>
      <c r="BJ422">
        <v>0.66286591100000003</v>
      </c>
      <c r="BK422">
        <v>27.671865295</v>
      </c>
      <c r="BL422">
        <v>28.784739652999999</v>
      </c>
      <c r="BM422">
        <v>27.671865295</v>
      </c>
      <c r="BN422">
        <v>16.913105652999999</v>
      </c>
      <c r="BO422" t="s">
        <v>159</v>
      </c>
      <c r="BP422">
        <v>196.8154916</v>
      </c>
      <c r="BQ422">
        <v>194.01747660000001</v>
      </c>
      <c r="BR422">
        <v>188.43847856169199</v>
      </c>
      <c r="BS422">
        <v>185.72469152092501</v>
      </c>
      <c r="BT422">
        <v>231.29379041999999</v>
      </c>
      <c r="BU422">
        <v>164.33679104800001</v>
      </c>
      <c r="BV422">
        <v>231.56538440899999</v>
      </c>
      <c r="BW422">
        <v>226.25033296500001</v>
      </c>
      <c r="BX422">
        <v>1.8673691999999999E-2</v>
      </c>
      <c r="BY422" t="s">
        <v>132</v>
      </c>
      <c r="BZ422" t="s">
        <v>148</v>
      </c>
      <c r="CA422" t="s">
        <v>134</v>
      </c>
      <c r="CB422" t="s">
        <v>135</v>
      </c>
      <c r="CC422" t="s">
        <v>136</v>
      </c>
      <c r="CD422" t="s">
        <v>447</v>
      </c>
      <c r="CE422" t="s">
        <v>447</v>
      </c>
      <c r="CF422" t="s">
        <v>448</v>
      </c>
      <c r="CG422" t="s">
        <v>448</v>
      </c>
      <c r="CH422" t="s">
        <v>140</v>
      </c>
      <c r="CI422" t="s">
        <v>141</v>
      </c>
      <c r="CJ422" t="s">
        <v>141</v>
      </c>
      <c r="CK422" t="s">
        <v>141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1.2919640158255401E-4</v>
      </c>
      <c r="DR422">
        <v>1.16746459935559E-2</v>
      </c>
      <c r="DS422">
        <v>2.6015432593431899E-2</v>
      </c>
      <c r="DT422">
        <v>8.3575307548300101E-2</v>
      </c>
      <c r="DU422">
        <v>-2.35808594858126E-4</v>
      </c>
      <c r="DV422">
        <v>5.2686164995812603E-5</v>
      </c>
      <c r="DW422">
        <v>-5.91881510000003E-4</v>
      </c>
      <c r="DX422">
        <v>1.2005812600000001E-3</v>
      </c>
      <c r="DY422">
        <v>2.74352788280278E-3</v>
      </c>
    </row>
    <row r="423" spans="1:129" x14ac:dyDescent="0.25">
      <c r="A423" s="1">
        <v>43008</v>
      </c>
      <c r="B423" t="s">
        <v>121</v>
      </c>
      <c r="C423" t="s">
        <v>122</v>
      </c>
      <c r="D423" t="s">
        <v>123</v>
      </c>
      <c r="E423" t="s">
        <v>124</v>
      </c>
      <c r="F423" t="s">
        <v>1989</v>
      </c>
      <c r="G423" t="s">
        <v>1990</v>
      </c>
      <c r="H423" t="s">
        <v>3971</v>
      </c>
      <c r="I423" t="s">
        <v>140</v>
      </c>
      <c r="K423" s="4">
        <v>5</v>
      </c>
      <c r="L423" s="4">
        <v>3</v>
      </c>
      <c r="M423" s="4"/>
      <c r="N423" s="28">
        <f t="shared" si="6"/>
        <v>4</v>
      </c>
      <c r="O423" s="3">
        <f>AQ423/SUM(AQ:AQ)</f>
        <v>6.8920041430349825E-4</v>
      </c>
      <c r="P423" t="s">
        <v>1991</v>
      </c>
      <c r="R423" t="s">
        <v>1992</v>
      </c>
      <c r="S423" t="s">
        <v>1993</v>
      </c>
      <c r="T423" t="s">
        <v>130</v>
      </c>
      <c r="U423">
        <v>5</v>
      </c>
      <c r="V423" s="1">
        <v>43296</v>
      </c>
      <c r="W423" s="1">
        <v>44757</v>
      </c>
      <c r="X423">
        <v>4.7916666670000003</v>
      </c>
      <c r="Y423">
        <v>4.7916666670000003</v>
      </c>
      <c r="Z423" s="1">
        <v>43115</v>
      </c>
      <c r="AA423">
        <v>2</v>
      </c>
      <c r="AB423">
        <v>102.40938</v>
      </c>
      <c r="AC423">
        <v>103.00313</v>
      </c>
      <c r="AD423">
        <v>0.59375</v>
      </c>
      <c r="AE423">
        <v>102.40938</v>
      </c>
      <c r="AF423">
        <v>1.0416666670000001</v>
      </c>
      <c r="AG423">
        <v>103.451046667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N423" s="2">
        <v>600000000</v>
      </c>
      <c r="AO423" s="2">
        <v>600000000</v>
      </c>
      <c r="AP423" s="2">
        <v>620706280.00199997</v>
      </c>
      <c r="AQ423" s="2">
        <v>620706280.00199997</v>
      </c>
      <c r="AR423" s="2">
        <v>0</v>
      </c>
      <c r="AS423" s="2">
        <v>0</v>
      </c>
      <c r="AT423">
        <v>3.9643935360000002</v>
      </c>
      <c r="AU423">
        <v>4.0036845760000004</v>
      </c>
      <c r="AV423">
        <v>3.9643935360000002</v>
      </c>
      <c r="AW423">
        <v>4.4347652819999999</v>
      </c>
      <c r="AX423">
        <v>4.4839331400000004</v>
      </c>
      <c r="AY423">
        <v>4.4347652819999999</v>
      </c>
      <c r="AZ423">
        <v>0.77972121500000002</v>
      </c>
      <c r="BA423">
        <v>0.76456601199999996</v>
      </c>
      <c r="BB423">
        <v>0.74970537599999998</v>
      </c>
      <c r="BC423">
        <v>0.76456601199999996</v>
      </c>
      <c r="BD423">
        <v>4.1918000649999998</v>
      </c>
      <c r="BE423">
        <v>4.100868127</v>
      </c>
      <c r="BF423">
        <v>4.1918000649999998</v>
      </c>
      <c r="BG423">
        <v>1.0854464850000001</v>
      </c>
      <c r="BH423">
        <v>0.96501947700000001</v>
      </c>
      <c r="BI423">
        <v>1.288292977</v>
      </c>
      <c r="BJ423">
        <v>0.96501947700000001</v>
      </c>
      <c r="BK423">
        <v>20.937678165000001</v>
      </c>
      <c r="BL423">
        <v>22.00157626</v>
      </c>
      <c r="BM423">
        <v>20.937678165000001</v>
      </c>
      <c r="BN423">
        <v>-27.975281678999998</v>
      </c>
      <c r="BO423" t="s">
        <v>159</v>
      </c>
      <c r="BP423">
        <v>208.031969</v>
      </c>
      <c r="BQ423">
        <v>205.01890969999999</v>
      </c>
      <c r="BR423">
        <v>209.960209740072</v>
      </c>
      <c r="BS423">
        <v>206.930342808429</v>
      </c>
      <c r="BT423">
        <v>231.268153646</v>
      </c>
      <c r="BU423">
        <v>181.11058479299999</v>
      </c>
      <c r="BV423">
        <v>258.35860088800001</v>
      </c>
      <c r="BW423">
        <v>248.88744344200001</v>
      </c>
      <c r="BX423">
        <v>1.1229057000000001E-2</v>
      </c>
      <c r="BY423" t="s">
        <v>132</v>
      </c>
      <c r="BZ423" t="s">
        <v>133</v>
      </c>
      <c r="CA423" t="s">
        <v>134</v>
      </c>
      <c r="CB423" t="s">
        <v>135</v>
      </c>
      <c r="CC423" t="s">
        <v>136</v>
      </c>
      <c r="CD423" t="s">
        <v>149</v>
      </c>
      <c r="CE423" t="s">
        <v>150</v>
      </c>
      <c r="CF423" t="s">
        <v>820</v>
      </c>
      <c r="CG423" t="s">
        <v>1302</v>
      </c>
      <c r="CH423" t="s">
        <v>140</v>
      </c>
      <c r="CI423" t="s">
        <v>141</v>
      </c>
      <c r="CJ423" t="s">
        <v>141</v>
      </c>
      <c r="CK423" t="s">
        <v>141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1.3427369137316401E-4</v>
      </c>
      <c r="DR423">
        <v>5.4637365032338403E-3</v>
      </c>
      <c r="DS423">
        <v>1.37373194656665E-2</v>
      </c>
      <c r="DT423">
        <v>4.4059076712256201E-2</v>
      </c>
      <c r="DU423">
        <v>-2.94985127552277E-4</v>
      </c>
      <c r="DV423">
        <v>5.7498003108170497E-5</v>
      </c>
      <c r="DW423">
        <v>-7.4412119000000199E-4</v>
      </c>
      <c r="DX423">
        <v>1.2003319500000201E-3</v>
      </c>
      <c r="DY423">
        <v>2.2783905464920798E-3</v>
      </c>
    </row>
    <row r="424" spans="1:129" x14ac:dyDescent="0.25">
      <c r="A424" s="1">
        <v>43008</v>
      </c>
      <c r="B424" t="s">
        <v>121</v>
      </c>
      <c r="C424" t="s">
        <v>122</v>
      </c>
      <c r="D424" t="s">
        <v>123</v>
      </c>
      <c r="E424" t="s">
        <v>124</v>
      </c>
      <c r="F424" t="s">
        <v>1994</v>
      </c>
      <c r="G424" t="s">
        <v>1995</v>
      </c>
      <c r="H424" t="s">
        <v>3960</v>
      </c>
      <c r="I424" t="s">
        <v>3974</v>
      </c>
      <c r="J424" t="s">
        <v>140</v>
      </c>
      <c r="K424" s="4">
        <v>4</v>
      </c>
      <c r="L424" s="4">
        <v>4</v>
      </c>
      <c r="M424" s="4">
        <v>3</v>
      </c>
      <c r="N424" s="28">
        <f t="shared" si="6"/>
        <v>3.6666666666666665</v>
      </c>
      <c r="O424" s="3">
        <f>AQ424/SUM(AQ:AQ)</f>
        <v>1.260037590008383E-3</v>
      </c>
      <c r="P424" t="s">
        <v>1996</v>
      </c>
      <c r="R424" t="s">
        <v>907</v>
      </c>
      <c r="S424" t="s">
        <v>908</v>
      </c>
      <c r="T424" t="s">
        <v>130</v>
      </c>
      <c r="U424">
        <v>6.75</v>
      </c>
      <c r="V424" s="1">
        <v>44105</v>
      </c>
      <c r="W424" s="1">
        <v>44105</v>
      </c>
      <c r="X424">
        <v>3.002777778</v>
      </c>
      <c r="Y424">
        <v>3.002777778</v>
      </c>
      <c r="Z424" s="1">
        <v>43009</v>
      </c>
      <c r="AA424">
        <v>2</v>
      </c>
      <c r="AB424">
        <v>110.125</v>
      </c>
      <c r="AC424">
        <v>110.5</v>
      </c>
      <c r="AD424">
        <v>0.375</v>
      </c>
      <c r="AE424">
        <v>110.125</v>
      </c>
      <c r="AF424">
        <v>3.3562500000000002</v>
      </c>
      <c r="AG424">
        <v>113.48125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 s="2">
        <v>1000000000</v>
      </c>
      <c r="AO424" s="2">
        <v>1000000000</v>
      </c>
      <c r="AP424" s="2">
        <v>1134812500</v>
      </c>
      <c r="AQ424" s="2">
        <v>1134812500</v>
      </c>
      <c r="AR424" s="2">
        <v>0</v>
      </c>
      <c r="AS424" s="2">
        <v>0</v>
      </c>
      <c r="AT424">
        <v>3.187359126</v>
      </c>
      <c r="AU424">
        <v>3.2127572710000001</v>
      </c>
      <c r="AV424">
        <v>3.187359126</v>
      </c>
      <c r="AW424">
        <v>3.187359126</v>
      </c>
      <c r="AX424">
        <v>3.2127572710000001</v>
      </c>
      <c r="AY424">
        <v>3.187359126</v>
      </c>
      <c r="AZ424">
        <v>2.6985657280000002</v>
      </c>
      <c r="BA424">
        <v>2.6562338720000001</v>
      </c>
      <c r="BB424">
        <v>2.6145660670000002</v>
      </c>
      <c r="BC424">
        <v>2.6562338720000001</v>
      </c>
      <c r="BD424">
        <v>2.6562338720000001</v>
      </c>
      <c r="BE424">
        <v>2.6145660670000002</v>
      </c>
      <c r="BF424">
        <v>2.6562338720000001</v>
      </c>
      <c r="BG424">
        <v>2.698262959</v>
      </c>
      <c r="BH424">
        <v>8.9169485030000004</v>
      </c>
      <c r="BI424">
        <v>9.9059765550000005</v>
      </c>
      <c r="BJ424">
        <v>8.9169485030000004</v>
      </c>
      <c r="BK424">
        <v>8.9169485030000004</v>
      </c>
      <c r="BL424">
        <v>9.9059765550000005</v>
      </c>
      <c r="BM424">
        <v>8.9169485030000004</v>
      </c>
      <c r="BN424">
        <v>7.8541360989999998</v>
      </c>
      <c r="BO424" t="s">
        <v>183</v>
      </c>
      <c r="BP424">
        <v>160.3253369</v>
      </c>
      <c r="BQ424">
        <v>158.42798819999999</v>
      </c>
      <c r="BR424">
        <v>158.36147971959801</v>
      </c>
      <c r="BS424">
        <v>156.48124910418201</v>
      </c>
      <c r="BT424">
        <v>139.65253411800001</v>
      </c>
      <c r="BU424">
        <v>157.72143210300001</v>
      </c>
      <c r="BV424">
        <v>157.74418479600001</v>
      </c>
      <c r="BW424">
        <v>135.825828137</v>
      </c>
      <c r="BX424">
        <v>3.0620225000000001E-2</v>
      </c>
      <c r="BY424" t="s">
        <v>132</v>
      </c>
      <c r="BZ424" t="s">
        <v>133</v>
      </c>
      <c r="CA424" t="s">
        <v>134</v>
      </c>
      <c r="CB424" t="s">
        <v>135</v>
      </c>
      <c r="CC424" t="s">
        <v>136</v>
      </c>
      <c r="CD424" t="s">
        <v>137</v>
      </c>
      <c r="CE424" t="s">
        <v>791</v>
      </c>
      <c r="CF424" t="s">
        <v>791</v>
      </c>
      <c r="CG424" t="s">
        <v>909</v>
      </c>
      <c r="CH424" t="s">
        <v>140</v>
      </c>
      <c r="CI424" t="s">
        <v>141</v>
      </c>
      <c r="CJ424" t="s">
        <v>141</v>
      </c>
      <c r="CK424" t="s">
        <v>141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1.6525283684034101E-4</v>
      </c>
      <c r="DR424">
        <v>-2.91048874244918E-3</v>
      </c>
      <c r="DS424">
        <v>1.05749429509656E-2</v>
      </c>
      <c r="DT424">
        <v>3.5752852260814399E-2</v>
      </c>
      <c r="DU424">
        <v>-9.36000871547825E-4</v>
      </c>
      <c r="DV424">
        <v>5.7795830145723997E-5</v>
      </c>
      <c r="DW424">
        <v>-4.5465694899999897E-3</v>
      </c>
      <c r="DX424">
        <v>-5.0456379499999003E-3</v>
      </c>
      <c r="DY424">
        <v>4.1654904345944698E-3</v>
      </c>
    </row>
    <row r="425" spans="1:129" x14ac:dyDescent="0.25">
      <c r="A425" s="1">
        <v>43008</v>
      </c>
      <c r="B425" t="s">
        <v>121</v>
      </c>
      <c r="C425" t="s">
        <v>122</v>
      </c>
      <c r="D425" t="s">
        <v>123</v>
      </c>
      <c r="E425" t="s">
        <v>124</v>
      </c>
      <c r="F425" t="s">
        <v>1997</v>
      </c>
      <c r="G425" t="s">
        <v>1998</v>
      </c>
      <c r="H425" t="s">
        <v>3960</v>
      </c>
      <c r="I425" t="s">
        <v>140</v>
      </c>
      <c r="K425" s="4">
        <v>4</v>
      </c>
      <c r="L425" s="4">
        <v>3</v>
      </c>
      <c r="M425" s="4"/>
      <c r="N425" s="28">
        <f t="shared" si="6"/>
        <v>3.5</v>
      </c>
      <c r="O425" s="3">
        <f>AQ425/SUM(AQ:AQ)</f>
        <v>5.8070135260345076E-4</v>
      </c>
      <c r="P425" t="s">
        <v>1999</v>
      </c>
      <c r="R425" t="s">
        <v>1263</v>
      </c>
      <c r="S425" t="s">
        <v>1264</v>
      </c>
      <c r="T425" t="s">
        <v>130</v>
      </c>
      <c r="U425">
        <v>4.625</v>
      </c>
      <c r="V425" s="1">
        <v>43235</v>
      </c>
      <c r="W425" s="1">
        <v>45061</v>
      </c>
      <c r="X425">
        <v>5.625</v>
      </c>
      <c r="Y425">
        <v>5.625</v>
      </c>
      <c r="Z425" s="1">
        <v>43054</v>
      </c>
      <c r="AA425">
        <v>2</v>
      </c>
      <c r="AB425">
        <v>102.86364</v>
      </c>
      <c r="AC425">
        <v>103.52273</v>
      </c>
      <c r="AD425">
        <v>0.65908999999999196</v>
      </c>
      <c r="AE425">
        <v>102.86364</v>
      </c>
      <c r="AF425">
        <v>1.734375</v>
      </c>
      <c r="AG425">
        <v>104.598015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1</v>
      </c>
      <c r="AN425" s="2">
        <v>500000000</v>
      </c>
      <c r="AO425" s="2">
        <v>500000000</v>
      </c>
      <c r="AP425" s="2">
        <v>522990075</v>
      </c>
      <c r="AQ425" s="2">
        <v>522990075</v>
      </c>
      <c r="AR425" s="2">
        <v>0</v>
      </c>
      <c r="AS425" s="2">
        <v>0</v>
      </c>
      <c r="AT425">
        <v>3.6354714320000001</v>
      </c>
      <c r="AU425">
        <v>3.6685130629999998</v>
      </c>
      <c r="AV425">
        <v>3.6354714320000001</v>
      </c>
      <c r="AW425">
        <v>4.0497357149999997</v>
      </c>
      <c r="AX425">
        <v>4.0907366129999998</v>
      </c>
      <c r="AY425">
        <v>4.0497357149999997</v>
      </c>
      <c r="AZ425">
        <v>0.613995446</v>
      </c>
      <c r="BA425">
        <v>0.60303388400000002</v>
      </c>
      <c r="BB425">
        <v>0.59226801600000001</v>
      </c>
      <c r="BC425">
        <v>0.60303388400000002</v>
      </c>
      <c r="BD425">
        <v>4.8468723359999997</v>
      </c>
      <c r="BE425">
        <v>4.7506773960000004</v>
      </c>
      <c r="BF425">
        <v>4.8468723359999997</v>
      </c>
      <c r="BG425">
        <v>1.783036187</v>
      </c>
      <c r="BH425">
        <v>0.66497462699999998</v>
      </c>
      <c r="BI425">
        <v>0.92709792599999996</v>
      </c>
      <c r="BJ425">
        <v>0.66497462699999998</v>
      </c>
      <c r="BK425">
        <v>27.974020952</v>
      </c>
      <c r="BL425">
        <v>29.15663837</v>
      </c>
      <c r="BM425">
        <v>27.974020952</v>
      </c>
      <c r="BN425">
        <v>-125.862570488</v>
      </c>
      <c r="BO425" t="s">
        <v>159</v>
      </c>
      <c r="BP425">
        <v>174.51481770000001</v>
      </c>
      <c r="BQ425">
        <v>172.12669930000001</v>
      </c>
      <c r="BR425">
        <v>166.137804661692</v>
      </c>
      <c r="BS425">
        <v>163.83391422092501</v>
      </c>
      <c r="BT425">
        <v>208.67139145799999</v>
      </c>
      <c r="BU425">
        <v>142.24942876</v>
      </c>
      <c r="BV425">
        <v>209.05307976099999</v>
      </c>
      <c r="BW425">
        <v>203.82291261399999</v>
      </c>
      <c r="BX425">
        <v>1.8650205E-2</v>
      </c>
      <c r="BY425" t="s">
        <v>132</v>
      </c>
      <c r="BZ425" t="s">
        <v>148</v>
      </c>
      <c r="CA425" t="s">
        <v>134</v>
      </c>
      <c r="CB425" t="s">
        <v>135</v>
      </c>
      <c r="CC425" t="s">
        <v>136</v>
      </c>
      <c r="CD425" t="s">
        <v>137</v>
      </c>
      <c r="CE425" t="s">
        <v>138</v>
      </c>
      <c r="CF425" t="s">
        <v>138</v>
      </c>
      <c r="CG425" t="s">
        <v>139</v>
      </c>
      <c r="CH425" t="s">
        <v>140</v>
      </c>
      <c r="CK425" t="s">
        <v>141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1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1.22839808674164E-4</v>
      </c>
      <c r="DR425">
        <v>4.1533901422687904E-3</v>
      </c>
      <c r="DS425">
        <v>1.10667512460354E-2</v>
      </c>
      <c r="DT425">
        <v>7.6167731169299396E-2</v>
      </c>
      <c r="DU425">
        <v>-2.35808594858126E-4</v>
      </c>
      <c r="DV425">
        <v>5.2686164995812603E-5</v>
      </c>
      <c r="DW425">
        <v>-5.91881510000003E-4</v>
      </c>
      <c r="DX425">
        <v>1.2005812600000001E-3</v>
      </c>
      <c r="DY425">
        <v>1.9197093394726799E-3</v>
      </c>
    </row>
    <row r="426" spans="1:129" x14ac:dyDescent="0.25">
      <c r="A426" s="1">
        <v>43008</v>
      </c>
      <c r="B426" t="s">
        <v>121</v>
      </c>
      <c r="C426" t="s">
        <v>122</v>
      </c>
      <c r="D426" t="s">
        <v>123</v>
      </c>
      <c r="E426" t="s">
        <v>124</v>
      </c>
      <c r="F426" t="s">
        <v>2000</v>
      </c>
      <c r="G426" t="s">
        <v>2001</v>
      </c>
      <c r="H426" t="s">
        <v>3960</v>
      </c>
      <c r="I426" t="s">
        <v>3946</v>
      </c>
      <c r="K426" s="4">
        <v>4</v>
      </c>
      <c r="L426" s="4">
        <v>5</v>
      </c>
      <c r="M426" s="4"/>
      <c r="N426" s="28">
        <f t="shared" si="6"/>
        <v>4.5</v>
      </c>
      <c r="O426" s="3">
        <f>AQ426/SUM(AQ:AQ)</f>
        <v>8.3576085833236542E-4</v>
      </c>
      <c r="P426" t="s">
        <v>2002</v>
      </c>
      <c r="R426" t="s">
        <v>2003</v>
      </c>
      <c r="S426" t="s">
        <v>2004</v>
      </c>
      <c r="T426" t="s">
        <v>192</v>
      </c>
      <c r="U426">
        <v>8.25</v>
      </c>
      <c r="V426" s="1">
        <v>43033</v>
      </c>
      <c r="W426" s="1">
        <v>43966</v>
      </c>
      <c r="X426">
        <v>2.625</v>
      </c>
      <c r="Y426">
        <v>6.9444443999999994E-2</v>
      </c>
      <c r="Z426" s="1">
        <v>43033</v>
      </c>
      <c r="AA426">
        <v>2</v>
      </c>
      <c r="AB426">
        <v>104.435</v>
      </c>
      <c r="AC426">
        <v>104.56</v>
      </c>
      <c r="AD426">
        <v>0.125</v>
      </c>
      <c r="AE426">
        <v>104.435</v>
      </c>
      <c r="AF426">
        <v>3.09375</v>
      </c>
      <c r="AG426">
        <v>107.52875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1</v>
      </c>
      <c r="AN426" s="2">
        <v>700000000</v>
      </c>
      <c r="AO426" s="2">
        <v>700000000</v>
      </c>
      <c r="AP426" s="2">
        <v>752701250</v>
      </c>
      <c r="AQ426" s="2">
        <v>752701250</v>
      </c>
      <c r="AR426" s="2">
        <v>0</v>
      </c>
      <c r="AS426" s="2">
        <v>0</v>
      </c>
      <c r="AT426">
        <v>3.5477199260000001</v>
      </c>
      <c r="AU426">
        <v>3.5791857180000002</v>
      </c>
      <c r="AV426">
        <v>3.5477199260000001</v>
      </c>
      <c r="AW426">
        <v>3.5477199260000001</v>
      </c>
      <c r="AX426">
        <v>3.5791857180000002</v>
      </c>
      <c r="AY426">
        <v>3.5477199260000001</v>
      </c>
      <c r="AZ426">
        <v>6.9444443999999994E-2</v>
      </c>
      <c r="BA426">
        <v>6.8234067999999995E-2</v>
      </c>
      <c r="BB426">
        <v>6.7044786999999995E-2</v>
      </c>
      <c r="BC426">
        <v>6.8234067999999995E-2</v>
      </c>
      <c r="BD426">
        <v>6.8234067999999995E-2</v>
      </c>
      <c r="BE426">
        <v>6.7044786999999995E-2</v>
      </c>
      <c r="BF426">
        <v>6.8234067999999995E-2</v>
      </c>
      <c r="BG426">
        <v>6.8446270000000003E-2</v>
      </c>
      <c r="BH426">
        <v>3.8178281000000001E-2</v>
      </c>
      <c r="BI426">
        <v>6.9223053000000007E-2</v>
      </c>
      <c r="BJ426">
        <v>3.8178281000000001E-2</v>
      </c>
      <c r="BK426">
        <v>3.8178281000000001E-2</v>
      </c>
      <c r="BL426">
        <v>6.9223053000000007E-2</v>
      </c>
      <c r="BM426">
        <v>3.8178281000000001E-2</v>
      </c>
      <c r="BN426">
        <v>4.6849190000000001E-3</v>
      </c>
      <c r="BO426" t="s">
        <v>183</v>
      </c>
      <c r="BP426">
        <v>196.96818160000001</v>
      </c>
      <c r="BQ426">
        <v>194.46406820000001</v>
      </c>
      <c r="BR426">
        <v>200.36778289868101</v>
      </c>
      <c r="BS426">
        <v>197.83771853559</v>
      </c>
      <c r="BT426">
        <v>246.737213365</v>
      </c>
      <c r="BU426">
        <v>247.76429257300001</v>
      </c>
      <c r="BV426">
        <v>247.76429257300001</v>
      </c>
      <c r="BW426">
        <v>234.58614889899999</v>
      </c>
      <c r="BX426">
        <v>7.3599400000000001E-4</v>
      </c>
      <c r="BY426" t="s">
        <v>132</v>
      </c>
      <c r="BZ426" t="s">
        <v>148</v>
      </c>
      <c r="CA426" t="s">
        <v>134</v>
      </c>
      <c r="CB426" t="s">
        <v>135</v>
      </c>
      <c r="CC426" t="s">
        <v>136</v>
      </c>
      <c r="CD426" t="s">
        <v>184</v>
      </c>
      <c r="CE426" t="s">
        <v>184</v>
      </c>
      <c r="CF426" t="s">
        <v>185</v>
      </c>
      <c r="CG426" t="s">
        <v>265</v>
      </c>
      <c r="CH426" t="s">
        <v>169</v>
      </c>
      <c r="CK426" t="s">
        <v>141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2.13166730488192E-4</v>
      </c>
      <c r="DR426">
        <v>8.2001797054086396E-3</v>
      </c>
      <c r="DS426">
        <v>1.89280426413974E-2</v>
      </c>
      <c r="DT426">
        <v>4.4003800666373202E-2</v>
      </c>
      <c r="DU426">
        <v>-2.6237978306447601E-5</v>
      </c>
      <c r="DV426">
        <v>3.488898424194E-5</v>
      </c>
      <c r="DW426">
        <v>-4.8659330000089303E-5</v>
      </c>
      <c r="DX426">
        <v>1.0832724500000599E-3</v>
      </c>
      <c r="DY426">
        <v>2.7628968283150701E-3</v>
      </c>
    </row>
    <row r="427" spans="1:129" x14ac:dyDescent="0.25">
      <c r="A427" s="1">
        <v>43008</v>
      </c>
      <c r="B427" t="s">
        <v>121</v>
      </c>
      <c r="C427" t="s">
        <v>122</v>
      </c>
      <c r="D427" t="s">
        <v>123</v>
      </c>
      <c r="E427" t="s">
        <v>124</v>
      </c>
      <c r="F427" t="s">
        <v>2005</v>
      </c>
      <c r="G427" t="s">
        <v>2006</v>
      </c>
      <c r="H427" t="s">
        <v>3971</v>
      </c>
      <c r="I427" t="s">
        <v>3974</v>
      </c>
      <c r="K427" s="4">
        <v>5</v>
      </c>
      <c r="L427" s="4">
        <v>4</v>
      </c>
      <c r="M427" s="4"/>
      <c r="N427" s="28">
        <f t="shared" si="6"/>
        <v>4.5</v>
      </c>
      <c r="O427" s="3">
        <f>AQ427/SUM(AQ:AQ)</f>
        <v>6.837406187516046E-4</v>
      </c>
      <c r="P427" t="s">
        <v>2007</v>
      </c>
      <c r="R427" t="s">
        <v>2008</v>
      </c>
      <c r="S427" t="s">
        <v>2009</v>
      </c>
      <c r="T427" t="s">
        <v>130</v>
      </c>
      <c r="U427">
        <v>4.625</v>
      </c>
      <c r="V427" s="1">
        <v>43600</v>
      </c>
      <c r="W427" s="1">
        <v>44331</v>
      </c>
      <c r="X427">
        <v>3.625</v>
      </c>
      <c r="Y427">
        <v>3.625</v>
      </c>
      <c r="Z427" s="1">
        <v>43054</v>
      </c>
      <c r="AA427">
        <v>2</v>
      </c>
      <c r="AB427">
        <v>100.89713999999999</v>
      </c>
      <c r="AC427">
        <v>101.57571</v>
      </c>
      <c r="AD427">
        <v>0.678570000000008</v>
      </c>
      <c r="AE427">
        <v>100.89713999999999</v>
      </c>
      <c r="AF427">
        <v>1.734375</v>
      </c>
      <c r="AG427">
        <v>102.63151499999999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1</v>
      </c>
      <c r="AN427" s="2">
        <v>600000000</v>
      </c>
      <c r="AO427" s="2">
        <v>600000000</v>
      </c>
      <c r="AP427" s="2">
        <v>615789090</v>
      </c>
      <c r="AQ427" s="2">
        <v>615789090</v>
      </c>
      <c r="AR427" s="2">
        <v>0</v>
      </c>
      <c r="AS427" s="2">
        <v>0</v>
      </c>
      <c r="AT427">
        <v>4.0462083440000001</v>
      </c>
      <c r="AU427">
        <v>4.0871378490000003</v>
      </c>
      <c r="AV427">
        <v>4.0462083440000001</v>
      </c>
      <c r="AW427">
        <v>4.3533848099999997</v>
      </c>
      <c r="AX427">
        <v>4.4007647079999996</v>
      </c>
      <c r="AY427">
        <v>4.3533848099999997</v>
      </c>
      <c r="AZ427">
        <v>1.5586261749999999</v>
      </c>
      <c r="BA427">
        <v>1.5277188319999999</v>
      </c>
      <c r="BB427">
        <v>1.497424377</v>
      </c>
      <c r="BC427">
        <v>1.5277188319999999</v>
      </c>
      <c r="BD427">
        <v>3.2534452219999999</v>
      </c>
      <c r="BE427">
        <v>3.1841363669999998</v>
      </c>
      <c r="BF427">
        <v>3.2534452219999999</v>
      </c>
      <c r="BG427">
        <v>2.1602167830000001</v>
      </c>
      <c r="BH427">
        <v>3.1531531130000001</v>
      </c>
      <c r="BI427">
        <v>3.7486526979999999</v>
      </c>
      <c r="BJ427">
        <v>3.1531531130000001</v>
      </c>
      <c r="BK427">
        <v>12.819697360999999</v>
      </c>
      <c r="BL427">
        <v>13.804272013</v>
      </c>
      <c r="BM427">
        <v>12.819697360999999</v>
      </c>
      <c r="BN427">
        <v>-151.60943371100001</v>
      </c>
      <c r="BO427" t="s">
        <v>183</v>
      </c>
      <c r="BP427">
        <v>247.76339469999999</v>
      </c>
      <c r="BQ427">
        <v>244.31290999999999</v>
      </c>
      <c r="BR427">
        <v>236.23640692203301</v>
      </c>
      <c r="BS427">
        <v>232.88639793572</v>
      </c>
      <c r="BT427">
        <v>227.464731089</v>
      </c>
      <c r="BU427">
        <v>234.73597857799999</v>
      </c>
      <c r="BV427">
        <v>266.21712500000001</v>
      </c>
      <c r="BW427">
        <v>249.44476169699999</v>
      </c>
      <c r="BX427">
        <v>2.2170631999999999E-2</v>
      </c>
      <c r="BY427" t="s">
        <v>132</v>
      </c>
      <c r="BZ427" t="s">
        <v>148</v>
      </c>
      <c r="CA427" t="s">
        <v>134</v>
      </c>
      <c r="CB427" t="s">
        <v>135</v>
      </c>
      <c r="CC427" t="s">
        <v>136</v>
      </c>
      <c r="CD427" t="s">
        <v>160</v>
      </c>
      <c r="CE427" t="s">
        <v>354</v>
      </c>
      <c r="CF427" t="s">
        <v>504</v>
      </c>
      <c r="CG427" t="s">
        <v>827</v>
      </c>
      <c r="CH427" t="s">
        <v>169</v>
      </c>
      <c r="CK427" t="s">
        <v>141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1.25193810036571E-4</v>
      </c>
      <c r="DR427">
        <v>1.41198121275162E-3</v>
      </c>
      <c r="DS427">
        <v>9.1284314026729395E-3</v>
      </c>
      <c r="DT427">
        <v>5.58370855054506E-2</v>
      </c>
      <c r="DU427">
        <v>-5.6843734516149702E-4</v>
      </c>
      <c r="DV427">
        <v>4.6215085543312502E-5</v>
      </c>
      <c r="DW427">
        <v>-1.9522095199999701E-3</v>
      </c>
      <c r="DX427">
        <v>-1.31218215000006E-3</v>
      </c>
      <c r="DY427">
        <v>2.2603413023055598E-3</v>
      </c>
    </row>
    <row r="428" spans="1:129" x14ac:dyDescent="0.25">
      <c r="A428" s="1">
        <v>43008</v>
      </c>
      <c r="B428" t="s">
        <v>121</v>
      </c>
      <c r="C428" t="s">
        <v>122</v>
      </c>
      <c r="D428" t="s">
        <v>123</v>
      </c>
      <c r="E428" t="s">
        <v>124</v>
      </c>
      <c r="F428" t="s">
        <v>2010</v>
      </c>
      <c r="G428" t="s">
        <v>2011</v>
      </c>
      <c r="H428" t="s">
        <v>3967</v>
      </c>
      <c r="I428" t="s">
        <v>3968</v>
      </c>
      <c r="J428" t="s">
        <v>3968</v>
      </c>
      <c r="K428" s="4">
        <v>2</v>
      </c>
      <c r="L428" s="4">
        <v>2</v>
      </c>
      <c r="M428" s="4">
        <v>2</v>
      </c>
      <c r="N428" s="28">
        <f t="shared" si="6"/>
        <v>2</v>
      </c>
      <c r="O428" s="3">
        <f>AQ428/SUM(AQ:AQ)</f>
        <v>1.1531611974600643E-3</v>
      </c>
      <c r="P428" t="s">
        <v>2012</v>
      </c>
      <c r="R428" t="s">
        <v>488</v>
      </c>
      <c r="S428" t="s">
        <v>489</v>
      </c>
      <c r="T428" t="s">
        <v>130</v>
      </c>
      <c r="U428">
        <v>4</v>
      </c>
      <c r="V428" s="1">
        <v>45245</v>
      </c>
      <c r="W428" s="1">
        <v>45245</v>
      </c>
      <c r="X428">
        <v>6.125</v>
      </c>
      <c r="Y428">
        <v>6.125</v>
      </c>
      <c r="Z428" s="1">
        <v>43054</v>
      </c>
      <c r="AA428">
        <v>2</v>
      </c>
      <c r="AB428">
        <v>102.35577000000001</v>
      </c>
      <c r="AC428">
        <v>103.06769</v>
      </c>
      <c r="AD428">
        <v>0.711919999999992</v>
      </c>
      <c r="AE428">
        <v>102.35577000000001</v>
      </c>
      <c r="AF428">
        <v>1.5</v>
      </c>
      <c r="AG428">
        <v>103.85577000000001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1</v>
      </c>
      <c r="AN428" s="2">
        <v>1000000000</v>
      </c>
      <c r="AO428" s="2">
        <v>1000000000</v>
      </c>
      <c r="AP428" s="2">
        <v>1038557700</v>
      </c>
      <c r="AQ428" s="2">
        <v>1038557700</v>
      </c>
      <c r="AR428" s="2">
        <v>0</v>
      </c>
      <c r="AS428" s="2">
        <v>0</v>
      </c>
      <c r="AT428">
        <v>3.5678150610000001</v>
      </c>
      <c r="AU428">
        <v>3.5996383220000001</v>
      </c>
      <c r="AV428">
        <v>3.5678150610000001</v>
      </c>
      <c r="AW428">
        <v>3.5678150610000001</v>
      </c>
      <c r="AX428">
        <v>3.5996383220000001</v>
      </c>
      <c r="AY428">
        <v>3.5678150610000001</v>
      </c>
      <c r="AZ428">
        <v>5.4232822240000003</v>
      </c>
      <c r="BA428">
        <v>5.3282315010000003</v>
      </c>
      <c r="BB428">
        <v>5.2348466770000002</v>
      </c>
      <c r="BC428">
        <v>5.3282315010000003</v>
      </c>
      <c r="BD428">
        <v>5.3282315010000003</v>
      </c>
      <c r="BE428">
        <v>5.2348466770000002</v>
      </c>
      <c r="BF428">
        <v>5.3282315010000003</v>
      </c>
      <c r="BG428">
        <v>5.4171412339999998</v>
      </c>
      <c r="BH428">
        <v>33.404873885999997</v>
      </c>
      <c r="BI428">
        <v>34.770678555000003</v>
      </c>
      <c r="BJ428">
        <v>33.404873885999997</v>
      </c>
      <c r="BK428">
        <v>33.404873885999997</v>
      </c>
      <c r="BL428">
        <v>34.770678555000003</v>
      </c>
      <c r="BM428">
        <v>33.404873885999997</v>
      </c>
      <c r="BN428">
        <v>31.84360306</v>
      </c>
      <c r="BO428" t="s">
        <v>579</v>
      </c>
      <c r="BP428">
        <v>143.959217</v>
      </c>
      <c r="BQ428">
        <v>141.93091039999999</v>
      </c>
      <c r="BR428">
        <v>153.333298911692</v>
      </c>
      <c r="BS428">
        <v>151.210739170925</v>
      </c>
      <c r="BT428">
        <v>147.889077775</v>
      </c>
      <c r="BU428">
        <v>154.27875241999999</v>
      </c>
      <c r="BV428">
        <v>154.32804076799999</v>
      </c>
      <c r="BW428">
        <v>151.219369481</v>
      </c>
      <c r="BX428">
        <v>5.6260137000000002E-2</v>
      </c>
      <c r="BY428" t="s">
        <v>132</v>
      </c>
      <c r="BZ428" t="s">
        <v>148</v>
      </c>
      <c r="CA428" t="s">
        <v>134</v>
      </c>
      <c r="CB428" t="s">
        <v>135</v>
      </c>
      <c r="CC428" t="s">
        <v>136</v>
      </c>
      <c r="CD428" t="s">
        <v>149</v>
      </c>
      <c r="CE428" t="s">
        <v>150</v>
      </c>
      <c r="CF428" t="s">
        <v>151</v>
      </c>
      <c r="CG428" t="s">
        <v>490</v>
      </c>
      <c r="CH428" t="s">
        <v>140</v>
      </c>
      <c r="CI428" t="s">
        <v>141</v>
      </c>
      <c r="CJ428" t="s">
        <v>141</v>
      </c>
      <c r="CK428" t="s">
        <v>141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1.0699742402622701E-4</v>
      </c>
      <c r="DR428">
        <v>1.25733684892204E-2</v>
      </c>
      <c r="DS428">
        <v>1.1992886723508E-2</v>
      </c>
      <c r="DT428">
        <v>7.2211183136926094E-2</v>
      </c>
      <c r="DU428">
        <v>-1.4370145068479099E-3</v>
      </c>
      <c r="DV428">
        <v>6.7905301124930595E-5</v>
      </c>
      <c r="DW428">
        <v>-1.14287953500001E-2</v>
      </c>
      <c r="DX428">
        <v>-1.1660710729999999E-2</v>
      </c>
      <c r="DY428">
        <v>3.8121735221672598E-3</v>
      </c>
    </row>
    <row r="429" spans="1:129" x14ac:dyDescent="0.25">
      <c r="A429" s="1">
        <v>43008</v>
      </c>
      <c r="B429" t="s">
        <v>121</v>
      </c>
      <c r="C429" t="s">
        <v>122</v>
      </c>
      <c r="D429" t="s">
        <v>123</v>
      </c>
      <c r="E429" t="s">
        <v>124</v>
      </c>
      <c r="F429" t="s">
        <v>2013</v>
      </c>
      <c r="G429" t="s">
        <v>2014</v>
      </c>
      <c r="H429" t="s">
        <v>3960</v>
      </c>
      <c r="I429" t="s">
        <v>3974</v>
      </c>
      <c r="K429" s="4">
        <v>4</v>
      </c>
      <c r="L429" s="4">
        <v>4</v>
      </c>
      <c r="M429" s="4"/>
      <c r="N429" s="28">
        <f t="shared" si="6"/>
        <v>4</v>
      </c>
      <c r="O429" s="3">
        <f>AQ429/SUM(AQ:AQ)</f>
        <v>6.5310433252097229E-4</v>
      </c>
      <c r="P429" t="s">
        <v>2015</v>
      </c>
      <c r="R429" t="s">
        <v>689</v>
      </c>
      <c r="S429" t="s">
        <v>690</v>
      </c>
      <c r="T429" t="s">
        <v>130</v>
      </c>
      <c r="U429">
        <v>4.25</v>
      </c>
      <c r="V429" s="1">
        <v>45245</v>
      </c>
      <c r="W429" s="1">
        <v>45245</v>
      </c>
      <c r="X429">
        <v>6.125</v>
      </c>
      <c r="Y429">
        <v>6.125</v>
      </c>
      <c r="Z429" s="1">
        <v>43054</v>
      </c>
      <c r="AA429">
        <v>2</v>
      </c>
      <c r="AB429">
        <v>99.125</v>
      </c>
      <c r="AC429">
        <v>99.5</v>
      </c>
      <c r="AD429">
        <v>0.375</v>
      </c>
      <c r="AE429">
        <v>99.125</v>
      </c>
      <c r="AF429">
        <v>1.59375</v>
      </c>
      <c r="AG429">
        <v>100.71875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1</v>
      </c>
      <c r="AN429" s="2">
        <v>584000000</v>
      </c>
      <c r="AO429" s="2">
        <v>584000000</v>
      </c>
      <c r="AP429" s="2">
        <v>588197500</v>
      </c>
      <c r="AQ429" s="2">
        <v>588197500</v>
      </c>
      <c r="AR429" s="2">
        <v>0</v>
      </c>
      <c r="AS429" s="2">
        <v>0</v>
      </c>
      <c r="AT429">
        <v>4.4137780930000003</v>
      </c>
      <c r="AU429">
        <v>4.4624816850000002</v>
      </c>
      <c r="AV429">
        <v>4.4137780930000003</v>
      </c>
      <c r="AW429">
        <v>4.4137780930000003</v>
      </c>
      <c r="AX429">
        <v>4.4624816850000002</v>
      </c>
      <c r="AY429">
        <v>4.4137780930000003</v>
      </c>
      <c r="AZ429">
        <v>5.3680679629999997</v>
      </c>
      <c r="BA429">
        <v>5.2521586490000001</v>
      </c>
      <c r="BB429">
        <v>5.1387520919999998</v>
      </c>
      <c r="BC429">
        <v>5.2521586490000001</v>
      </c>
      <c r="BD429">
        <v>5.2521586490000001</v>
      </c>
      <c r="BE429">
        <v>5.1387520919999998</v>
      </c>
      <c r="BF429">
        <v>5.2521586490000001</v>
      </c>
      <c r="BG429">
        <v>4.0895634330000004</v>
      </c>
      <c r="BH429">
        <v>32.691634702000002</v>
      </c>
      <c r="BI429">
        <v>33.754712869000002</v>
      </c>
      <c r="BJ429">
        <v>32.691634702000002</v>
      </c>
      <c r="BK429">
        <v>32.691634702000002</v>
      </c>
      <c r="BL429">
        <v>33.754712869000002</v>
      </c>
      <c r="BM429">
        <v>32.691634702000002</v>
      </c>
      <c r="BN429">
        <v>-10.308397868</v>
      </c>
      <c r="BO429" t="s">
        <v>579</v>
      </c>
      <c r="BP429">
        <v>230.2435533</v>
      </c>
      <c r="BQ429">
        <v>226.52721360000001</v>
      </c>
      <c r="BR429">
        <v>239.617635211692</v>
      </c>
      <c r="BS429">
        <v>235.80704237092499</v>
      </c>
      <c r="BT429">
        <v>227.72782294800001</v>
      </c>
      <c r="BU429">
        <v>216.67234812699999</v>
      </c>
      <c r="BV429">
        <v>240.88926188900001</v>
      </c>
      <c r="BW429">
        <v>237.65705618999999</v>
      </c>
      <c r="BX429">
        <v>4.1189572000000001E-2</v>
      </c>
      <c r="BY429" t="s">
        <v>132</v>
      </c>
      <c r="BZ429" t="s">
        <v>133</v>
      </c>
      <c r="CA429" t="s">
        <v>134</v>
      </c>
      <c r="CB429" t="s">
        <v>135</v>
      </c>
      <c r="CC429" t="s">
        <v>136</v>
      </c>
      <c r="CD429" t="s">
        <v>184</v>
      </c>
      <c r="CE429" t="s">
        <v>184</v>
      </c>
      <c r="CF429" t="s">
        <v>185</v>
      </c>
      <c r="CG429" t="s">
        <v>186</v>
      </c>
      <c r="CH429" t="s">
        <v>140</v>
      </c>
      <c r="CI429" t="s">
        <v>141</v>
      </c>
      <c r="CJ429" t="s">
        <v>141</v>
      </c>
      <c r="CK429" t="s">
        <v>141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1.1722683142832801E-4</v>
      </c>
      <c r="DR429">
        <v>5.9161337742509902E-3</v>
      </c>
      <c r="DS429">
        <v>2.61063355619231E-2</v>
      </c>
      <c r="DT429">
        <v>7.2545985186326406E-2</v>
      </c>
      <c r="DU429">
        <v>-1.4370145068479099E-3</v>
      </c>
      <c r="DV429">
        <v>6.7905301124930595E-5</v>
      </c>
      <c r="DW429">
        <v>-1.14287953500001E-2</v>
      </c>
      <c r="DX429">
        <v>-1.1660710729999999E-2</v>
      </c>
      <c r="DY429">
        <v>2.15906245296239E-3</v>
      </c>
    </row>
    <row r="430" spans="1:129" x14ac:dyDescent="0.25">
      <c r="A430" s="1">
        <v>43008</v>
      </c>
      <c r="B430" t="s">
        <v>121</v>
      </c>
      <c r="C430" t="s">
        <v>122</v>
      </c>
      <c r="D430" t="s">
        <v>123</v>
      </c>
      <c r="E430" t="s">
        <v>124</v>
      </c>
      <c r="F430" t="s">
        <v>2016</v>
      </c>
      <c r="G430" t="s">
        <v>2017</v>
      </c>
      <c r="H430" t="s">
        <v>3963</v>
      </c>
      <c r="I430" t="s">
        <v>169</v>
      </c>
      <c r="K430" s="4">
        <v>8</v>
      </c>
      <c r="L430" s="4">
        <v>6</v>
      </c>
      <c r="M430" s="4"/>
      <c r="N430" s="28">
        <f t="shared" si="6"/>
        <v>7</v>
      </c>
      <c r="O430" s="3">
        <f>AQ430/SUM(AQ:AQ)</f>
        <v>8.6186480941018693E-4</v>
      </c>
      <c r="P430" t="s">
        <v>2018</v>
      </c>
      <c r="R430" t="s">
        <v>673</v>
      </c>
      <c r="S430" t="s">
        <v>674</v>
      </c>
      <c r="T430" t="s">
        <v>130</v>
      </c>
      <c r="U430">
        <v>5.125</v>
      </c>
      <c r="V430" s="1">
        <v>43631</v>
      </c>
      <c r="W430" s="1">
        <v>44545</v>
      </c>
      <c r="X430">
        <v>4.2083333329999997</v>
      </c>
      <c r="Y430">
        <v>4.2083333329999997</v>
      </c>
      <c r="Z430" s="1">
        <v>43084</v>
      </c>
      <c r="AA430">
        <v>2</v>
      </c>
      <c r="AB430">
        <v>102</v>
      </c>
      <c r="AC430">
        <v>102.25</v>
      </c>
      <c r="AD430">
        <v>0.25</v>
      </c>
      <c r="AE430">
        <v>102</v>
      </c>
      <c r="AF430">
        <v>1.4947916670000001</v>
      </c>
      <c r="AG430">
        <v>103.494791667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1</v>
      </c>
      <c r="AN430" s="2">
        <v>750000000</v>
      </c>
      <c r="AO430" s="2">
        <v>750000000</v>
      </c>
      <c r="AP430" s="2">
        <v>776210937.50250006</v>
      </c>
      <c r="AQ430" s="2">
        <v>776210937.50250006</v>
      </c>
      <c r="AR430" s="2">
        <v>0</v>
      </c>
      <c r="AS430" s="2">
        <v>0</v>
      </c>
      <c r="AT430">
        <v>3.8997893110000001</v>
      </c>
      <c r="AU430">
        <v>3.9378102020000001</v>
      </c>
      <c r="AV430">
        <v>3.8997893110000001</v>
      </c>
      <c r="AW430">
        <v>4.5950310940000003</v>
      </c>
      <c r="AX430">
        <v>4.6478168699999998</v>
      </c>
      <c r="AY430">
        <v>4.5950310940000003</v>
      </c>
      <c r="AZ430">
        <v>1.635584538</v>
      </c>
      <c r="BA430">
        <v>1.6043023320000001</v>
      </c>
      <c r="BB430">
        <v>1.5736184310000001</v>
      </c>
      <c r="BC430">
        <v>1.6043023320000001</v>
      </c>
      <c r="BD430">
        <v>3.7041273650000002</v>
      </c>
      <c r="BE430">
        <v>3.620935802</v>
      </c>
      <c r="BF430">
        <v>3.7041273650000002</v>
      </c>
      <c r="BG430">
        <v>1.5714027530000001</v>
      </c>
      <c r="BH430">
        <v>3.4375351190000001</v>
      </c>
      <c r="BI430">
        <v>4.0642999179999997</v>
      </c>
      <c r="BJ430">
        <v>3.4375351190000001</v>
      </c>
      <c r="BK430">
        <v>16.515357872999999</v>
      </c>
      <c r="BL430">
        <v>17.511904521999998</v>
      </c>
      <c r="BM430">
        <v>16.515357872999999</v>
      </c>
      <c r="BN430">
        <v>-890.60180535200004</v>
      </c>
      <c r="BO430" t="s">
        <v>159</v>
      </c>
      <c r="BP430">
        <v>201.4445316</v>
      </c>
      <c r="BQ430">
        <v>198.5584872</v>
      </c>
      <c r="BR430">
        <v>212.33820728873701</v>
      </c>
      <c r="BS430">
        <v>209.35720747969299</v>
      </c>
      <c r="BT430">
        <v>214.71507389999999</v>
      </c>
      <c r="BU430">
        <v>223.876394347</v>
      </c>
      <c r="BV430">
        <v>282.54983191999997</v>
      </c>
      <c r="BW430">
        <v>269.69718968799998</v>
      </c>
      <c r="BX430">
        <v>1.6263199999999998E-2</v>
      </c>
      <c r="BY430" t="s">
        <v>132</v>
      </c>
      <c r="BZ430" t="s">
        <v>148</v>
      </c>
      <c r="CA430" t="s">
        <v>134</v>
      </c>
      <c r="CB430" t="s">
        <v>135</v>
      </c>
      <c r="CC430" t="s">
        <v>136</v>
      </c>
      <c r="CD430" t="s">
        <v>249</v>
      </c>
      <c r="CE430" t="s">
        <v>249</v>
      </c>
      <c r="CF430" t="s">
        <v>250</v>
      </c>
      <c r="CG430" t="s">
        <v>250</v>
      </c>
      <c r="CH430" t="s">
        <v>169</v>
      </c>
      <c r="CK430" t="s">
        <v>141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1.3757281185351199E-4</v>
      </c>
      <c r="DR430">
        <v>4.8912725823130297E-3</v>
      </c>
      <c r="DS430">
        <v>1.12982848999579E-2</v>
      </c>
      <c r="DT430">
        <v>3.64764476852193E-2</v>
      </c>
      <c r="DU430">
        <v>-5.9405775025266896E-4</v>
      </c>
      <c r="DV430">
        <v>4.6030023834870497E-5</v>
      </c>
      <c r="DW430">
        <v>-2.0754745700000102E-3</v>
      </c>
      <c r="DX430">
        <v>-1.6436804799999599E-3</v>
      </c>
      <c r="DY430">
        <v>2.84919247487516E-3</v>
      </c>
    </row>
    <row r="431" spans="1:129" x14ac:dyDescent="0.25">
      <c r="A431" s="1">
        <v>43008</v>
      </c>
      <c r="B431" t="s">
        <v>121</v>
      </c>
      <c r="C431" t="s">
        <v>122</v>
      </c>
      <c r="D431" t="s">
        <v>123</v>
      </c>
      <c r="E431" t="s">
        <v>124</v>
      </c>
      <c r="F431" t="s">
        <v>2019</v>
      </c>
      <c r="G431" t="s">
        <v>2020</v>
      </c>
      <c r="H431" t="s">
        <v>3973</v>
      </c>
      <c r="I431" t="s">
        <v>3968</v>
      </c>
      <c r="J431" t="s">
        <v>140</v>
      </c>
      <c r="K431" s="4">
        <v>1</v>
      </c>
      <c r="L431" s="4">
        <v>2</v>
      </c>
      <c r="M431" s="4">
        <v>3</v>
      </c>
      <c r="N431" s="28">
        <f t="shared" si="6"/>
        <v>2</v>
      </c>
      <c r="O431" s="3">
        <f>AQ431/SUM(AQ:AQ)</f>
        <v>6.8830518455423111E-4</v>
      </c>
      <c r="P431" t="s">
        <v>2021</v>
      </c>
      <c r="R431" t="s">
        <v>2022</v>
      </c>
      <c r="S431" t="s">
        <v>2023</v>
      </c>
      <c r="T431" t="s">
        <v>130</v>
      </c>
      <c r="U431">
        <v>5.0999999999999996</v>
      </c>
      <c r="V431" s="1">
        <v>45107</v>
      </c>
      <c r="X431">
        <v>5.75</v>
      </c>
      <c r="Y431">
        <v>5.75</v>
      </c>
      <c r="Z431" s="1">
        <v>43100</v>
      </c>
      <c r="AA431">
        <v>2</v>
      </c>
      <c r="AB431">
        <v>102.04167</v>
      </c>
      <c r="AC431">
        <v>102.54167</v>
      </c>
      <c r="AD431">
        <v>0.5</v>
      </c>
      <c r="AE431">
        <v>102.04167</v>
      </c>
      <c r="AF431">
        <v>1.2749999999999999</v>
      </c>
      <c r="AG431">
        <v>103.31667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1</v>
      </c>
      <c r="AN431" s="2">
        <v>600000000</v>
      </c>
      <c r="AO431" s="2">
        <v>600000000</v>
      </c>
      <c r="AP431" s="2">
        <v>619900020</v>
      </c>
      <c r="AQ431" s="2">
        <v>619900020</v>
      </c>
      <c r="AR431" s="2">
        <v>0</v>
      </c>
      <c r="AS431" s="2">
        <v>0</v>
      </c>
      <c r="AT431">
        <v>4.6893058200000004</v>
      </c>
      <c r="AU431">
        <v>4.7442797929999996</v>
      </c>
      <c r="AV431">
        <v>4.6893058200000004</v>
      </c>
      <c r="AW431">
        <v>4.6893058200000004</v>
      </c>
      <c r="AX431">
        <v>4.7442797929999996</v>
      </c>
      <c r="AY431">
        <v>4.6893058200000004</v>
      </c>
      <c r="AZ431">
        <v>5.003322893</v>
      </c>
      <c r="BA431">
        <v>4.8886998500000001</v>
      </c>
      <c r="BB431">
        <v>4.7767027500000001</v>
      </c>
      <c r="BC431">
        <v>4.8886998500000001</v>
      </c>
      <c r="BD431">
        <v>4.8886998500000001</v>
      </c>
      <c r="BE431">
        <v>4.7767027500000001</v>
      </c>
      <c r="BF431">
        <v>4.8886998500000001</v>
      </c>
      <c r="BG431">
        <v>4.9953197469999999</v>
      </c>
      <c r="BH431">
        <v>28.546659365</v>
      </c>
      <c r="BI431">
        <v>29.533842613000001</v>
      </c>
      <c r="BJ431">
        <v>28.546659365</v>
      </c>
      <c r="BK431">
        <v>28.546659365</v>
      </c>
      <c r="BL431">
        <v>29.533842613000001</v>
      </c>
      <c r="BM431">
        <v>28.546659365</v>
      </c>
      <c r="BN431">
        <v>27.327783398000001</v>
      </c>
      <c r="BO431" t="s">
        <v>159</v>
      </c>
      <c r="BP431">
        <v>282.09149070000001</v>
      </c>
      <c r="BQ431">
        <v>277.51013810000001</v>
      </c>
      <c r="BR431">
        <v>272.23521974919203</v>
      </c>
      <c r="BS431">
        <v>267.75296853342502</v>
      </c>
      <c r="BT431">
        <v>261.84483834100001</v>
      </c>
      <c r="BU431">
        <v>273.31869864200002</v>
      </c>
      <c r="BV431">
        <v>273.47097764599999</v>
      </c>
      <c r="BW431">
        <v>268.59222772999999</v>
      </c>
      <c r="BX431">
        <v>5.160998E-2</v>
      </c>
      <c r="BY431" t="s">
        <v>132</v>
      </c>
      <c r="BZ431" t="s">
        <v>148</v>
      </c>
      <c r="CA431" t="s">
        <v>134</v>
      </c>
      <c r="CB431" t="s">
        <v>135</v>
      </c>
      <c r="CC431" t="s">
        <v>209</v>
      </c>
      <c r="CD431" t="s">
        <v>209</v>
      </c>
      <c r="CE431" t="s">
        <v>707</v>
      </c>
      <c r="CF431" t="s">
        <v>707</v>
      </c>
      <c r="CG431" t="s">
        <v>707</v>
      </c>
      <c r="CH431" t="s">
        <v>140</v>
      </c>
      <c r="CI431" t="s">
        <v>370</v>
      </c>
      <c r="CJ431" t="s">
        <v>2024</v>
      </c>
      <c r="CK431" t="s">
        <v>141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0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1.3713769311422401E-4</v>
      </c>
      <c r="DR431">
        <v>1.0679090242113101E-2</v>
      </c>
      <c r="DS431">
        <v>1.6229507664606201E-2</v>
      </c>
      <c r="DT431">
        <v>0.14000985182661899</v>
      </c>
      <c r="DU431">
        <v>-1.39856705753238E-3</v>
      </c>
      <c r="DV431">
        <v>6.9112283779411196E-5</v>
      </c>
      <c r="DW431">
        <v>-1.069871537E-2</v>
      </c>
      <c r="DX431">
        <v>-1.11725574899999E-2</v>
      </c>
      <c r="DY431">
        <v>2.2754310546587398E-3</v>
      </c>
    </row>
    <row r="432" spans="1:129" x14ac:dyDescent="0.25">
      <c r="A432" s="1">
        <v>43008</v>
      </c>
      <c r="B432" t="s">
        <v>121</v>
      </c>
      <c r="C432" t="s">
        <v>122</v>
      </c>
      <c r="D432" t="s">
        <v>123</v>
      </c>
      <c r="E432" t="s">
        <v>124</v>
      </c>
      <c r="F432" t="s">
        <v>2025</v>
      </c>
      <c r="G432" t="s">
        <v>2026</v>
      </c>
      <c r="H432" t="s">
        <v>3960</v>
      </c>
      <c r="I432" t="s">
        <v>3974</v>
      </c>
      <c r="J432" t="s">
        <v>3974</v>
      </c>
      <c r="K432" s="4">
        <v>4</v>
      </c>
      <c r="L432" s="4">
        <v>4</v>
      </c>
      <c r="M432" s="4">
        <v>4</v>
      </c>
      <c r="N432" s="28">
        <f t="shared" si="6"/>
        <v>4</v>
      </c>
      <c r="O432" s="3">
        <f>AQ432/SUM(AQ:AQ)</f>
        <v>1.1945067756679796E-3</v>
      </c>
      <c r="P432" t="s">
        <v>2027</v>
      </c>
      <c r="R432" t="s">
        <v>765</v>
      </c>
      <c r="S432" t="s">
        <v>766</v>
      </c>
      <c r="T432" t="s">
        <v>130</v>
      </c>
      <c r="U432">
        <v>4.375</v>
      </c>
      <c r="V432" s="1">
        <v>44470</v>
      </c>
      <c r="W432" s="1">
        <v>44470</v>
      </c>
      <c r="X432">
        <v>4.0027777779999996</v>
      </c>
      <c r="Y432">
        <v>4.0027777779999996</v>
      </c>
      <c r="Z432" s="1">
        <v>43101</v>
      </c>
      <c r="AA432">
        <v>2</v>
      </c>
      <c r="AB432">
        <v>101.375</v>
      </c>
      <c r="AC432">
        <v>101.5</v>
      </c>
      <c r="AD432">
        <v>0.125</v>
      </c>
      <c r="AE432">
        <v>101.375</v>
      </c>
      <c r="AF432">
        <v>1.0815972220000001</v>
      </c>
      <c r="AG432">
        <v>102.456597222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1</v>
      </c>
      <c r="AN432" s="2">
        <v>1050000000</v>
      </c>
      <c r="AO432" s="2">
        <v>1050000000</v>
      </c>
      <c r="AP432" s="2">
        <v>1075794270.8310001</v>
      </c>
      <c r="AQ432" s="2">
        <v>1075794270.8310001</v>
      </c>
      <c r="AR432" s="2">
        <v>0</v>
      </c>
      <c r="AS432" s="2">
        <v>0</v>
      </c>
      <c r="AT432">
        <v>3.9996251950000001</v>
      </c>
      <c r="AU432">
        <v>4.0396177</v>
      </c>
      <c r="AV432">
        <v>3.9996251950000001</v>
      </c>
      <c r="AW432">
        <v>3.9996251950000001</v>
      </c>
      <c r="AX432">
        <v>4.0396177</v>
      </c>
      <c r="AY432">
        <v>3.9996251950000001</v>
      </c>
      <c r="AZ432">
        <v>3.6786863369999998</v>
      </c>
      <c r="BA432">
        <v>3.6065618590000001</v>
      </c>
      <c r="BB432">
        <v>3.5358514560000001</v>
      </c>
      <c r="BC432">
        <v>3.6065618590000001</v>
      </c>
      <c r="BD432">
        <v>3.6065618590000001</v>
      </c>
      <c r="BE432">
        <v>3.5358514560000001</v>
      </c>
      <c r="BF432">
        <v>3.6065618590000001</v>
      </c>
      <c r="BG432">
        <v>3.6771945029999999</v>
      </c>
      <c r="BH432">
        <v>15.512454271999999</v>
      </c>
      <c r="BI432">
        <v>16.609422815999999</v>
      </c>
      <c r="BJ432">
        <v>15.512454271999999</v>
      </c>
      <c r="BK432">
        <v>15.512454271999999</v>
      </c>
      <c r="BL432">
        <v>16.609422815999999</v>
      </c>
      <c r="BM432">
        <v>15.512454271999999</v>
      </c>
      <c r="BN432">
        <v>14.291470244999999</v>
      </c>
      <c r="BO432" t="s">
        <v>159</v>
      </c>
      <c r="BP432">
        <v>211.62528140000001</v>
      </c>
      <c r="BQ432">
        <v>208.5420756</v>
      </c>
      <c r="BR432">
        <v>225.67820558230801</v>
      </c>
      <c r="BS432">
        <v>222.47250658514201</v>
      </c>
      <c r="BT432">
        <v>204.926126813</v>
      </c>
      <c r="BU432">
        <v>224.19836837</v>
      </c>
      <c r="BV432">
        <v>224.36712234300001</v>
      </c>
      <c r="BW432">
        <v>210.27599401399999</v>
      </c>
      <c r="BX432">
        <v>3.7675284000000003E-2</v>
      </c>
      <c r="BY432" t="s">
        <v>132</v>
      </c>
      <c r="BZ432" t="s">
        <v>133</v>
      </c>
      <c r="CA432" t="s">
        <v>134</v>
      </c>
      <c r="CB432" t="s">
        <v>135</v>
      </c>
      <c r="CC432" t="s">
        <v>136</v>
      </c>
      <c r="CD432" t="s">
        <v>327</v>
      </c>
      <c r="CE432" t="s">
        <v>327</v>
      </c>
      <c r="CF432" t="s">
        <v>404</v>
      </c>
      <c r="CG432" t="s">
        <v>405</v>
      </c>
      <c r="CH432" t="s">
        <v>140</v>
      </c>
      <c r="CI432" t="s">
        <v>141</v>
      </c>
      <c r="CJ432" t="s">
        <v>141</v>
      </c>
      <c r="CK432" t="s">
        <v>141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1.18627984816141E-4</v>
      </c>
      <c r="DR432">
        <v>2.14815189337343E-3</v>
      </c>
      <c r="DS432">
        <v>1.079318983337E-2</v>
      </c>
      <c r="DT432">
        <v>6.1931548979010403E-2</v>
      </c>
      <c r="DU432">
        <v>-1.14172488485152E-3</v>
      </c>
      <c r="DV432">
        <v>6.17607834778035E-5</v>
      </c>
      <c r="DW432">
        <v>-6.8034969800000499E-3</v>
      </c>
      <c r="DX432">
        <v>-7.3703312199999704E-3</v>
      </c>
      <c r="DY432">
        <v>3.9488556433226298E-3</v>
      </c>
    </row>
    <row r="433" spans="1:129" x14ac:dyDescent="0.25">
      <c r="A433" s="1">
        <v>43008</v>
      </c>
      <c r="B433" t="s">
        <v>121</v>
      </c>
      <c r="C433" t="s">
        <v>122</v>
      </c>
      <c r="D433" t="s">
        <v>123</v>
      </c>
      <c r="E433" t="s">
        <v>124</v>
      </c>
      <c r="F433" t="s">
        <v>2028</v>
      </c>
      <c r="G433" t="s">
        <v>2029</v>
      </c>
      <c r="I433" t="s">
        <v>3974</v>
      </c>
      <c r="K433" s="4"/>
      <c r="L433" s="4">
        <v>4</v>
      </c>
      <c r="M433" s="4"/>
      <c r="N433" s="28">
        <f t="shared" si="6"/>
        <v>4</v>
      </c>
      <c r="O433" s="3">
        <f>AQ433/SUM(AQ:AQ)</f>
        <v>5.7795963331791695E-4</v>
      </c>
      <c r="P433" t="s">
        <v>2030</v>
      </c>
      <c r="R433" t="s">
        <v>1238</v>
      </c>
      <c r="S433" t="s">
        <v>1239</v>
      </c>
      <c r="T433" t="s">
        <v>130</v>
      </c>
      <c r="U433">
        <v>4.25</v>
      </c>
      <c r="V433" s="1">
        <v>44985</v>
      </c>
      <c r="W433" s="1">
        <v>45076</v>
      </c>
      <c r="X433">
        <v>5.6666666670000003</v>
      </c>
      <c r="Y433">
        <v>5.6666666670000003</v>
      </c>
      <c r="Z433" s="1">
        <v>43069</v>
      </c>
      <c r="AA433">
        <v>2</v>
      </c>
      <c r="AB433">
        <v>102.6875</v>
      </c>
      <c r="AC433">
        <v>103.45833</v>
      </c>
      <c r="AD433">
        <v>0.77083000000000401</v>
      </c>
      <c r="AE433">
        <v>102.6875</v>
      </c>
      <c r="AF433">
        <v>1.4166666670000001</v>
      </c>
      <c r="AG433">
        <v>104.104166667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1</v>
      </c>
      <c r="AN433" s="2">
        <v>500000000</v>
      </c>
      <c r="AO433" s="2">
        <v>500000000</v>
      </c>
      <c r="AP433" s="2">
        <v>520520833.33499998</v>
      </c>
      <c r="AQ433" s="2">
        <v>520520833.33499998</v>
      </c>
      <c r="AR433" s="2">
        <v>0</v>
      </c>
      <c r="AS433" s="2">
        <v>0</v>
      </c>
      <c r="AT433">
        <v>3.6973659620000001</v>
      </c>
      <c r="AU433">
        <v>3.7315422489999999</v>
      </c>
      <c r="AV433">
        <v>3.6973659620000001</v>
      </c>
      <c r="AW433">
        <v>3.7187716339999999</v>
      </c>
      <c r="AX433">
        <v>3.7533447899999999</v>
      </c>
      <c r="AY433">
        <v>3.7187716339999999</v>
      </c>
      <c r="AZ433">
        <v>4.8326356190000004</v>
      </c>
      <c r="BA433">
        <v>4.7449171430000003</v>
      </c>
      <c r="BB433">
        <v>4.6587908689999997</v>
      </c>
      <c r="BC433">
        <v>4.7449171430000003</v>
      </c>
      <c r="BD433">
        <v>4.9443629769999999</v>
      </c>
      <c r="BE433">
        <v>4.8541064110000001</v>
      </c>
      <c r="BF433">
        <v>4.9443629769999999</v>
      </c>
      <c r="BG433">
        <v>4.9294219830000001</v>
      </c>
      <c r="BH433">
        <v>26.593158877</v>
      </c>
      <c r="BI433">
        <v>27.882121179999999</v>
      </c>
      <c r="BJ433">
        <v>26.593158877</v>
      </c>
      <c r="BK433">
        <v>28.859626460000001</v>
      </c>
      <c r="BL433">
        <v>30.154863661</v>
      </c>
      <c r="BM433">
        <v>28.859626460000001</v>
      </c>
      <c r="BN433">
        <v>21.226856075000001</v>
      </c>
      <c r="BO433" t="s">
        <v>159</v>
      </c>
      <c r="BP433">
        <v>180.81773630000001</v>
      </c>
      <c r="BQ433">
        <v>178.3161523</v>
      </c>
      <c r="BR433">
        <v>171.94763728691399</v>
      </c>
      <c r="BS433">
        <v>169.53523905451999</v>
      </c>
      <c r="BT433">
        <v>165.81231524500001</v>
      </c>
      <c r="BU433">
        <v>171.89638233599999</v>
      </c>
      <c r="BV433">
        <v>174.59398607700001</v>
      </c>
      <c r="BW433">
        <v>169.67606687200001</v>
      </c>
      <c r="BX433">
        <v>5.1317336999999998E-2</v>
      </c>
      <c r="BY433" t="s">
        <v>132</v>
      </c>
      <c r="BZ433" t="s">
        <v>148</v>
      </c>
      <c r="CA433" t="s">
        <v>134</v>
      </c>
      <c r="CB433" t="s">
        <v>135</v>
      </c>
      <c r="CC433" t="s">
        <v>136</v>
      </c>
      <c r="CD433" t="s">
        <v>137</v>
      </c>
      <c r="CE433" t="s">
        <v>791</v>
      </c>
      <c r="CF433" t="s">
        <v>791</v>
      </c>
      <c r="CG433" t="s">
        <v>909</v>
      </c>
      <c r="CH433" t="s">
        <v>140</v>
      </c>
      <c r="CK433" t="s">
        <v>141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1</v>
      </c>
      <c r="DA433">
        <v>0</v>
      </c>
      <c r="DB433">
        <v>1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1.13414239757803E-4</v>
      </c>
      <c r="DR433">
        <v>1.14702221093878E-2</v>
      </c>
      <c r="DS433">
        <v>3.0874597226444801E-2</v>
      </c>
      <c r="DT433">
        <v>0.112331667244261</v>
      </c>
      <c r="DU433">
        <v>-1.357741405569E-3</v>
      </c>
      <c r="DV433">
        <v>6.57010616952597E-5</v>
      </c>
      <c r="DW433">
        <v>-1.01362618599999E-2</v>
      </c>
      <c r="DX433">
        <v>-1.04556983099999E-2</v>
      </c>
      <c r="DY433">
        <v>1.9106456372872901E-3</v>
      </c>
    </row>
    <row r="434" spans="1:129" x14ac:dyDescent="0.25">
      <c r="A434" s="1">
        <v>43008</v>
      </c>
      <c r="B434" t="s">
        <v>121</v>
      </c>
      <c r="C434" t="s">
        <v>122</v>
      </c>
      <c r="D434" t="s">
        <v>123</v>
      </c>
      <c r="E434" t="s">
        <v>124</v>
      </c>
      <c r="F434" t="s">
        <v>2031</v>
      </c>
      <c r="G434" t="s">
        <v>2032</v>
      </c>
      <c r="H434" t="s">
        <v>3971</v>
      </c>
      <c r="I434" t="s">
        <v>3946</v>
      </c>
      <c r="J434" t="s">
        <v>3974</v>
      </c>
      <c r="K434" s="4">
        <v>5</v>
      </c>
      <c r="L434" s="4">
        <v>5</v>
      </c>
      <c r="M434" s="4">
        <v>4</v>
      </c>
      <c r="N434" s="28">
        <f t="shared" si="6"/>
        <v>4.666666666666667</v>
      </c>
      <c r="O434" s="3">
        <f>AQ434/SUM(AQ:AQ)</f>
        <v>5.8314958822224179E-4</v>
      </c>
      <c r="P434" t="s">
        <v>2033</v>
      </c>
      <c r="R434" t="s">
        <v>181</v>
      </c>
      <c r="S434" t="s">
        <v>182</v>
      </c>
      <c r="T434" t="s">
        <v>130</v>
      </c>
      <c r="U434">
        <v>5.85</v>
      </c>
      <c r="V434" s="1">
        <v>45067</v>
      </c>
      <c r="W434" s="1">
        <v>52372</v>
      </c>
      <c r="X434">
        <v>5.641666667</v>
      </c>
      <c r="Y434">
        <v>5.641666667</v>
      </c>
      <c r="Z434" s="1">
        <v>43060</v>
      </c>
      <c r="AA434">
        <v>2</v>
      </c>
      <c r="AB434">
        <v>93.393749999999997</v>
      </c>
      <c r="AC434">
        <v>94.34375</v>
      </c>
      <c r="AD434">
        <v>0.95000000000000295</v>
      </c>
      <c r="AE434">
        <v>93.393749999999997</v>
      </c>
      <c r="AF434">
        <v>2.0962499999999999</v>
      </c>
      <c r="AG434">
        <v>95.49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 s="2">
        <v>550000000</v>
      </c>
      <c r="AO434" s="2">
        <v>550000000</v>
      </c>
      <c r="AP434" s="2">
        <v>525195000</v>
      </c>
      <c r="AQ434" s="2">
        <v>525195000</v>
      </c>
      <c r="AR434" s="2">
        <v>0</v>
      </c>
      <c r="AS434" s="2">
        <v>0</v>
      </c>
      <c r="AT434">
        <v>7.297099835</v>
      </c>
      <c r="AU434">
        <v>7.4302190000000001</v>
      </c>
      <c r="AV434">
        <v>7.297099835</v>
      </c>
      <c r="AW434">
        <v>7.297099835</v>
      </c>
      <c r="AX434">
        <v>7.4302190000000001</v>
      </c>
      <c r="AY434">
        <v>7.297099835</v>
      </c>
      <c r="AZ434">
        <v>4.7496538519999998</v>
      </c>
      <c r="BA434">
        <v>4.5824604930000001</v>
      </c>
      <c r="BB434">
        <v>4.4211525360000001</v>
      </c>
      <c r="BC434">
        <v>4.5824604930000001</v>
      </c>
      <c r="BD434">
        <v>4.5824604930000001</v>
      </c>
      <c r="BE434">
        <v>4.4211525360000001</v>
      </c>
      <c r="BF434">
        <v>4.5824604930000001</v>
      </c>
      <c r="BG434">
        <v>4.7401084610000002</v>
      </c>
      <c r="BH434">
        <v>25.756155119999999</v>
      </c>
      <c r="BI434">
        <v>26.032462420000002</v>
      </c>
      <c r="BJ434">
        <v>25.756155119999999</v>
      </c>
      <c r="BK434">
        <v>25.756155119999999</v>
      </c>
      <c r="BL434">
        <v>26.032462420000002</v>
      </c>
      <c r="BM434">
        <v>25.756155119999999</v>
      </c>
      <c r="BN434">
        <v>25.211650875</v>
      </c>
      <c r="BO434" t="s">
        <v>159</v>
      </c>
      <c r="BP434">
        <v>550.68541140000002</v>
      </c>
      <c r="BQ434">
        <v>538.28953960000001</v>
      </c>
      <c r="BR434">
        <v>542.11116396941395</v>
      </c>
      <c r="BS434">
        <v>529.80150325201998</v>
      </c>
      <c r="BT434">
        <v>495.58045499799999</v>
      </c>
      <c r="BU434">
        <v>543.91269368600001</v>
      </c>
      <c r="BV434">
        <v>543.99397491900004</v>
      </c>
      <c r="BW434">
        <v>538.30067421299998</v>
      </c>
      <c r="BX434">
        <v>4.5263296000000001E-2</v>
      </c>
      <c r="BY434" t="s">
        <v>132</v>
      </c>
      <c r="BZ434" t="s">
        <v>148</v>
      </c>
      <c r="CA434" t="s">
        <v>134</v>
      </c>
      <c r="CB434" t="s">
        <v>135</v>
      </c>
      <c r="CC434" t="s">
        <v>136</v>
      </c>
      <c r="CD434" t="s">
        <v>184</v>
      </c>
      <c r="CE434" t="s">
        <v>184</v>
      </c>
      <c r="CF434" t="s">
        <v>185</v>
      </c>
      <c r="CG434" t="s">
        <v>186</v>
      </c>
      <c r="CH434" t="s">
        <v>169</v>
      </c>
      <c r="CK434" t="s">
        <v>141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0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1.7020385184408701E-4</v>
      </c>
      <c r="DR434">
        <v>5.9520674216486501E-3</v>
      </c>
      <c r="DS434">
        <v>2.5299636275785801E-2</v>
      </c>
      <c r="DT434">
        <v>0.14972924224499701</v>
      </c>
      <c r="DU434">
        <v>-1.3845531156807E-3</v>
      </c>
      <c r="DV434">
        <v>6.6446672071392198E-5</v>
      </c>
      <c r="DW434">
        <v>-1.05342212799999E-2</v>
      </c>
      <c r="DX434">
        <v>-1.085991408E-2</v>
      </c>
      <c r="DY434">
        <v>1.9278028298039E-3</v>
      </c>
    </row>
    <row r="435" spans="1:129" x14ac:dyDescent="0.25">
      <c r="A435" s="1">
        <v>43008</v>
      </c>
      <c r="B435" t="s">
        <v>121</v>
      </c>
      <c r="C435" t="s">
        <v>122</v>
      </c>
      <c r="D435" t="s">
        <v>123</v>
      </c>
      <c r="E435" t="s">
        <v>124</v>
      </c>
      <c r="F435" t="s">
        <v>2034</v>
      </c>
      <c r="G435" t="s">
        <v>2035</v>
      </c>
      <c r="H435" t="s">
        <v>3966</v>
      </c>
      <c r="I435" t="s">
        <v>3974</v>
      </c>
      <c r="K435" s="4">
        <v>6</v>
      </c>
      <c r="L435" s="4">
        <v>4</v>
      </c>
      <c r="M435" s="4"/>
      <c r="N435" s="28">
        <f t="shared" si="6"/>
        <v>5</v>
      </c>
      <c r="O435" s="3">
        <f>AQ435/SUM(AQ:AQ)</f>
        <v>1.382453490341628E-3</v>
      </c>
      <c r="P435" t="s">
        <v>2036</v>
      </c>
      <c r="R435" t="s">
        <v>644</v>
      </c>
      <c r="S435" t="s">
        <v>645</v>
      </c>
      <c r="T435" t="s">
        <v>130</v>
      </c>
      <c r="U435">
        <v>5.125</v>
      </c>
      <c r="V435" s="1">
        <v>44331</v>
      </c>
      <c r="W435" s="1">
        <v>45061</v>
      </c>
      <c r="X435">
        <v>5.625</v>
      </c>
      <c r="Y435">
        <v>5.625</v>
      </c>
      <c r="Z435" s="1">
        <v>43054</v>
      </c>
      <c r="AA435">
        <v>2</v>
      </c>
      <c r="AB435">
        <v>101.83333</v>
      </c>
      <c r="AC435">
        <v>102.58333</v>
      </c>
      <c r="AD435">
        <v>0.75</v>
      </c>
      <c r="AE435">
        <v>101.83333</v>
      </c>
      <c r="AF435">
        <v>1.921875</v>
      </c>
      <c r="AG435">
        <v>103.755205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N435" s="2">
        <v>1200000000</v>
      </c>
      <c r="AO435" s="2">
        <v>1200000000</v>
      </c>
      <c r="AP435" s="2">
        <v>1245062460</v>
      </c>
      <c r="AQ435" s="2">
        <v>1245062460</v>
      </c>
      <c r="AR435" s="2">
        <v>0</v>
      </c>
      <c r="AS435" s="2">
        <v>0</v>
      </c>
      <c r="AT435">
        <v>4.5688311229999998</v>
      </c>
      <c r="AU435">
        <v>4.6210166680000002</v>
      </c>
      <c r="AV435">
        <v>4.5688311229999998</v>
      </c>
      <c r="AW435">
        <v>4.7486226240000002</v>
      </c>
      <c r="AX435">
        <v>4.8049961669999997</v>
      </c>
      <c r="AY435">
        <v>4.7486226240000002</v>
      </c>
      <c r="AZ435">
        <v>3.296117674</v>
      </c>
      <c r="BA435">
        <v>3.2225023290000001</v>
      </c>
      <c r="BB435">
        <v>3.1505311059999999</v>
      </c>
      <c r="BC435">
        <v>3.2225023290000001</v>
      </c>
      <c r="BD435">
        <v>4.7611908830000003</v>
      </c>
      <c r="BE435">
        <v>4.6507671909999999</v>
      </c>
      <c r="BF435">
        <v>4.7611908830000003</v>
      </c>
      <c r="BG435">
        <v>3.0659371050000002</v>
      </c>
      <c r="BH435">
        <v>12.652819011</v>
      </c>
      <c r="BI435">
        <v>13.599642803</v>
      </c>
      <c r="BJ435">
        <v>12.652819011</v>
      </c>
      <c r="BK435">
        <v>27.262085623000001</v>
      </c>
      <c r="BL435">
        <v>28.230972091000002</v>
      </c>
      <c r="BM435">
        <v>27.262085623000001</v>
      </c>
      <c r="BN435">
        <v>50.204138516</v>
      </c>
      <c r="BO435" t="s">
        <v>159</v>
      </c>
      <c r="BP435">
        <v>269.76517819999998</v>
      </c>
      <c r="BQ435">
        <v>265.46266839999998</v>
      </c>
      <c r="BR435">
        <v>261.38816516169197</v>
      </c>
      <c r="BS435">
        <v>257.16988332092501</v>
      </c>
      <c r="BT435">
        <v>265.405125693</v>
      </c>
      <c r="BU435">
        <v>240.46187378900001</v>
      </c>
      <c r="BV435">
        <v>280.875804233</v>
      </c>
      <c r="BW435">
        <v>275.46339159899998</v>
      </c>
      <c r="BX435">
        <v>3.1810693000000001E-2</v>
      </c>
      <c r="BY435" t="s">
        <v>132</v>
      </c>
      <c r="BZ435" t="s">
        <v>148</v>
      </c>
      <c r="CA435" t="s">
        <v>134</v>
      </c>
      <c r="CB435" t="s">
        <v>135</v>
      </c>
      <c r="CC435" t="s">
        <v>136</v>
      </c>
      <c r="CD435" t="s">
        <v>137</v>
      </c>
      <c r="CE435" t="s">
        <v>138</v>
      </c>
      <c r="CF435" t="s">
        <v>138</v>
      </c>
      <c r="CG435" t="s">
        <v>139</v>
      </c>
      <c r="CH435" t="s">
        <v>169</v>
      </c>
      <c r="CK435" t="s">
        <v>141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1</v>
      </c>
      <c r="DC435">
        <v>1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1.37227472930532E-4</v>
      </c>
      <c r="DR435">
        <v>7.85805446493292E-3</v>
      </c>
      <c r="DS435">
        <v>2.4584650516895599E-2</v>
      </c>
      <c r="DT435">
        <v>7.3507696402295195E-2</v>
      </c>
      <c r="DU435">
        <v>-1.0691460595442801E-3</v>
      </c>
      <c r="DV435">
        <v>6.0348572284572899E-5</v>
      </c>
      <c r="DW435">
        <v>-5.9919966799999403E-3</v>
      </c>
      <c r="DX435">
        <v>-6.4769409900000702E-3</v>
      </c>
      <c r="DY435">
        <v>4.5701785692373502E-3</v>
      </c>
    </row>
    <row r="436" spans="1:129" x14ac:dyDescent="0.25">
      <c r="A436" s="1">
        <v>43008</v>
      </c>
      <c r="B436" t="s">
        <v>121</v>
      </c>
      <c r="C436" t="s">
        <v>122</v>
      </c>
      <c r="D436" t="s">
        <v>123</v>
      </c>
      <c r="E436" t="s">
        <v>124</v>
      </c>
      <c r="F436" t="s">
        <v>2037</v>
      </c>
      <c r="G436" t="s">
        <v>2038</v>
      </c>
      <c r="H436" t="s">
        <v>3960</v>
      </c>
      <c r="I436" t="s">
        <v>3968</v>
      </c>
      <c r="J436" t="s">
        <v>3968</v>
      </c>
      <c r="K436" s="4">
        <v>4</v>
      </c>
      <c r="L436" s="4">
        <v>2</v>
      </c>
      <c r="M436" s="4">
        <v>2</v>
      </c>
      <c r="N436" s="28">
        <f t="shared" si="6"/>
        <v>2.6666666666666665</v>
      </c>
      <c r="O436" s="3">
        <f>AQ436/SUM(AQ:AQ)</f>
        <v>8.318073229767243E-4</v>
      </c>
      <c r="P436" t="s">
        <v>2039</v>
      </c>
      <c r="R436" t="s">
        <v>231</v>
      </c>
      <c r="S436" t="s">
        <v>232</v>
      </c>
      <c r="T436" t="s">
        <v>130</v>
      </c>
      <c r="U436">
        <v>3.45</v>
      </c>
      <c r="V436" s="1">
        <v>45078</v>
      </c>
      <c r="W436" s="1">
        <v>45078</v>
      </c>
      <c r="X436">
        <v>5.6694444439999998</v>
      </c>
      <c r="Y436">
        <v>5.6694444439999998</v>
      </c>
      <c r="Z436" s="1">
        <v>43070</v>
      </c>
      <c r="AA436">
        <v>2</v>
      </c>
      <c r="AB436">
        <v>98.745000000000005</v>
      </c>
      <c r="AC436">
        <v>99.245000000000005</v>
      </c>
      <c r="AD436">
        <v>0.5</v>
      </c>
      <c r="AE436">
        <v>98.745000000000005</v>
      </c>
      <c r="AF436">
        <v>1.140416667</v>
      </c>
      <c r="AG436">
        <v>99.885416667000001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1</v>
      </c>
      <c r="AN436" s="2">
        <v>750000000</v>
      </c>
      <c r="AO436" s="2">
        <v>750000000</v>
      </c>
      <c r="AP436" s="2">
        <v>749140625.00250006</v>
      </c>
      <c r="AQ436" s="2">
        <v>749140625.00250006</v>
      </c>
      <c r="AR436" s="2">
        <v>0</v>
      </c>
      <c r="AS436" s="2">
        <v>0</v>
      </c>
      <c r="AT436">
        <v>3.6967023640000001</v>
      </c>
      <c r="AU436">
        <v>3.7308663850000001</v>
      </c>
      <c r="AV436">
        <v>3.6967023640000001</v>
      </c>
      <c r="AW436">
        <v>3.6967023640000001</v>
      </c>
      <c r="AX436">
        <v>3.7308663850000001</v>
      </c>
      <c r="AY436">
        <v>3.6967023640000001</v>
      </c>
      <c r="AZ436">
        <v>5.135970575</v>
      </c>
      <c r="BA436">
        <v>5.0427626129999998</v>
      </c>
      <c r="BB436">
        <v>4.9512461959999996</v>
      </c>
      <c r="BC436">
        <v>5.0427626129999998</v>
      </c>
      <c r="BD436">
        <v>5.0427626129999998</v>
      </c>
      <c r="BE436">
        <v>4.9512461959999996</v>
      </c>
      <c r="BF436">
        <v>5.0427626129999998</v>
      </c>
      <c r="BG436">
        <v>5.1302849249999998</v>
      </c>
      <c r="BH436">
        <v>29.635678535</v>
      </c>
      <c r="BI436">
        <v>30.956361161</v>
      </c>
      <c r="BJ436">
        <v>29.635678535</v>
      </c>
      <c r="BK436">
        <v>29.635678535</v>
      </c>
      <c r="BL436">
        <v>30.956361161</v>
      </c>
      <c r="BM436">
        <v>29.635678535</v>
      </c>
      <c r="BN436">
        <v>28.123337027000002</v>
      </c>
      <c r="BO436" t="s">
        <v>159</v>
      </c>
      <c r="BP436">
        <v>180.7501499</v>
      </c>
      <c r="BQ436">
        <v>178.24979250000001</v>
      </c>
      <c r="BR436">
        <v>171.84717849806199</v>
      </c>
      <c r="BS436">
        <v>169.43633738613201</v>
      </c>
      <c r="BT436">
        <v>160.19914108</v>
      </c>
      <c r="BU436">
        <v>171.682792358</v>
      </c>
      <c r="BV436">
        <v>171.74760203</v>
      </c>
      <c r="BW436">
        <v>167.089031052</v>
      </c>
      <c r="BX436">
        <v>5.1244064999999998E-2</v>
      </c>
      <c r="BY436" t="s">
        <v>132</v>
      </c>
      <c r="BZ436" t="s">
        <v>148</v>
      </c>
      <c r="CA436" t="s">
        <v>134</v>
      </c>
      <c r="CB436" t="s">
        <v>135</v>
      </c>
      <c r="CC436" t="s">
        <v>136</v>
      </c>
      <c r="CD436" t="s">
        <v>200</v>
      </c>
      <c r="CE436" t="s">
        <v>233</v>
      </c>
      <c r="CF436" t="s">
        <v>233</v>
      </c>
      <c r="CG436" t="s">
        <v>234</v>
      </c>
      <c r="CH436" t="s">
        <v>140</v>
      </c>
      <c r="CI436" t="s">
        <v>141</v>
      </c>
      <c r="CJ436" t="s">
        <v>141</v>
      </c>
      <c r="CK436" t="s">
        <v>141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1</v>
      </c>
      <c r="DA436">
        <v>0</v>
      </c>
      <c r="DB436">
        <v>1</v>
      </c>
      <c r="DC436">
        <v>1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9.5952480997542894E-5</v>
      </c>
      <c r="DR436">
        <v>1.9723730567419901E-2</v>
      </c>
      <c r="DS436">
        <v>5.0349033535876699E-2</v>
      </c>
      <c r="DT436">
        <v>7.5308154901923705E-2</v>
      </c>
      <c r="DU436">
        <v>-1.3881990045548399E-3</v>
      </c>
      <c r="DV436">
        <v>6.6642817453411998E-5</v>
      </c>
      <c r="DW436">
        <v>-1.05497275899999E-2</v>
      </c>
      <c r="DX436">
        <v>-1.091272811E-2</v>
      </c>
      <c r="DY436">
        <v>2.7498270486217202E-3</v>
      </c>
    </row>
    <row r="437" spans="1:129" x14ac:dyDescent="0.25">
      <c r="A437" s="1">
        <v>43008</v>
      </c>
      <c r="B437" t="s">
        <v>121</v>
      </c>
      <c r="C437" t="s">
        <v>122</v>
      </c>
      <c r="D437" t="s">
        <v>123</v>
      </c>
      <c r="E437" t="s">
        <v>124</v>
      </c>
      <c r="F437" t="s">
        <v>2040</v>
      </c>
      <c r="G437" t="s">
        <v>2041</v>
      </c>
      <c r="H437" t="s">
        <v>3972</v>
      </c>
      <c r="I437" t="s">
        <v>3964</v>
      </c>
      <c r="K437" s="4">
        <v>9</v>
      </c>
      <c r="L437" s="4">
        <v>8</v>
      </c>
      <c r="M437" s="4"/>
      <c r="N437" s="28">
        <f t="shared" si="6"/>
        <v>8.5</v>
      </c>
      <c r="O437" s="3">
        <f>AQ437/SUM(AQ:AQ)</f>
        <v>1.9076099185384096E-3</v>
      </c>
      <c r="P437" t="s">
        <v>2042</v>
      </c>
      <c r="R437" t="s">
        <v>297</v>
      </c>
      <c r="S437" t="s">
        <v>298</v>
      </c>
      <c r="T437" t="s">
        <v>259</v>
      </c>
      <c r="U437">
        <v>5.5</v>
      </c>
      <c r="V437" s="1">
        <v>45139</v>
      </c>
      <c r="W437" s="1">
        <v>45139</v>
      </c>
      <c r="X437">
        <v>5.8361111110000001</v>
      </c>
      <c r="Y437">
        <v>5.8361111110000001</v>
      </c>
      <c r="Z437" s="1">
        <v>43132</v>
      </c>
      <c r="AA437">
        <v>2</v>
      </c>
      <c r="AB437">
        <v>85</v>
      </c>
      <c r="AC437">
        <v>85.25</v>
      </c>
      <c r="AD437">
        <v>0.25</v>
      </c>
      <c r="AE437">
        <v>85</v>
      </c>
      <c r="AF437">
        <v>0.90138888900000003</v>
      </c>
      <c r="AG437">
        <v>85.901388889000003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1</v>
      </c>
      <c r="AN437" s="2">
        <v>2000000000</v>
      </c>
      <c r="AO437" s="2">
        <v>2000000000</v>
      </c>
      <c r="AP437" s="2">
        <v>1718027777.78</v>
      </c>
      <c r="AQ437" s="2">
        <v>1718027777.78</v>
      </c>
      <c r="AR437" s="2">
        <v>0</v>
      </c>
      <c r="AS437" s="2">
        <v>0</v>
      </c>
      <c r="AT437">
        <v>8.8424602710000002</v>
      </c>
      <c r="AU437">
        <v>9.0379330299999996</v>
      </c>
      <c r="AV437">
        <v>8.8424602710000002</v>
      </c>
      <c r="AW437">
        <v>8.8424602710000002</v>
      </c>
      <c r="AX437">
        <v>9.0379330299999996</v>
      </c>
      <c r="AY437">
        <v>8.8424602710000002</v>
      </c>
      <c r="AZ437">
        <v>4.941868478</v>
      </c>
      <c r="BA437">
        <v>4.7326280980000002</v>
      </c>
      <c r="BB437">
        <v>4.5322470270000004</v>
      </c>
      <c r="BC437">
        <v>4.7326280980000002</v>
      </c>
      <c r="BD437">
        <v>4.7326280980000002</v>
      </c>
      <c r="BE437">
        <v>4.5322470270000004</v>
      </c>
      <c r="BF437">
        <v>4.7326280980000002</v>
      </c>
      <c r="BG437">
        <v>4.9146309700000002</v>
      </c>
      <c r="BH437">
        <v>27.198016162999998</v>
      </c>
      <c r="BI437">
        <v>27.021916921999999</v>
      </c>
      <c r="BJ437">
        <v>27.198016162999998</v>
      </c>
      <c r="BK437">
        <v>27.198016162999998</v>
      </c>
      <c r="BL437">
        <v>27.021916921999999</v>
      </c>
      <c r="BM437">
        <v>27.198016162999998</v>
      </c>
      <c r="BN437">
        <v>26.886250912000001</v>
      </c>
      <c r="BO437" t="s">
        <v>159</v>
      </c>
      <c r="BP437">
        <v>711.45681439999998</v>
      </c>
      <c r="BQ437">
        <v>692.82558319999998</v>
      </c>
      <c r="BR437">
        <v>700.58149911078397</v>
      </c>
      <c r="BS437">
        <v>682.05961543222702</v>
      </c>
      <c r="BU437">
        <v>702.28155059599999</v>
      </c>
      <c r="BV437">
        <v>702.74554558900002</v>
      </c>
      <c r="BW437">
        <v>697.82474757700004</v>
      </c>
      <c r="BX437">
        <v>4.2217363000000001E-2</v>
      </c>
      <c r="BY437" t="s">
        <v>132</v>
      </c>
      <c r="BZ437" t="s">
        <v>133</v>
      </c>
      <c r="CA437" t="s">
        <v>134</v>
      </c>
      <c r="CB437" t="s">
        <v>135</v>
      </c>
      <c r="CC437" t="s">
        <v>136</v>
      </c>
      <c r="CD437" t="s">
        <v>249</v>
      </c>
      <c r="CE437" t="s">
        <v>249</v>
      </c>
      <c r="CF437" t="s">
        <v>299</v>
      </c>
      <c r="CG437" t="s">
        <v>299</v>
      </c>
      <c r="CH437" t="s">
        <v>153</v>
      </c>
      <c r="CI437" t="s">
        <v>141</v>
      </c>
      <c r="CJ437" t="s">
        <v>141</v>
      </c>
      <c r="CK437" t="s">
        <v>141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1</v>
      </c>
      <c r="CZ437">
        <v>1</v>
      </c>
      <c r="DA437">
        <v>0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1.7788415149281599E-4</v>
      </c>
      <c r="DR437">
        <v>2.2382015047944001E-2</v>
      </c>
      <c r="DS437">
        <v>4.3357722109009601E-2</v>
      </c>
      <c r="DT437">
        <v>0.30496323023017902</v>
      </c>
      <c r="DU437">
        <v>-1.40674146173717E-3</v>
      </c>
      <c r="DV437">
        <v>6.7277543484418304E-5</v>
      </c>
      <c r="DW437">
        <v>-1.0814297190000001E-2</v>
      </c>
      <c r="DX437">
        <v>-1.120742831E-2</v>
      </c>
      <c r="DY437">
        <v>6.3062649333790197E-3</v>
      </c>
    </row>
    <row r="438" spans="1:129" x14ac:dyDescent="0.25">
      <c r="A438" s="1">
        <v>43008</v>
      </c>
      <c r="B438" t="s">
        <v>121</v>
      </c>
      <c r="C438" t="s">
        <v>122</v>
      </c>
      <c r="D438" t="s">
        <v>123</v>
      </c>
      <c r="E438" t="s">
        <v>124</v>
      </c>
      <c r="F438" t="s">
        <v>2043</v>
      </c>
      <c r="G438" t="s">
        <v>2044</v>
      </c>
      <c r="H438" t="s">
        <v>3966</v>
      </c>
      <c r="I438" t="s">
        <v>3946</v>
      </c>
      <c r="K438" s="4">
        <v>6</v>
      </c>
      <c r="L438" s="4">
        <v>5</v>
      </c>
      <c r="M438" s="4"/>
      <c r="N438" s="28">
        <f t="shared" si="6"/>
        <v>5.5</v>
      </c>
      <c r="O438" s="3">
        <f>AQ438/SUM(AQ:AQ)</f>
        <v>4.7152345701773199E-4</v>
      </c>
      <c r="P438" t="s">
        <v>2045</v>
      </c>
      <c r="R438" t="s">
        <v>2046</v>
      </c>
      <c r="S438" t="s">
        <v>2047</v>
      </c>
      <c r="T438" t="s">
        <v>130</v>
      </c>
      <c r="U438">
        <v>7.875</v>
      </c>
      <c r="V438" s="1">
        <v>43374</v>
      </c>
      <c r="W438" s="1">
        <v>44105</v>
      </c>
      <c r="X438">
        <v>3.002777778</v>
      </c>
      <c r="Y438">
        <v>3.002777778</v>
      </c>
      <c r="Z438" s="1">
        <v>43009</v>
      </c>
      <c r="AA438">
        <v>2</v>
      </c>
      <c r="AB438">
        <v>102.25</v>
      </c>
      <c r="AC438">
        <v>102.5</v>
      </c>
      <c r="AD438">
        <v>0.25</v>
      </c>
      <c r="AE438">
        <v>102.25</v>
      </c>
      <c r="AF438">
        <v>3.9156249999999999</v>
      </c>
      <c r="AG438">
        <v>106.16562500000001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1</v>
      </c>
      <c r="AN438" s="2">
        <v>400000000</v>
      </c>
      <c r="AO438" s="2">
        <v>400000000</v>
      </c>
      <c r="AP438" s="2">
        <v>424662500</v>
      </c>
      <c r="AQ438" s="2">
        <v>424662500</v>
      </c>
      <c r="AR438" s="2">
        <v>0</v>
      </c>
      <c r="AS438" s="2">
        <v>0</v>
      </c>
      <c r="AT438">
        <v>5.5371424659999997</v>
      </c>
      <c r="AU438">
        <v>5.6137923330000001</v>
      </c>
      <c r="AV438">
        <v>5.5371424659999997</v>
      </c>
      <c r="AW438">
        <v>7.0306297759999996</v>
      </c>
      <c r="AX438">
        <v>7.1542041630000002</v>
      </c>
      <c r="AY438">
        <v>7.0306297759999996</v>
      </c>
      <c r="AZ438">
        <v>0.94765330400000003</v>
      </c>
      <c r="BA438">
        <v>0.92212365399999996</v>
      </c>
      <c r="BB438">
        <v>0.89728176900000001</v>
      </c>
      <c r="BC438">
        <v>0.92212365399999996</v>
      </c>
      <c r="BD438">
        <v>2.5452555139999999</v>
      </c>
      <c r="BE438">
        <v>2.4588202400000001</v>
      </c>
      <c r="BF438">
        <v>2.5452555139999999</v>
      </c>
      <c r="BG438">
        <v>6.5095191999999996E-2</v>
      </c>
      <c r="BH438">
        <v>1.3397287040000001</v>
      </c>
      <c r="BI438">
        <v>1.693310646</v>
      </c>
      <c r="BJ438">
        <v>1.3397287040000001</v>
      </c>
      <c r="BK438">
        <v>8.3385013370000003</v>
      </c>
      <c r="BL438">
        <v>8.9291050510000005</v>
      </c>
      <c r="BM438">
        <v>8.3385013370000003</v>
      </c>
      <c r="BN438">
        <v>-3.1744451999999999E-2</v>
      </c>
      <c r="BO438" t="s">
        <v>183</v>
      </c>
      <c r="BP438">
        <v>400.42884309999999</v>
      </c>
      <c r="BQ438">
        <v>393.40632219999998</v>
      </c>
      <c r="BR438">
        <v>398.46498591959801</v>
      </c>
      <c r="BS438">
        <v>391.459583104182</v>
      </c>
      <c r="BT438">
        <v>376.39835578399999</v>
      </c>
      <c r="BU438">
        <v>322.19199294800001</v>
      </c>
      <c r="BV438">
        <v>552.23972405400002</v>
      </c>
      <c r="BW438">
        <v>530.13559191800005</v>
      </c>
      <c r="BX438">
        <v>6.9108699999999995E-4</v>
      </c>
      <c r="BY438" t="s">
        <v>132</v>
      </c>
      <c r="BZ438" t="s">
        <v>133</v>
      </c>
      <c r="CA438" t="s">
        <v>134</v>
      </c>
      <c r="CB438" t="s">
        <v>135</v>
      </c>
      <c r="CC438" t="s">
        <v>209</v>
      </c>
      <c r="CD438" t="s">
        <v>209</v>
      </c>
      <c r="CE438" t="s">
        <v>210</v>
      </c>
      <c r="CF438" t="s">
        <v>211</v>
      </c>
      <c r="CG438" t="s">
        <v>2048</v>
      </c>
      <c r="CH438" t="s">
        <v>169</v>
      </c>
      <c r="CI438" t="s">
        <v>213</v>
      </c>
      <c r="CJ438" t="s">
        <v>141</v>
      </c>
      <c r="CK438" t="s">
        <v>141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2.0608844138263901E-4</v>
      </c>
      <c r="DR438">
        <v>8.4001187295933994E-3</v>
      </c>
      <c r="DS438">
        <v>9.2089237441699296E-3</v>
      </c>
      <c r="DT438">
        <v>4.1419387532378102E-2</v>
      </c>
      <c r="DU438">
        <v>-3.6870722426964302E-4</v>
      </c>
      <c r="DV438">
        <v>6.3934959400042499E-5</v>
      </c>
      <c r="DW438">
        <v>-1.00158931999994E-3</v>
      </c>
      <c r="DX438">
        <v>6.6271608999990395E-4</v>
      </c>
      <c r="DY438">
        <v>1.5587840120557101E-3</v>
      </c>
    </row>
    <row r="439" spans="1:129" x14ac:dyDescent="0.25">
      <c r="A439" s="1">
        <v>43008</v>
      </c>
      <c r="B439" t="s">
        <v>121</v>
      </c>
      <c r="C439" t="s">
        <v>122</v>
      </c>
      <c r="D439" t="s">
        <v>123</v>
      </c>
      <c r="E439" t="s">
        <v>124</v>
      </c>
      <c r="F439" t="s">
        <v>2049</v>
      </c>
      <c r="G439" t="s">
        <v>2050</v>
      </c>
      <c r="H439" t="s">
        <v>3966</v>
      </c>
      <c r="I439" t="s">
        <v>3946</v>
      </c>
      <c r="K439" s="4">
        <v>6</v>
      </c>
      <c r="L439" s="4">
        <v>5</v>
      </c>
      <c r="M439" s="4"/>
      <c r="N439" s="28">
        <f t="shared" si="6"/>
        <v>5.5</v>
      </c>
      <c r="O439" s="3">
        <f>AQ439/SUM(AQ:AQ)</f>
        <v>6.8152882756863963E-4</v>
      </c>
      <c r="P439" t="s">
        <v>2051</v>
      </c>
      <c r="R439" t="s">
        <v>2046</v>
      </c>
      <c r="S439" t="s">
        <v>2047</v>
      </c>
      <c r="T439" t="s">
        <v>130</v>
      </c>
      <c r="U439">
        <v>6.5</v>
      </c>
      <c r="V439" s="1">
        <v>43101</v>
      </c>
      <c r="W439" s="1">
        <v>44378</v>
      </c>
      <c r="X439">
        <v>3.752777778</v>
      </c>
      <c r="Y439">
        <v>3.752777778</v>
      </c>
      <c r="Z439" s="1">
        <v>43101</v>
      </c>
      <c r="AA439">
        <v>2</v>
      </c>
      <c r="AB439">
        <v>102.075</v>
      </c>
      <c r="AC439">
        <v>102.2</v>
      </c>
      <c r="AD439">
        <v>0.125</v>
      </c>
      <c r="AE439">
        <v>102.075</v>
      </c>
      <c r="AF439">
        <v>1.606944444</v>
      </c>
      <c r="AG439">
        <v>103.681944444</v>
      </c>
      <c r="AH439">
        <v>1</v>
      </c>
      <c r="AI439">
        <v>0</v>
      </c>
      <c r="AJ439">
        <v>0</v>
      </c>
      <c r="AK439">
        <v>0</v>
      </c>
      <c r="AL439">
        <v>1</v>
      </c>
      <c r="AM439">
        <v>1</v>
      </c>
      <c r="AN439" s="2">
        <v>592000000</v>
      </c>
      <c r="AO439" s="2">
        <v>592000000</v>
      </c>
      <c r="AP439" s="2">
        <v>613797111.10847998</v>
      </c>
      <c r="AQ439" s="2">
        <v>613797111.10847998</v>
      </c>
      <c r="AR439" s="2">
        <v>0</v>
      </c>
      <c r="AS439" s="2">
        <v>0</v>
      </c>
      <c r="AT439">
        <v>4.5777846560000004</v>
      </c>
      <c r="AU439">
        <v>4.6301749369999996</v>
      </c>
      <c r="AV439">
        <v>4.5777846560000004</v>
      </c>
      <c r="AW439">
        <v>5.8723332800000003</v>
      </c>
      <c r="AX439">
        <v>5.9585440250000001</v>
      </c>
      <c r="AY439">
        <v>5.8723332800000003</v>
      </c>
      <c r="AZ439">
        <v>0.25277777800000001</v>
      </c>
      <c r="BA439">
        <v>0.247121434</v>
      </c>
      <c r="BB439">
        <v>0.24159166100000001</v>
      </c>
      <c r="BC439">
        <v>0.247121434</v>
      </c>
      <c r="BD439">
        <v>3.2487328130000002</v>
      </c>
      <c r="BE439">
        <v>3.1560654709999998</v>
      </c>
      <c r="BF439">
        <v>3.2487328130000002</v>
      </c>
      <c r="BG439">
        <v>0.430008893</v>
      </c>
      <c r="BH439">
        <v>0.181864834</v>
      </c>
      <c r="BI439">
        <v>0.289267092</v>
      </c>
      <c r="BJ439">
        <v>0.181864834</v>
      </c>
      <c r="BK439">
        <v>12.955373542</v>
      </c>
      <c r="BL439">
        <v>13.716124935</v>
      </c>
      <c r="BM439">
        <v>12.955373542</v>
      </c>
      <c r="BN439">
        <v>-15.636166618000001</v>
      </c>
      <c r="BO439" t="s">
        <v>183</v>
      </c>
      <c r="BP439">
        <v>302.06710349999997</v>
      </c>
      <c r="BQ439">
        <v>297.47054120000001</v>
      </c>
      <c r="BR439">
        <v>288.57625854163001</v>
      </c>
      <c r="BS439">
        <v>284.09729003990202</v>
      </c>
      <c r="BT439">
        <v>323.119206969</v>
      </c>
      <c r="BU439">
        <v>305.097977797</v>
      </c>
      <c r="BV439">
        <v>420.79646427</v>
      </c>
      <c r="BW439">
        <v>404.56720236299998</v>
      </c>
      <c r="BX439">
        <v>4.4584159999999998E-3</v>
      </c>
      <c r="BY439" t="s">
        <v>132</v>
      </c>
      <c r="BZ439" t="s">
        <v>133</v>
      </c>
      <c r="CA439" t="s">
        <v>134</v>
      </c>
      <c r="CB439" t="s">
        <v>135</v>
      </c>
      <c r="CC439" t="s">
        <v>209</v>
      </c>
      <c r="CD439" t="s">
        <v>209</v>
      </c>
      <c r="CE439" t="s">
        <v>210</v>
      </c>
      <c r="CF439" t="s">
        <v>211</v>
      </c>
      <c r="CG439" t="s">
        <v>2048</v>
      </c>
      <c r="CH439" t="s">
        <v>169</v>
      </c>
      <c r="CI439" t="s">
        <v>213</v>
      </c>
      <c r="CJ439" t="s">
        <v>141</v>
      </c>
      <c r="CK439" t="s">
        <v>141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1.74174007877873E-4</v>
      </c>
      <c r="DR439">
        <v>8.6323722732103893E-3</v>
      </c>
      <c r="DS439">
        <v>1.1613738706331801E-2</v>
      </c>
      <c r="DT439">
        <v>6.1113808841222403E-2</v>
      </c>
      <c r="DU439">
        <v>-9.7970582371904104E-5</v>
      </c>
      <c r="DV439">
        <v>4.2006889597483301E-5</v>
      </c>
      <c r="DW439">
        <v>-1.9464698999993601E-4</v>
      </c>
      <c r="DX439">
        <v>1.2078265899999601E-3</v>
      </c>
      <c r="DY439">
        <v>2.2530294609057399E-3</v>
      </c>
    </row>
    <row r="440" spans="1:129" x14ac:dyDescent="0.25">
      <c r="A440" s="1">
        <v>43008</v>
      </c>
      <c r="B440" t="s">
        <v>121</v>
      </c>
      <c r="C440" t="s">
        <v>122</v>
      </c>
      <c r="D440" t="s">
        <v>123</v>
      </c>
      <c r="E440" t="s">
        <v>124</v>
      </c>
      <c r="F440" t="s">
        <v>2052</v>
      </c>
      <c r="G440" t="s">
        <v>2053</v>
      </c>
      <c r="H440" t="s">
        <v>3971</v>
      </c>
      <c r="I440" t="s">
        <v>3946</v>
      </c>
      <c r="K440" s="4">
        <v>5</v>
      </c>
      <c r="L440" s="4">
        <v>5</v>
      </c>
      <c r="M440" s="4"/>
      <c r="N440" s="28">
        <f t="shared" si="6"/>
        <v>5</v>
      </c>
      <c r="O440" s="3">
        <f>AQ440/SUM(AQ:AQ)</f>
        <v>7.0014764937925971E-4</v>
      </c>
      <c r="P440" t="s">
        <v>2054</v>
      </c>
      <c r="R440" t="s">
        <v>1727</v>
      </c>
      <c r="S440" t="s">
        <v>1728</v>
      </c>
      <c r="T440" t="s">
        <v>130</v>
      </c>
      <c r="U440">
        <v>5.375</v>
      </c>
      <c r="V440" s="1">
        <v>43191</v>
      </c>
      <c r="W440" s="1">
        <v>44287</v>
      </c>
      <c r="X440">
        <v>3.502777778</v>
      </c>
      <c r="Y440">
        <v>3.502777778</v>
      </c>
      <c r="Z440" s="1">
        <v>43009</v>
      </c>
      <c r="AA440">
        <v>2</v>
      </c>
      <c r="AB440">
        <v>102.42169</v>
      </c>
      <c r="AC440">
        <v>102.96977</v>
      </c>
      <c r="AD440">
        <v>0.54807999999999901</v>
      </c>
      <c r="AE440">
        <v>102.42169</v>
      </c>
      <c r="AF440">
        <v>2.6725694440000001</v>
      </c>
      <c r="AG440">
        <v>105.094259444</v>
      </c>
      <c r="AH440">
        <v>1</v>
      </c>
      <c r="AI440">
        <v>0</v>
      </c>
      <c r="AJ440">
        <v>0</v>
      </c>
      <c r="AK440">
        <v>0</v>
      </c>
      <c r="AL440">
        <v>1</v>
      </c>
      <c r="AM440">
        <v>1</v>
      </c>
      <c r="AN440" s="2">
        <v>600000000</v>
      </c>
      <c r="AO440" s="2">
        <v>600000000</v>
      </c>
      <c r="AP440" s="2">
        <v>630565556.66400003</v>
      </c>
      <c r="AQ440" s="2">
        <v>630565556.66400003</v>
      </c>
      <c r="AR440" s="2">
        <v>0</v>
      </c>
      <c r="AS440" s="2">
        <v>0</v>
      </c>
      <c r="AT440">
        <v>3.15498235</v>
      </c>
      <c r="AU440">
        <v>3.1798671340000002</v>
      </c>
      <c r="AV440">
        <v>3.15498235</v>
      </c>
      <c r="AW440">
        <v>4.6182229269999997</v>
      </c>
      <c r="AX440">
        <v>4.671542885</v>
      </c>
      <c r="AY440">
        <v>4.6182229269999997</v>
      </c>
      <c r="AZ440">
        <v>0.48999274900000001</v>
      </c>
      <c r="BA440">
        <v>0.48238319600000001</v>
      </c>
      <c r="BB440">
        <v>0.47489182000000002</v>
      </c>
      <c r="BC440">
        <v>0.48238319600000001</v>
      </c>
      <c r="BD440">
        <v>3.0891892529999998</v>
      </c>
      <c r="BE440">
        <v>3.019466408</v>
      </c>
      <c r="BF440">
        <v>3.0891892529999998</v>
      </c>
      <c r="BG440">
        <v>0.75933097599999999</v>
      </c>
      <c r="BH440">
        <v>0.47617654399999998</v>
      </c>
      <c r="BI440">
        <v>0.69162955299999995</v>
      </c>
      <c r="BJ440">
        <v>0.47617654399999998</v>
      </c>
      <c r="BK440">
        <v>11.769431170000001</v>
      </c>
      <c r="BL440">
        <v>12.686508680999999</v>
      </c>
      <c r="BM440">
        <v>11.769431170000001</v>
      </c>
      <c r="BN440">
        <v>-7.3025520740000003</v>
      </c>
      <c r="BO440" t="s">
        <v>183</v>
      </c>
      <c r="BP440">
        <v>157.0363232</v>
      </c>
      <c r="BQ440">
        <v>155.1903106</v>
      </c>
      <c r="BR440">
        <v>147.38780750095299</v>
      </c>
      <c r="BS440">
        <v>145.625896794662</v>
      </c>
      <c r="BT440">
        <v>164.71672878800001</v>
      </c>
      <c r="BU440">
        <v>193.410087729</v>
      </c>
      <c r="BV440">
        <v>295.37280088900002</v>
      </c>
      <c r="BW440">
        <v>277.59134848299999</v>
      </c>
      <c r="BX440">
        <v>7.9801330000000004E-3</v>
      </c>
      <c r="BY440" t="s">
        <v>132</v>
      </c>
      <c r="BZ440" t="s">
        <v>133</v>
      </c>
      <c r="CA440" t="s">
        <v>134</v>
      </c>
      <c r="CB440" t="s">
        <v>135</v>
      </c>
      <c r="CC440" t="s">
        <v>136</v>
      </c>
      <c r="CD440" t="s">
        <v>137</v>
      </c>
      <c r="CE440" t="s">
        <v>138</v>
      </c>
      <c r="CF440" t="s">
        <v>138</v>
      </c>
      <c r="CG440" t="s">
        <v>139</v>
      </c>
      <c r="CH440" t="s">
        <v>169</v>
      </c>
      <c r="CI440" t="s">
        <v>141</v>
      </c>
      <c r="CJ440" t="s">
        <v>141</v>
      </c>
      <c r="CK440" t="s">
        <v>141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1.4208841222975799E-4</v>
      </c>
      <c r="DR440">
        <v>1.8112336245972901E-3</v>
      </c>
      <c r="DS440">
        <v>9.7564519411785806E-3</v>
      </c>
      <c r="DT440">
        <v>2.98165425150081E-2</v>
      </c>
      <c r="DU440">
        <v>-1.9214458179534299E-4</v>
      </c>
      <c r="DV440">
        <v>4.9194073400257298E-5</v>
      </c>
      <c r="DW440">
        <v>-4.8000680000004299E-4</v>
      </c>
      <c r="DX440">
        <v>1.1891557500001101E-3</v>
      </c>
      <c r="DY440">
        <v>2.3145804215838599E-3</v>
      </c>
    </row>
    <row r="441" spans="1:129" x14ac:dyDescent="0.25">
      <c r="A441" s="1">
        <v>43008</v>
      </c>
      <c r="B441" t="s">
        <v>121</v>
      </c>
      <c r="C441" t="s">
        <v>122</v>
      </c>
      <c r="D441" t="s">
        <v>123</v>
      </c>
      <c r="E441" t="s">
        <v>124</v>
      </c>
      <c r="F441" t="s">
        <v>2055</v>
      </c>
      <c r="G441" t="s">
        <v>2056</v>
      </c>
      <c r="H441" t="s">
        <v>3969</v>
      </c>
      <c r="I441" t="s">
        <v>3974</v>
      </c>
      <c r="J441" t="s">
        <v>140</v>
      </c>
      <c r="K441" s="4">
        <v>3</v>
      </c>
      <c r="L441" s="4">
        <v>4</v>
      </c>
      <c r="M441" s="4">
        <v>3</v>
      </c>
      <c r="N441" s="28">
        <f t="shared" si="6"/>
        <v>3.3333333333333335</v>
      </c>
      <c r="O441" s="3">
        <f>AQ441/SUM(AQ:AQ)</f>
        <v>2.2151672569627502E-3</v>
      </c>
      <c r="P441" t="s">
        <v>2057</v>
      </c>
      <c r="R441" t="s">
        <v>345</v>
      </c>
      <c r="S441" t="s">
        <v>2058</v>
      </c>
      <c r="T441" t="s">
        <v>130</v>
      </c>
      <c r="U441">
        <v>2.65</v>
      </c>
      <c r="V441" s="1">
        <v>43983</v>
      </c>
      <c r="W441" s="1">
        <v>43983</v>
      </c>
      <c r="X441">
        <v>2.6694444439999998</v>
      </c>
      <c r="Y441">
        <v>2.6694444439999998</v>
      </c>
      <c r="Z441" s="1">
        <v>43070</v>
      </c>
      <c r="AA441">
        <v>2</v>
      </c>
      <c r="AB441">
        <v>98.875</v>
      </c>
      <c r="AC441">
        <v>99.125</v>
      </c>
      <c r="AD441">
        <v>0.25</v>
      </c>
      <c r="AE441">
        <v>98.875</v>
      </c>
      <c r="AF441">
        <v>0.87597222200000002</v>
      </c>
      <c r="AG441">
        <v>99.750972222000001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1</v>
      </c>
      <c r="AN441" s="2">
        <v>2000000000</v>
      </c>
      <c r="AO441" s="2">
        <v>2000000000</v>
      </c>
      <c r="AP441" s="2">
        <v>1995019444.4400001</v>
      </c>
      <c r="AQ441" s="2">
        <v>1995019444.4400001</v>
      </c>
      <c r="AR441" s="2">
        <v>0</v>
      </c>
      <c r="AS441" s="2">
        <v>0</v>
      </c>
      <c r="AT441">
        <v>3.0914154260000002</v>
      </c>
      <c r="AU441">
        <v>3.1153075490000002</v>
      </c>
      <c r="AV441">
        <v>3.0914154260000002</v>
      </c>
      <c r="AW441">
        <v>3.0914154260000002</v>
      </c>
      <c r="AX441">
        <v>3.1153075490000002</v>
      </c>
      <c r="AY441">
        <v>3.0914154260000002</v>
      </c>
      <c r="AZ441">
        <v>2.572326484</v>
      </c>
      <c r="BA441">
        <v>2.5331710639999998</v>
      </c>
      <c r="BB441">
        <v>2.4946116589999998</v>
      </c>
      <c r="BC441">
        <v>2.5331710639999998</v>
      </c>
      <c r="BD441">
        <v>2.5331710639999998</v>
      </c>
      <c r="BE441">
        <v>2.4946116589999998</v>
      </c>
      <c r="BF441">
        <v>2.5331710639999998</v>
      </c>
      <c r="BG441">
        <v>2.5720317540000002</v>
      </c>
      <c r="BH441">
        <v>7.828902169</v>
      </c>
      <c r="BI441">
        <v>8.8019986699999997</v>
      </c>
      <c r="BJ441">
        <v>7.828902169</v>
      </c>
      <c r="BK441">
        <v>7.828902169</v>
      </c>
      <c r="BL441">
        <v>8.8019986699999997</v>
      </c>
      <c r="BM441">
        <v>7.828902169</v>
      </c>
      <c r="BN441">
        <v>6.7855194880000003</v>
      </c>
      <c r="BO441" t="s">
        <v>183</v>
      </c>
      <c r="BP441">
        <v>150.58036469999999</v>
      </c>
      <c r="BQ441">
        <v>148.83361819999999</v>
      </c>
      <c r="BR441">
        <v>153.37559244051499</v>
      </c>
      <c r="BS441">
        <v>151.607508481927</v>
      </c>
      <c r="BT441">
        <v>124.789858212</v>
      </c>
      <c r="BU441">
        <v>152.60529281999999</v>
      </c>
      <c r="BV441">
        <v>152.71192285399999</v>
      </c>
      <c r="BW441">
        <v>129.40799676099999</v>
      </c>
      <c r="BX441">
        <v>2.5656267E-2</v>
      </c>
      <c r="BY441" t="s">
        <v>132</v>
      </c>
      <c r="BZ441" t="s">
        <v>133</v>
      </c>
      <c r="CA441" t="s">
        <v>134</v>
      </c>
      <c r="CB441" t="s">
        <v>135</v>
      </c>
      <c r="CC441" t="s">
        <v>136</v>
      </c>
      <c r="CD441" t="s">
        <v>286</v>
      </c>
      <c r="CE441" t="s">
        <v>286</v>
      </c>
      <c r="CF441" t="s">
        <v>287</v>
      </c>
      <c r="CG441" t="s">
        <v>305</v>
      </c>
      <c r="CH441" t="s">
        <v>140</v>
      </c>
      <c r="CI441" t="s">
        <v>141</v>
      </c>
      <c r="CJ441" t="s">
        <v>141</v>
      </c>
      <c r="CK441" t="s">
        <v>141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7.3800325835432601E-5</v>
      </c>
      <c r="DR441">
        <v>4.6679815888204202E-3</v>
      </c>
      <c r="DS441">
        <v>1.5654675119566801E-2</v>
      </c>
      <c r="DT441">
        <v>3.05913231130472E-2</v>
      </c>
      <c r="DU441">
        <v>-8.5649323494461005E-4</v>
      </c>
      <c r="DV441">
        <v>5.8259604324740599E-5</v>
      </c>
      <c r="DW441">
        <v>-3.8519467299999999E-3</v>
      </c>
      <c r="DX441">
        <v>-4.1235147199999399E-3</v>
      </c>
      <c r="DY441">
        <v>7.3230021811046299E-3</v>
      </c>
    </row>
    <row r="442" spans="1:129" x14ac:dyDescent="0.25">
      <c r="A442" s="1">
        <v>43008</v>
      </c>
      <c r="B442" t="s">
        <v>121</v>
      </c>
      <c r="C442" t="s">
        <v>122</v>
      </c>
      <c r="D442" t="s">
        <v>123</v>
      </c>
      <c r="E442" t="s">
        <v>124</v>
      </c>
      <c r="F442" t="s">
        <v>2059</v>
      </c>
      <c r="G442" t="s">
        <v>2060</v>
      </c>
      <c r="H442" t="s">
        <v>3967</v>
      </c>
      <c r="I442" t="s">
        <v>140</v>
      </c>
      <c r="J442" t="s">
        <v>3976</v>
      </c>
      <c r="K442" s="4">
        <v>2</v>
      </c>
      <c r="L442" s="4">
        <v>3</v>
      </c>
      <c r="M442" s="4">
        <v>0.1</v>
      </c>
      <c r="N442" s="28">
        <f t="shared" si="6"/>
        <v>1.7</v>
      </c>
      <c r="O442" s="3">
        <f>AQ442/SUM(AQ:AQ)</f>
        <v>1.2507420714171701E-3</v>
      </c>
      <c r="P442" t="s">
        <v>2061</v>
      </c>
      <c r="R442" t="s">
        <v>705</v>
      </c>
      <c r="S442" t="s">
        <v>706</v>
      </c>
      <c r="T442" t="s">
        <v>414</v>
      </c>
      <c r="U442">
        <v>6.1</v>
      </c>
      <c r="V442" s="1">
        <v>45087</v>
      </c>
      <c r="W442" s="1">
        <v>45087</v>
      </c>
      <c r="X442">
        <v>5.6944444440000002</v>
      </c>
      <c r="Y442">
        <v>5.6944444440000002</v>
      </c>
      <c r="Z442" s="1">
        <v>43079</v>
      </c>
      <c r="AA442">
        <v>2</v>
      </c>
      <c r="AB442">
        <v>110.78019</v>
      </c>
      <c r="AC442">
        <v>111.03634</v>
      </c>
      <c r="AD442">
        <v>0.256149999999991</v>
      </c>
      <c r="AE442">
        <v>110.78019</v>
      </c>
      <c r="AF442">
        <v>1.863888889</v>
      </c>
      <c r="AG442">
        <v>112.644078889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N442" s="2">
        <v>1000000000</v>
      </c>
      <c r="AO442" s="2">
        <v>1000000000</v>
      </c>
      <c r="AP442" s="2">
        <v>1126440788.8900001</v>
      </c>
      <c r="AQ442" s="2">
        <v>1126440788.8900001</v>
      </c>
      <c r="AR442" s="2">
        <v>0</v>
      </c>
      <c r="AS442" s="2">
        <v>0</v>
      </c>
      <c r="AT442">
        <v>3.965099774</v>
      </c>
      <c r="AU442">
        <v>4.0044048139999999</v>
      </c>
      <c r="AV442">
        <v>3.965099774</v>
      </c>
      <c r="AW442">
        <v>3.965099774</v>
      </c>
      <c r="AX442">
        <v>4.0044048139999999</v>
      </c>
      <c r="AY442">
        <v>3.965099774</v>
      </c>
      <c r="AZ442">
        <v>4.8627409899999998</v>
      </c>
      <c r="BA442">
        <v>4.7682088709999997</v>
      </c>
      <c r="BB442">
        <v>4.6755144639999999</v>
      </c>
      <c r="BC442">
        <v>4.7682088709999997</v>
      </c>
      <c r="BD442">
        <v>4.7682088709999997</v>
      </c>
      <c r="BE442">
        <v>4.6755144639999999</v>
      </c>
      <c r="BF442">
        <v>4.7682088709999997</v>
      </c>
      <c r="BG442">
        <v>4.8548498340000004</v>
      </c>
      <c r="BH442">
        <v>27.529741238</v>
      </c>
      <c r="BI442">
        <v>28.717532227</v>
      </c>
      <c r="BJ442">
        <v>27.529741238</v>
      </c>
      <c r="BK442">
        <v>27.529741238</v>
      </c>
      <c r="BL442">
        <v>28.717532227</v>
      </c>
      <c r="BM442">
        <v>27.529741238</v>
      </c>
      <c r="BN442">
        <v>26.133747026000002</v>
      </c>
      <c r="BO442" t="s">
        <v>159</v>
      </c>
      <c r="BP442">
        <v>208.10399279999999</v>
      </c>
      <c r="BQ442">
        <v>205.08953349999999</v>
      </c>
      <c r="BR442">
        <v>198.905169815562</v>
      </c>
      <c r="BS442">
        <v>195.98320148863101</v>
      </c>
      <c r="BT442">
        <v>200.09316604</v>
      </c>
      <c r="BU442">
        <v>200.54243290900001</v>
      </c>
      <c r="BV442">
        <v>200.613127574</v>
      </c>
      <c r="BW442">
        <v>195.25249374000001</v>
      </c>
      <c r="BX442">
        <v>5.4687009000000002E-2</v>
      </c>
      <c r="BY442" t="s">
        <v>132</v>
      </c>
      <c r="BZ442" t="s">
        <v>148</v>
      </c>
      <c r="CA442" t="s">
        <v>134</v>
      </c>
      <c r="CB442" t="s">
        <v>135</v>
      </c>
      <c r="CC442" t="s">
        <v>209</v>
      </c>
      <c r="CD442" t="s">
        <v>209</v>
      </c>
      <c r="CE442" t="s">
        <v>707</v>
      </c>
      <c r="CF442" t="s">
        <v>707</v>
      </c>
      <c r="CG442" t="s">
        <v>707</v>
      </c>
      <c r="CH442" t="s">
        <v>140</v>
      </c>
      <c r="CI442" t="s">
        <v>370</v>
      </c>
      <c r="CJ442" t="s">
        <v>371</v>
      </c>
      <c r="CK442" t="s">
        <v>141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1</v>
      </c>
      <c r="DA442">
        <v>0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1.50447270843226E-4</v>
      </c>
      <c r="DR442">
        <v>6.3587427242869999E-3</v>
      </c>
      <c r="DS442">
        <v>2.0904307039848701E-2</v>
      </c>
      <c r="DT442">
        <v>0.105729673837785</v>
      </c>
      <c r="DU442">
        <v>-1.39107569497017E-3</v>
      </c>
      <c r="DV442">
        <v>6.6698144509692397E-5</v>
      </c>
      <c r="DW442">
        <v>-1.06097265799999E-2</v>
      </c>
      <c r="DX442">
        <v>-1.095600043E-2</v>
      </c>
      <c r="DY442">
        <v>4.1347608801086903E-3</v>
      </c>
    </row>
    <row r="443" spans="1:129" x14ac:dyDescent="0.25">
      <c r="A443" s="1">
        <v>43008</v>
      </c>
      <c r="B443" t="s">
        <v>121</v>
      </c>
      <c r="C443" t="s">
        <v>122</v>
      </c>
      <c r="D443" t="s">
        <v>123</v>
      </c>
      <c r="E443" t="s">
        <v>124</v>
      </c>
      <c r="F443" t="s">
        <v>2062</v>
      </c>
      <c r="G443" t="s">
        <v>2063</v>
      </c>
      <c r="H443" t="s">
        <v>3963</v>
      </c>
      <c r="I443" t="s">
        <v>506</v>
      </c>
      <c r="J443" t="s">
        <v>3978</v>
      </c>
      <c r="K443" s="4">
        <v>8</v>
      </c>
      <c r="L443" s="4">
        <v>11</v>
      </c>
      <c r="M443" s="4">
        <v>12</v>
      </c>
      <c r="N443" s="28">
        <f t="shared" si="6"/>
        <v>10.333333333333334</v>
      </c>
      <c r="O443" s="3">
        <f>AQ443/SUM(AQ:AQ)</f>
        <v>1.3325752829825618E-3</v>
      </c>
      <c r="P443" t="s">
        <v>2064</v>
      </c>
      <c r="R443" t="s">
        <v>391</v>
      </c>
      <c r="S443" t="s">
        <v>392</v>
      </c>
      <c r="T443" t="s">
        <v>130</v>
      </c>
      <c r="U443">
        <v>9</v>
      </c>
      <c r="V443" s="1">
        <v>43814</v>
      </c>
      <c r="W443" s="1">
        <v>43814</v>
      </c>
      <c r="X443">
        <v>2.2083333330000001</v>
      </c>
      <c r="Y443">
        <v>2.2083333330000001</v>
      </c>
      <c r="Z443" s="1">
        <v>43084</v>
      </c>
      <c r="AA443">
        <v>2</v>
      </c>
      <c r="AB443">
        <v>75.306250000000006</v>
      </c>
      <c r="AC443">
        <v>76.125</v>
      </c>
      <c r="AD443">
        <v>0.81874999999999398</v>
      </c>
      <c r="AE443">
        <v>75.306250000000006</v>
      </c>
      <c r="AF443">
        <v>2.625</v>
      </c>
      <c r="AG443">
        <v>77.931250000000006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1</v>
      </c>
      <c r="AN443" s="2">
        <v>1540000000</v>
      </c>
      <c r="AO443" s="2">
        <v>1540000000</v>
      </c>
      <c r="AP443" s="2">
        <v>1200141250</v>
      </c>
      <c r="AQ443" s="2">
        <v>1200141250</v>
      </c>
      <c r="AR443" s="2">
        <v>0</v>
      </c>
      <c r="AS443" s="2">
        <v>0</v>
      </c>
      <c r="AT443">
        <v>24.014278613999998</v>
      </c>
      <c r="AU443">
        <v>25.455992556999998</v>
      </c>
      <c r="AV443">
        <v>24.014278613999998</v>
      </c>
      <c r="AW443">
        <v>24.014278613999998</v>
      </c>
      <c r="AX443">
        <v>25.455992556999998</v>
      </c>
      <c r="AY443">
        <v>24.014278613999998</v>
      </c>
      <c r="AZ443">
        <v>1.9609145530000001</v>
      </c>
      <c r="BA443">
        <v>1.750704968</v>
      </c>
      <c r="BB443">
        <v>1.563029802</v>
      </c>
      <c r="BC443">
        <v>1.750704968</v>
      </c>
      <c r="BD443">
        <v>1.750704968</v>
      </c>
      <c r="BE443">
        <v>1.563029802</v>
      </c>
      <c r="BF443">
        <v>1.750704968</v>
      </c>
      <c r="BG443">
        <v>1.9589710769999999</v>
      </c>
      <c r="BH443">
        <v>4.1042952149999996</v>
      </c>
      <c r="BI443">
        <v>3.8944414030000001</v>
      </c>
      <c r="BJ443">
        <v>4.1042952149999996</v>
      </c>
      <c r="BK443">
        <v>4.1042952149999996</v>
      </c>
      <c r="BL443">
        <v>3.8944414030000001</v>
      </c>
      <c r="BM443">
        <v>4.1042952149999996</v>
      </c>
      <c r="BN443">
        <v>4.1611446089999999</v>
      </c>
      <c r="BO443" t="s">
        <v>131</v>
      </c>
      <c r="BP443">
        <v>2397.6744097000001</v>
      </c>
      <c r="BQ443">
        <v>2254.0460502999999</v>
      </c>
      <c r="BR443">
        <v>2393.7144689676802</v>
      </c>
      <c r="BS443">
        <v>2250.1163378994102</v>
      </c>
      <c r="BU443">
        <v>2395.9154391090001</v>
      </c>
      <c r="BV443">
        <v>2396.0706450419998</v>
      </c>
      <c r="BW443">
        <v>2369.1160089240002</v>
      </c>
      <c r="BX443">
        <v>1.5266505999999999E-2</v>
      </c>
      <c r="BY443" t="s">
        <v>132</v>
      </c>
      <c r="BZ443" t="s">
        <v>133</v>
      </c>
      <c r="CA443" t="s">
        <v>134</v>
      </c>
      <c r="CB443" t="s">
        <v>135</v>
      </c>
      <c r="CC443" t="s">
        <v>136</v>
      </c>
      <c r="CD443" t="s">
        <v>137</v>
      </c>
      <c r="CE443" t="s">
        <v>138</v>
      </c>
      <c r="CF443" t="s">
        <v>138</v>
      </c>
      <c r="CG443" t="s">
        <v>139</v>
      </c>
      <c r="CH443" t="s">
        <v>153</v>
      </c>
      <c r="CI443" t="s">
        <v>141</v>
      </c>
      <c r="CJ443" t="s">
        <v>141</v>
      </c>
      <c r="CK443" t="s">
        <v>141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3.2089851584443701E-4</v>
      </c>
      <c r="DR443">
        <v>-4.3054489639293897E-2</v>
      </c>
      <c r="DS443">
        <v>-1.37685472257829E-2</v>
      </c>
      <c r="DT443">
        <v>-6.4017908626778901E-3</v>
      </c>
      <c r="DU443">
        <v>-7.3681421818380698E-4</v>
      </c>
      <c r="DV443">
        <v>5.5366322205462999E-5</v>
      </c>
      <c r="DW443">
        <v>-2.96564915000008E-3</v>
      </c>
      <c r="DX443">
        <v>-2.9723133100000299E-3</v>
      </c>
      <c r="DY443">
        <v>4.40528888872589E-3</v>
      </c>
    </row>
    <row r="444" spans="1:129" x14ac:dyDescent="0.25">
      <c r="A444" s="1">
        <v>43008</v>
      </c>
      <c r="B444" t="s">
        <v>121</v>
      </c>
      <c r="C444" t="s">
        <v>122</v>
      </c>
      <c r="D444" t="s">
        <v>123</v>
      </c>
      <c r="E444" t="s">
        <v>124</v>
      </c>
      <c r="F444" t="s">
        <v>2065</v>
      </c>
      <c r="G444" t="s">
        <v>2066</v>
      </c>
      <c r="H444" t="s">
        <v>3963</v>
      </c>
      <c r="I444" t="s">
        <v>506</v>
      </c>
      <c r="J444" t="s">
        <v>3978</v>
      </c>
      <c r="K444" s="4">
        <v>8</v>
      </c>
      <c r="L444" s="4">
        <v>11</v>
      </c>
      <c r="M444" s="4">
        <v>12</v>
      </c>
      <c r="N444" s="28">
        <f t="shared" si="6"/>
        <v>10.333333333333334</v>
      </c>
      <c r="O444" s="3">
        <f>AQ444/SUM(AQ:AQ)</f>
        <v>4.670664479183054E-4</v>
      </c>
      <c r="P444" t="s">
        <v>2067</v>
      </c>
      <c r="R444" t="s">
        <v>391</v>
      </c>
      <c r="S444" t="s">
        <v>392</v>
      </c>
      <c r="T444" t="s">
        <v>130</v>
      </c>
      <c r="U444">
        <v>11.25</v>
      </c>
      <c r="V444" s="1">
        <v>44256</v>
      </c>
      <c r="W444" s="1">
        <v>44256</v>
      </c>
      <c r="X444">
        <v>3.4194444439999998</v>
      </c>
      <c r="Y444">
        <v>3.4194444439999998</v>
      </c>
      <c r="Z444" s="1">
        <v>43160</v>
      </c>
      <c r="AA444">
        <v>2</v>
      </c>
      <c r="AB444">
        <v>72.25</v>
      </c>
      <c r="AC444">
        <v>72.75</v>
      </c>
      <c r="AD444">
        <v>0.5</v>
      </c>
      <c r="AE444">
        <v>72.25</v>
      </c>
      <c r="AF444">
        <v>0.90625</v>
      </c>
      <c r="AG444">
        <v>73.15625</v>
      </c>
      <c r="AH444">
        <v>1</v>
      </c>
      <c r="AI444">
        <v>5.625</v>
      </c>
      <c r="AJ444">
        <v>0</v>
      </c>
      <c r="AK444">
        <v>0</v>
      </c>
      <c r="AL444">
        <v>1</v>
      </c>
      <c r="AM444">
        <v>1</v>
      </c>
      <c r="AN444" s="2">
        <v>575000000</v>
      </c>
      <c r="AO444" s="2">
        <v>575000000</v>
      </c>
      <c r="AP444" s="2">
        <v>420648437.5</v>
      </c>
      <c r="AQ444" s="2">
        <v>420648437.5</v>
      </c>
      <c r="AR444" s="2">
        <v>32343750</v>
      </c>
      <c r="AS444" s="2">
        <v>32343750</v>
      </c>
      <c r="AT444">
        <v>23.480823835999999</v>
      </c>
      <c r="AU444">
        <v>24.859196556000001</v>
      </c>
      <c r="AV444">
        <v>23.480823835999999</v>
      </c>
      <c r="AW444">
        <v>23.480823835999999</v>
      </c>
      <c r="AX444">
        <v>24.859196556000001</v>
      </c>
      <c r="AY444">
        <v>23.480823835999999</v>
      </c>
      <c r="AZ444">
        <v>2.799982832</v>
      </c>
      <c r="BA444">
        <v>2.5057924740000002</v>
      </c>
      <c r="BB444">
        <v>2.242512294</v>
      </c>
      <c r="BC444">
        <v>2.5057924740000002</v>
      </c>
      <c r="BD444">
        <v>2.5057924740000002</v>
      </c>
      <c r="BE444">
        <v>2.242512294</v>
      </c>
      <c r="BF444">
        <v>2.5057924740000002</v>
      </c>
      <c r="BG444">
        <v>2.7956651749999999</v>
      </c>
      <c r="BH444">
        <v>8.2259520679999998</v>
      </c>
      <c r="BI444">
        <v>7.4861992329999998</v>
      </c>
      <c r="BJ444">
        <v>8.2259520679999998</v>
      </c>
      <c r="BK444">
        <v>8.2259520679999998</v>
      </c>
      <c r="BL444">
        <v>7.4861992329999998</v>
      </c>
      <c r="BM444">
        <v>8.2259520679999998</v>
      </c>
      <c r="BN444">
        <v>8.8483393360000004</v>
      </c>
      <c r="BO444" t="s">
        <v>183</v>
      </c>
      <c r="BP444">
        <v>2324.9692654</v>
      </c>
      <c r="BQ444">
        <v>2187.7744591999999</v>
      </c>
      <c r="BR444">
        <v>2316.6015261309699</v>
      </c>
      <c r="BS444">
        <v>2179.4796578564101</v>
      </c>
      <c r="BU444">
        <v>2318.1372487359999</v>
      </c>
      <c r="BV444">
        <v>2318.1541503399999</v>
      </c>
      <c r="BW444">
        <v>2298.359461306</v>
      </c>
      <c r="BX444">
        <v>2.0452037999999999E-2</v>
      </c>
      <c r="BY444" t="s">
        <v>132</v>
      </c>
      <c r="BZ444" t="s">
        <v>133</v>
      </c>
      <c r="CA444" t="s">
        <v>134</v>
      </c>
      <c r="CB444" t="s">
        <v>135</v>
      </c>
      <c r="CC444" t="s">
        <v>136</v>
      </c>
      <c r="CD444" t="s">
        <v>137</v>
      </c>
      <c r="CE444" t="s">
        <v>138</v>
      </c>
      <c r="CF444" t="s">
        <v>138</v>
      </c>
      <c r="CG444" t="s">
        <v>139</v>
      </c>
      <c r="CH444" t="s">
        <v>153</v>
      </c>
      <c r="CI444" t="s">
        <v>141</v>
      </c>
      <c r="CJ444" t="s">
        <v>141</v>
      </c>
      <c r="CK444" t="s">
        <v>141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4.2735042735042702E-4</v>
      </c>
      <c r="DR444">
        <v>-1.0078492568732699E-2</v>
      </c>
      <c r="DS444">
        <v>-3.9510075069142401E-3</v>
      </c>
      <c r="DT444">
        <v>4.9522799964787999E-2</v>
      </c>
      <c r="DU444">
        <v>-1.0282038407549399E-3</v>
      </c>
      <c r="DV444">
        <v>5.9577163731484197E-5</v>
      </c>
      <c r="DW444">
        <v>-5.58766504000008E-3</v>
      </c>
      <c r="DX444">
        <v>-5.9943400699999901E-3</v>
      </c>
      <c r="DY444">
        <v>1.66277215308897E-3</v>
      </c>
    </row>
    <row r="445" spans="1:129" x14ac:dyDescent="0.25">
      <c r="A445" s="1">
        <v>43008</v>
      </c>
      <c r="B445" t="s">
        <v>121</v>
      </c>
      <c r="C445" t="s">
        <v>122</v>
      </c>
      <c r="D445" t="s">
        <v>123</v>
      </c>
      <c r="E445" t="s">
        <v>124</v>
      </c>
      <c r="F445" t="s">
        <v>2068</v>
      </c>
      <c r="G445" t="s">
        <v>2069</v>
      </c>
      <c r="H445" t="s">
        <v>3971</v>
      </c>
      <c r="I445" t="s">
        <v>3946</v>
      </c>
      <c r="K445" s="4">
        <v>5</v>
      </c>
      <c r="L445" s="4">
        <v>5</v>
      </c>
      <c r="M445" s="4"/>
      <c r="N445" s="28">
        <f t="shared" si="6"/>
        <v>5</v>
      </c>
      <c r="O445" s="3">
        <f>AQ445/SUM(AQ:AQ)</f>
        <v>5.8904579584324619E-4</v>
      </c>
      <c r="P445" t="s">
        <v>2070</v>
      </c>
      <c r="R445" t="s">
        <v>1727</v>
      </c>
      <c r="S445" t="s">
        <v>1728</v>
      </c>
      <c r="T445" t="s">
        <v>130</v>
      </c>
      <c r="U445">
        <v>6.125</v>
      </c>
      <c r="V445" s="1">
        <v>43374</v>
      </c>
      <c r="W445" s="1">
        <v>44835</v>
      </c>
      <c r="X445">
        <v>5.0027777779999996</v>
      </c>
      <c r="Y445">
        <v>5.0027777779999996</v>
      </c>
      <c r="Z445" s="1">
        <v>43009</v>
      </c>
      <c r="AA445">
        <v>2</v>
      </c>
      <c r="AB445">
        <v>103.05556</v>
      </c>
      <c r="AC445">
        <v>103.56944</v>
      </c>
      <c r="AD445">
        <v>0.51388</v>
      </c>
      <c r="AE445">
        <v>103.05556</v>
      </c>
      <c r="AF445">
        <v>3.0454861110000002</v>
      </c>
      <c r="AG445">
        <v>106.101046111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1</v>
      </c>
      <c r="AN445" s="2">
        <v>500000000</v>
      </c>
      <c r="AO445" s="2">
        <v>500000000</v>
      </c>
      <c r="AP445" s="2">
        <v>530505230.55500001</v>
      </c>
      <c r="AQ445" s="2">
        <v>530505230.55500001</v>
      </c>
      <c r="AR445" s="2">
        <v>0</v>
      </c>
      <c r="AS445" s="2">
        <v>0</v>
      </c>
      <c r="AT445">
        <v>4.9745166850000002</v>
      </c>
      <c r="AU445">
        <v>5.0363812250000004</v>
      </c>
      <c r="AV445">
        <v>4.9745166850000002</v>
      </c>
      <c r="AW445">
        <v>5.419452111</v>
      </c>
      <c r="AX445">
        <v>5.4928782639999998</v>
      </c>
      <c r="AY445">
        <v>5.419452111</v>
      </c>
      <c r="AZ445">
        <v>0.959837897</v>
      </c>
      <c r="BA445">
        <v>0.93654363699999998</v>
      </c>
      <c r="BB445">
        <v>0.91381470499999995</v>
      </c>
      <c r="BC445">
        <v>0.93654363699999998</v>
      </c>
      <c r="BD445">
        <v>4.1561352730000003</v>
      </c>
      <c r="BE445">
        <v>4.0464865720000001</v>
      </c>
      <c r="BF445">
        <v>4.1561352730000003</v>
      </c>
      <c r="BG445">
        <v>1.166474998</v>
      </c>
      <c r="BH445">
        <v>1.3664445160000001</v>
      </c>
      <c r="BI445">
        <v>1.735924113</v>
      </c>
      <c r="BJ445">
        <v>1.3664445160000001</v>
      </c>
      <c r="BK445">
        <v>21.276021213</v>
      </c>
      <c r="BL445">
        <v>22.086101812999999</v>
      </c>
      <c r="BM445">
        <v>21.276021213</v>
      </c>
      <c r="BN445">
        <v>-0.74522297299999996</v>
      </c>
      <c r="BO445" t="s">
        <v>159</v>
      </c>
      <c r="BP445">
        <v>311.30163390000001</v>
      </c>
      <c r="BQ445">
        <v>306.03122459999997</v>
      </c>
      <c r="BR445">
        <v>310.28803802350598</v>
      </c>
      <c r="BS445">
        <v>305.02782007832099</v>
      </c>
      <c r="BT445">
        <v>323.50242340599999</v>
      </c>
      <c r="BU445">
        <v>255.91156803300001</v>
      </c>
      <c r="BV445">
        <v>357.28709933699997</v>
      </c>
      <c r="BW445">
        <v>348.536518226</v>
      </c>
      <c r="BX445">
        <v>1.2376422E-2</v>
      </c>
      <c r="BY445" t="s">
        <v>132</v>
      </c>
      <c r="BZ445" t="s">
        <v>133</v>
      </c>
      <c r="CA445" t="s">
        <v>134</v>
      </c>
      <c r="CB445" t="s">
        <v>135</v>
      </c>
      <c r="CC445" t="s">
        <v>136</v>
      </c>
      <c r="CD445" t="s">
        <v>137</v>
      </c>
      <c r="CE445" t="s">
        <v>138</v>
      </c>
      <c r="CF445" t="s">
        <v>138</v>
      </c>
      <c r="CG445" t="s">
        <v>139</v>
      </c>
      <c r="CH445" t="s">
        <v>169</v>
      </c>
      <c r="CI445" t="s">
        <v>141</v>
      </c>
      <c r="CJ445" t="s">
        <v>141</v>
      </c>
      <c r="CK445" t="s">
        <v>141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1.60381243469261E-4</v>
      </c>
      <c r="DR445">
        <v>4.4079230942388704E-3</v>
      </c>
      <c r="DS445">
        <v>6.7541053172668298E-3</v>
      </c>
      <c r="DT445">
        <v>3.4219901160213999E-2</v>
      </c>
      <c r="DU445">
        <v>-3.6870722426964302E-4</v>
      </c>
      <c r="DV445">
        <v>6.3934959400042499E-5</v>
      </c>
      <c r="DW445">
        <v>-1.00158931999994E-3</v>
      </c>
      <c r="DX445">
        <v>6.6271608999990395E-4</v>
      </c>
      <c r="DY445">
        <v>1.9472947851554201E-3</v>
      </c>
    </row>
    <row r="446" spans="1:129" x14ac:dyDescent="0.25">
      <c r="A446" s="1">
        <v>43008</v>
      </c>
      <c r="B446" t="s">
        <v>121</v>
      </c>
      <c r="C446" t="s">
        <v>122</v>
      </c>
      <c r="D446" t="s">
        <v>123</v>
      </c>
      <c r="E446" t="s">
        <v>124</v>
      </c>
      <c r="F446" t="s">
        <v>2071</v>
      </c>
      <c r="G446" t="s">
        <v>2072</v>
      </c>
      <c r="H446" t="s">
        <v>3960</v>
      </c>
      <c r="I446" t="s">
        <v>3968</v>
      </c>
      <c r="K446" s="4">
        <v>4</v>
      </c>
      <c r="L446" s="4">
        <v>2</v>
      </c>
      <c r="M446" s="4"/>
      <c r="N446" s="28">
        <f t="shared" si="6"/>
        <v>3</v>
      </c>
      <c r="O446" s="3">
        <f>AQ446/SUM(AQ:AQ)</f>
        <v>1.7018730985210984E-3</v>
      </c>
      <c r="P446" t="s">
        <v>2073</v>
      </c>
      <c r="R446" t="s">
        <v>598</v>
      </c>
      <c r="S446" t="s">
        <v>599</v>
      </c>
      <c r="T446" t="s">
        <v>130</v>
      </c>
      <c r="U446">
        <v>4.5</v>
      </c>
      <c r="V446" s="1">
        <v>45031</v>
      </c>
      <c r="W446" s="1">
        <v>45031</v>
      </c>
      <c r="X446">
        <v>5.5416666670000003</v>
      </c>
      <c r="Y446">
        <v>5.5416666670000003</v>
      </c>
      <c r="Z446" s="1">
        <v>43023</v>
      </c>
      <c r="AA446">
        <v>2</v>
      </c>
      <c r="AB446">
        <v>100.12</v>
      </c>
      <c r="AC446">
        <v>100.245</v>
      </c>
      <c r="AD446">
        <v>0.125</v>
      </c>
      <c r="AE446">
        <v>100.12</v>
      </c>
      <c r="AF446">
        <v>2.0625</v>
      </c>
      <c r="AG446">
        <v>102.1825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1</v>
      </c>
      <c r="AN446" s="2">
        <v>1500000000</v>
      </c>
      <c r="AO446" s="2">
        <v>1500000000</v>
      </c>
      <c r="AP446" s="2">
        <v>1532737500</v>
      </c>
      <c r="AQ446" s="2">
        <v>1532737500</v>
      </c>
      <c r="AR446" s="2">
        <v>0</v>
      </c>
      <c r="AS446" s="2">
        <v>0</v>
      </c>
      <c r="AT446">
        <v>4.4749174570000001</v>
      </c>
      <c r="AU446">
        <v>4.5249796729999998</v>
      </c>
      <c r="AV446">
        <v>4.4749174570000001</v>
      </c>
      <c r="AW446">
        <v>4.4749174570000001</v>
      </c>
      <c r="AX446">
        <v>4.5249796729999998</v>
      </c>
      <c r="AY446">
        <v>4.4749174570000001</v>
      </c>
      <c r="AZ446">
        <v>4.8667584809999997</v>
      </c>
      <c r="BA446">
        <v>4.7602498549999996</v>
      </c>
      <c r="BB446">
        <v>4.6560721620000001</v>
      </c>
      <c r="BC446">
        <v>4.7602498549999996</v>
      </c>
      <c r="BD446">
        <v>4.7602498549999996</v>
      </c>
      <c r="BE446">
        <v>4.6560721620000001</v>
      </c>
      <c r="BF446">
        <v>4.7602498549999996</v>
      </c>
      <c r="BG446">
        <v>4.7899512270000004</v>
      </c>
      <c r="BH446">
        <v>27.078082476999999</v>
      </c>
      <c r="BI446">
        <v>28.133101437000001</v>
      </c>
      <c r="BJ446">
        <v>27.078082476999999</v>
      </c>
      <c r="BK446">
        <v>27.078082476999999</v>
      </c>
      <c r="BL446">
        <v>28.133101437000001</v>
      </c>
      <c r="BM446">
        <v>27.078082476999999</v>
      </c>
      <c r="BN446">
        <v>20.153237323999999</v>
      </c>
      <c r="BO446" t="s">
        <v>159</v>
      </c>
      <c r="BP446">
        <v>260.16147869999998</v>
      </c>
      <c r="BQ446">
        <v>256.07130180000001</v>
      </c>
      <c r="BR446">
        <v>252.77063759941399</v>
      </c>
      <c r="BS446">
        <v>248.75477304201999</v>
      </c>
      <c r="BT446">
        <v>239.026252642</v>
      </c>
      <c r="BU446">
        <v>251.62768887300001</v>
      </c>
      <c r="BV446">
        <v>253.304856798</v>
      </c>
      <c r="BW446">
        <v>247.75572066199999</v>
      </c>
      <c r="BX446">
        <v>4.8944919000000003E-2</v>
      </c>
      <c r="BY446" t="s">
        <v>132</v>
      </c>
      <c r="BZ446" t="s">
        <v>133</v>
      </c>
      <c r="CA446" t="s">
        <v>134</v>
      </c>
      <c r="CB446" t="s">
        <v>135</v>
      </c>
      <c r="CC446" t="s">
        <v>136</v>
      </c>
      <c r="CD446" t="s">
        <v>184</v>
      </c>
      <c r="CE446" t="s">
        <v>184</v>
      </c>
      <c r="CF446" t="s">
        <v>185</v>
      </c>
      <c r="CG446" t="s">
        <v>265</v>
      </c>
      <c r="CH446" t="s">
        <v>140</v>
      </c>
      <c r="CI446" t="s">
        <v>141</v>
      </c>
      <c r="CJ446" t="s">
        <v>141</v>
      </c>
      <c r="CK446" t="s">
        <v>141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1.2234511108938901E-4</v>
      </c>
      <c r="DR446">
        <v>2.0239955205592599E-2</v>
      </c>
      <c r="DS446">
        <v>6.1025102940695401E-2</v>
      </c>
      <c r="DT446">
        <v>6.0939178029339999E-2</v>
      </c>
      <c r="DU446">
        <v>-1.3732494268252199E-3</v>
      </c>
      <c r="DV446">
        <v>6.61168450825767E-5</v>
      </c>
      <c r="DW446">
        <v>-1.036345864E-2</v>
      </c>
      <c r="DX446">
        <v>-1.0680797319999999E-2</v>
      </c>
      <c r="DY446">
        <v>5.62613065594029E-3</v>
      </c>
    </row>
    <row r="447" spans="1:129" x14ac:dyDescent="0.25">
      <c r="A447" s="1">
        <v>43008</v>
      </c>
      <c r="B447" t="s">
        <v>121</v>
      </c>
      <c r="C447" t="s">
        <v>122</v>
      </c>
      <c r="D447" t="s">
        <v>123</v>
      </c>
      <c r="E447" t="s">
        <v>124</v>
      </c>
      <c r="F447" t="s">
        <v>2074</v>
      </c>
      <c r="G447" t="s">
        <v>2075</v>
      </c>
      <c r="H447" t="s">
        <v>3966</v>
      </c>
      <c r="I447" t="s">
        <v>169</v>
      </c>
      <c r="J447" t="s">
        <v>3974</v>
      </c>
      <c r="K447" s="4">
        <v>6</v>
      </c>
      <c r="L447" s="4">
        <v>6</v>
      </c>
      <c r="M447" s="4">
        <v>4</v>
      </c>
      <c r="N447" s="28">
        <f t="shared" si="6"/>
        <v>5.333333333333333</v>
      </c>
      <c r="O447" s="3">
        <f>AQ447/SUM(AQ:AQ)</f>
        <v>8.5756671896641476E-4</v>
      </c>
      <c r="P447" t="s">
        <v>2076</v>
      </c>
      <c r="R447" t="s">
        <v>603</v>
      </c>
      <c r="S447" t="s">
        <v>604</v>
      </c>
      <c r="T447" t="s">
        <v>130</v>
      </c>
      <c r="U447">
        <v>6.5</v>
      </c>
      <c r="V447" s="1">
        <v>44150</v>
      </c>
      <c r="W447" s="1">
        <v>44880</v>
      </c>
      <c r="X447">
        <v>5.125</v>
      </c>
      <c r="Y447">
        <v>5.125</v>
      </c>
      <c r="Z447" s="1">
        <v>43054</v>
      </c>
      <c r="AA447">
        <v>2</v>
      </c>
      <c r="AB447">
        <v>102.5</v>
      </c>
      <c r="AC447">
        <v>102.75</v>
      </c>
      <c r="AD447">
        <v>0.25</v>
      </c>
      <c r="AE447">
        <v>102.5</v>
      </c>
      <c r="AF447">
        <v>2.4375</v>
      </c>
      <c r="AG447">
        <v>104.9375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1</v>
      </c>
      <c r="AN447" s="2">
        <v>736000000</v>
      </c>
      <c r="AO447" s="2">
        <v>736000000</v>
      </c>
      <c r="AP447" s="2">
        <v>772340000</v>
      </c>
      <c r="AQ447" s="2">
        <v>772340000</v>
      </c>
      <c r="AR447" s="2">
        <v>0</v>
      </c>
      <c r="AS447" s="2">
        <v>0</v>
      </c>
      <c r="AT447">
        <v>5.6136445500000001</v>
      </c>
      <c r="AU447">
        <v>5.6924270630000002</v>
      </c>
      <c r="AV447">
        <v>5.6136445500000001</v>
      </c>
      <c r="AW447">
        <v>5.9252078570000002</v>
      </c>
      <c r="AX447">
        <v>6.0129780769999996</v>
      </c>
      <c r="AY447">
        <v>5.9252078570000002</v>
      </c>
      <c r="AZ447">
        <v>2.8163497209999999</v>
      </c>
      <c r="BA447">
        <v>2.7394580039999998</v>
      </c>
      <c r="BB447">
        <v>2.6646655770000001</v>
      </c>
      <c r="BC447">
        <v>2.7394580039999998</v>
      </c>
      <c r="BD447">
        <v>4.2233249019999999</v>
      </c>
      <c r="BE447">
        <v>4.1018046760000004</v>
      </c>
      <c r="BF447">
        <v>4.2233249019999999</v>
      </c>
      <c r="BG447">
        <v>2.4511706879999999</v>
      </c>
      <c r="BH447">
        <v>9.3884261549999994</v>
      </c>
      <c r="BI447">
        <v>10.143355811999999</v>
      </c>
      <c r="BJ447">
        <v>9.3884261549999994</v>
      </c>
      <c r="BK447">
        <v>21.945138915000001</v>
      </c>
      <c r="BL447">
        <v>22.635003458</v>
      </c>
      <c r="BM447">
        <v>21.945138915000001</v>
      </c>
      <c r="BN447">
        <v>-36.820386034999999</v>
      </c>
      <c r="BO447" t="s">
        <v>159</v>
      </c>
      <c r="BP447">
        <v>376.90621770000001</v>
      </c>
      <c r="BQ447">
        <v>369.94401110000001</v>
      </c>
      <c r="BR447">
        <v>374.44623631169202</v>
      </c>
      <c r="BS447">
        <v>367.50876397092497</v>
      </c>
      <c r="BT447">
        <v>374.60739527499999</v>
      </c>
      <c r="BU447">
        <v>365.553641336</v>
      </c>
      <c r="BV447">
        <v>408.12184482399999</v>
      </c>
      <c r="BW447">
        <v>399.94101195799999</v>
      </c>
      <c r="BX447">
        <v>2.5721971999999999E-2</v>
      </c>
      <c r="BY447" t="s">
        <v>132</v>
      </c>
      <c r="BZ447" t="s">
        <v>133</v>
      </c>
      <c r="CA447" t="s">
        <v>134</v>
      </c>
      <c r="CB447" t="s">
        <v>135</v>
      </c>
      <c r="CC447" t="s">
        <v>136</v>
      </c>
      <c r="CD447" t="s">
        <v>137</v>
      </c>
      <c r="CE447" t="s">
        <v>138</v>
      </c>
      <c r="CF447" t="s">
        <v>138</v>
      </c>
      <c r="CG447" t="s">
        <v>139</v>
      </c>
      <c r="CH447" t="s">
        <v>169</v>
      </c>
      <c r="CI447" t="s">
        <v>141</v>
      </c>
      <c r="CJ447" t="s">
        <v>141</v>
      </c>
      <c r="CK447" t="s">
        <v>141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1.7208970268275001E-4</v>
      </c>
      <c r="DR447">
        <v>8.6372617066175095E-3</v>
      </c>
      <c r="DS447">
        <v>2.0668693009118701E-2</v>
      </c>
      <c r="DT447">
        <v>7.9027963380023894E-2</v>
      </c>
      <c r="DU447">
        <v>-9.6391067666993396E-4</v>
      </c>
      <c r="DV447">
        <v>5.8151110343858799E-5</v>
      </c>
      <c r="DW447">
        <v>-4.8482064799999502E-3</v>
      </c>
      <c r="DX447">
        <v>-5.3248681300001001E-3</v>
      </c>
      <c r="DY447">
        <v>2.8349836490651E-3</v>
      </c>
    </row>
    <row r="448" spans="1:129" x14ac:dyDescent="0.25">
      <c r="A448" s="1">
        <v>43008</v>
      </c>
      <c r="B448" t="s">
        <v>121</v>
      </c>
      <c r="C448" t="s">
        <v>122</v>
      </c>
      <c r="D448" t="s">
        <v>123</v>
      </c>
      <c r="E448" t="s">
        <v>124</v>
      </c>
      <c r="F448" t="s">
        <v>2077</v>
      </c>
      <c r="G448" t="s">
        <v>2078</v>
      </c>
      <c r="H448" t="s">
        <v>3966</v>
      </c>
      <c r="I448" t="s">
        <v>169</v>
      </c>
      <c r="J448" t="s">
        <v>3974</v>
      </c>
      <c r="K448" s="4">
        <v>6</v>
      </c>
      <c r="L448" s="4">
        <v>6</v>
      </c>
      <c r="M448" s="4">
        <v>4</v>
      </c>
      <c r="N448" s="28">
        <f t="shared" si="6"/>
        <v>5.333333333333333</v>
      </c>
      <c r="O448" s="3">
        <f>AQ448/SUM(AQ:AQ)</f>
        <v>2.3352645777173046E-3</v>
      </c>
      <c r="P448" t="s">
        <v>2079</v>
      </c>
      <c r="R448" t="s">
        <v>603</v>
      </c>
      <c r="S448" t="s">
        <v>604</v>
      </c>
      <c r="T448" t="s">
        <v>130</v>
      </c>
      <c r="U448">
        <v>6.5</v>
      </c>
      <c r="V448" s="1">
        <v>43784</v>
      </c>
      <c r="W448" s="1">
        <v>44880</v>
      </c>
      <c r="X448">
        <v>5.125</v>
      </c>
      <c r="Y448">
        <v>5.125</v>
      </c>
      <c r="Z448" s="1">
        <v>43054</v>
      </c>
      <c r="AA448">
        <v>2</v>
      </c>
      <c r="AB448">
        <v>103.25</v>
      </c>
      <c r="AC448">
        <v>103.5</v>
      </c>
      <c r="AD448">
        <v>0.25</v>
      </c>
      <c r="AE448">
        <v>103.25</v>
      </c>
      <c r="AF448">
        <v>2.4375</v>
      </c>
      <c r="AG448">
        <v>105.6875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1</v>
      </c>
      <c r="AN448" s="2">
        <v>1990000000</v>
      </c>
      <c r="AO448" s="2">
        <v>1990000000</v>
      </c>
      <c r="AP448" s="2">
        <v>2103181250</v>
      </c>
      <c r="AQ448" s="2">
        <v>2103181250</v>
      </c>
      <c r="AR448" s="2">
        <v>0</v>
      </c>
      <c r="AS448" s="2">
        <v>0</v>
      </c>
      <c r="AT448">
        <v>5.3457099230000003</v>
      </c>
      <c r="AU448">
        <v>5.4171514590000003</v>
      </c>
      <c r="AV448">
        <v>5.3457099230000003</v>
      </c>
      <c r="AW448">
        <v>5.7567183350000004</v>
      </c>
      <c r="AX448">
        <v>5.8395678499999999</v>
      </c>
      <c r="AY448">
        <v>5.7567183350000004</v>
      </c>
      <c r="AZ448">
        <v>1.9761802829999999</v>
      </c>
      <c r="BA448">
        <v>1.92473491</v>
      </c>
      <c r="BB448">
        <v>1.8746288010000001</v>
      </c>
      <c r="BC448">
        <v>1.92473491</v>
      </c>
      <c r="BD448">
        <v>4.2302474390000002</v>
      </c>
      <c r="BE448">
        <v>4.111892407</v>
      </c>
      <c r="BF448">
        <v>4.2302474390000002</v>
      </c>
      <c r="BG448">
        <v>1.090085948</v>
      </c>
      <c r="BH448">
        <v>4.8345149640000002</v>
      </c>
      <c r="BI448">
        <v>5.475227973</v>
      </c>
      <c r="BJ448">
        <v>4.8345149640000002</v>
      </c>
      <c r="BK448">
        <v>22.003499447999999</v>
      </c>
      <c r="BL448">
        <v>22.731995358999999</v>
      </c>
      <c r="BM448">
        <v>22.003499447999999</v>
      </c>
      <c r="BN448">
        <v>-30.871309921000002</v>
      </c>
      <c r="BO448" t="s">
        <v>159</v>
      </c>
      <c r="BP448">
        <v>349.37865729999999</v>
      </c>
      <c r="BQ448">
        <v>343.15054839999999</v>
      </c>
      <c r="BR448">
        <v>346.91867591169199</v>
      </c>
      <c r="BS448">
        <v>340.71530127092501</v>
      </c>
      <c r="BT448">
        <v>362.484329833</v>
      </c>
      <c r="BU448">
        <v>315.94369678499999</v>
      </c>
      <c r="BV448">
        <v>390.76362698100002</v>
      </c>
      <c r="BW448">
        <v>382.59095698099998</v>
      </c>
      <c r="BX448">
        <v>1.1520846E-2</v>
      </c>
      <c r="BY448" t="s">
        <v>132</v>
      </c>
      <c r="BZ448" t="s">
        <v>133</v>
      </c>
      <c r="CA448" t="s">
        <v>134</v>
      </c>
      <c r="CB448" t="s">
        <v>135</v>
      </c>
      <c r="CC448" t="s">
        <v>136</v>
      </c>
      <c r="CD448" t="s">
        <v>137</v>
      </c>
      <c r="CE448" t="s">
        <v>138</v>
      </c>
      <c r="CF448" t="s">
        <v>138</v>
      </c>
      <c r="CG448" t="s">
        <v>139</v>
      </c>
      <c r="CH448" t="s">
        <v>169</v>
      </c>
      <c r="CI448" t="s">
        <v>141</v>
      </c>
      <c r="CJ448" t="s">
        <v>141</v>
      </c>
      <c r="CK448" t="s">
        <v>141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1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1.7086827791146301E-4</v>
      </c>
      <c r="DR448">
        <v>4.9790010290762703E-3</v>
      </c>
      <c r="DS448">
        <v>1.80614087898858E-2</v>
      </c>
      <c r="DT448">
        <v>4.97963947186E-2</v>
      </c>
      <c r="DU448">
        <v>-7.1402166717309098E-4</v>
      </c>
      <c r="DV448">
        <v>5.4836530484139101E-5</v>
      </c>
      <c r="DW448">
        <v>-2.7906780900000001E-3</v>
      </c>
      <c r="DX448">
        <v>-2.77318679999994E-3</v>
      </c>
      <c r="DY448">
        <v>7.7200254483392097E-3</v>
      </c>
    </row>
    <row r="449" spans="1:129" x14ac:dyDescent="0.25">
      <c r="A449" s="1">
        <v>43008</v>
      </c>
      <c r="B449" t="s">
        <v>121</v>
      </c>
      <c r="C449" t="s">
        <v>122</v>
      </c>
      <c r="D449" t="s">
        <v>123</v>
      </c>
      <c r="E449" t="s">
        <v>124</v>
      </c>
      <c r="F449" t="s">
        <v>2080</v>
      </c>
      <c r="G449" t="s">
        <v>2081</v>
      </c>
      <c r="H449" t="s">
        <v>3971</v>
      </c>
      <c r="I449" t="s">
        <v>3946</v>
      </c>
      <c r="K449" s="4">
        <v>5</v>
      </c>
      <c r="L449" s="4">
        <v>5</v>
      </c>
      <c r="M449" s="4"/>
      <c r="N449" s="28">
        <f t="shared" si="6"/>
        <v>5</v>
      </c>
      <c r="O449" s="3">
        <f>AQ449/SUM(AQ:AQ)</f>
        <v>5.8762205121601634E-4</v>
      </c>
      <c r="P449" t="s">
        <v>2082</v>
      </c>
      <c r="R449" t="s">
        <v>726</v>
      </c>
      <c r="S449" t="s">
        <v>2083</v>
      </c>
      <c r="T449" t="s">
        <v>192</v>
      </c>
      <c r="U449">
        <v>6.125</v>
      </c>
      <c r="V449" s="1">
        <v>43282</v>
      </c>
      <c r="W449" s="1">
        <v>44743</v>
      </c>
      <c r="X449">
        <v>4.7527777779999996</v>
      </c>
      <c r="Y449">
        <v>4.7527777779999996</v>
      </c>
      <c r="Z449" s="1">
        <v>43101</v>
      </c>
      <c r="AA449">
        <v>2</v>
      </c>
      <c r="AB449">
        <v>104.33036</v>
      </c>
      <c r="AC449">
        <v>105.08929000000001</v>
      </c>
      <c r="AD449">
        <v>0.75893000000000699</v>
      </c>
      <c r="AE449">
        <v>104.33036</v>
      </c>
      <c r="AF449">
        <v>1.514236111</v>
      </c>
      <c r="AG449">
        <v>105.844596111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1</v>
      </c>
      <c r="AN449" s="2">
        <v>500000000</v>
      </c>
      <c r="AO449" s="2">
        <v>500000000</v>
      </c>
      <c r="AP449" s="2">
        <v>529222980.55500001</v>
      </c>
      <c r="AQ449" s="2">
        <v>529222980.55500001</v>
      </c>
      <c r="AR449" s="2">
        <v>0</v>
      </c>
      <c r="AS449" s="2">
        <v>0</v>
      </c>
      <c r="AT449">
        <v>4.2551439279999999</v>
      </c>
      <c r="AU449">
        <v>4.3004095529999997</v>
      </c>
      <c r="AV449">
        <v>4.2551439279999999</v>
      </c>
      <c r="AW449">
        <v>5.0855533509999997</v>
      </c>
      <c r="AX449">
        <v>5.1502104830000004</v>
      </c>
      <c r="AY449">
        <v>5.0855533509999997</v>
      </c>
      <c r="AZ449">
        <v>0.73846397200000002</v>
      </c>
      <c r="BA449">
        <v>0.72307992600000004</v>
      </c>
      <c r="BB449">
        <v>0.70801636899999998</v>
      </c>
      <c r="BC449">
        <v>0.72307992600000004</v>
      </c>
      <c r="BD449">
        <v>4.047765815</v>
      </c>
      <c r="BE449">
        <v>3.9473924409999999</v>
      </c>
      <c r="BF449">
        <v>4.047765815</v>
      </c>
      <c r="BG449">
        <v>1.0394292599999999</v>
      </c>
      <c r="BH449">
        <v>0.88351814299999998</v>
      </c>
      <c r="BI449">
        <v>1.1865018869999999</v>
      </c>
      <c r="BJ449">
        <v>0.88351814299999998</v>
      </c>
      <c r="BK449">
        <v>19.861149698999998</v>
      </c>
      <c r="BL449">
        <v>20.76538489</v>
      </c>
      <c r="BM449">
        <v>19.861149698999998</v>
      </c>
      <c r="BN449">
        <v>-23.346208105999999</v>
      </c>
      <c r="BO449" t="s">
        <v>159</v>
      </c>
      <c r="BP449">
        <v>237.70446670000001</v>
      </c>
      <c r="BQ449">
        <v>234.09394889999999</v>
      </c>
      <c r="BR449">
        <v>240.23040310434101</v>
      </c>
      <c r="BS449">
        <v>236.59786782086201</v>
      </c>
      <c r="BT449">
        <v>267.48396501600001</v>
      </c>
      <c r="BU449">
        <v>238.15779539299999</v>
      </c>
      <c r="BV449">
        <v>326.09801058300002</v>
      </c>
      <c r="BW449">
        <v>316.12739775400001</v>
      </c>
      <c r="BX449">
        <v>1.1001797000000001E-2</v>
      </c>
      <c r="BY449" t="s">
        <v>132</v>
      </c>
      <c r="BZ449" t="s">
        <v>148</v>
      </c>
      <c r="CA449" t="s">
        <v>134</v>
      </c>
      <c r="CB449" t="s">
        <v>135</v>
      </c>
      <c r="CC449" t="s">
        <v>136</v>
      </c>
      <c r="CD449" t="s">
        <v>160</v>
      </c>
      <c r="CE449" t="s">
        <v>354</v>
      </c>
      <c r="CF449" t="s">
        <v>355</v>
      </c>
      <c r="CG449" t="s">
        <v>356</v>
      </c>
      <c r="CH449" t="s">
        <v>169</v>
      </c>
      <c r="CK449" t="s">
        <v>141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1.60769892335881E-4</v>
      </c>
      <c r="DR449">
        <v>5.7259732182474996E-3</v>
      </c>
      <c r="DS449">
        <v>2.37071802553879E-2</v>
      </c>
      <c r="DT449">
        <v>8.3461238253914397E-2</v>
      </c>
      <c r="DU449">
        <v>-2.8131458886844398E-4</v>
      </c>
      <c r="DV449">
        <v>5.63983303828503E-5</v>
      </c>
      <c r="DW449">
        <v>-6.9144761000006195E-4</v>
      </c>
      <c r="DX449">
        <v>1.20205744000002E-3</v>
      </c>
      <c r="DY449">
        <v>1.9425881044396599E-3</v>
      </c>
    </row>
    <row r="450" spans="1:129" x14ac:dyDescent="0.25">
      <c r="A450" s="1">
        <v>43008</v>
      </c>
      <c r="B450" t="s">
        <v>121</v>
      </c>
      <c r="C450" t="s">
        <v>122</v>
      </c>
      <c r="D450" t="s">
        <v>123</v>
      </c>
      <c r="E450" t="s">
        <v>124</v>
      </c>
      <c r="F450" t="s">
        <v>2084</v>
      </c>
      <c r="G450" t="s">
        <v>2085</v>
      </c>
      <c r="H450" t="s">
        <v>3970</v>
      </c>
      <c r="I450" t="s">
        <v>3965</v>
      </c>
      <c r="J450" t="s">
        <v>3965</v>
      </c>
      <c r="K450" s="4">
        <v>7</v>
      </c>
      <c r="L450" s="4">
        <v>7</v>
      </c>
      <c r="M450" s="4">
        <v>7</v>
      </c>
      <c r="N450" s="28">
        <f t="shared" si="6"/>
        <v>7</v>
      </c>
      <c r="O450" s="3">
        <f>AQ450/SUM(AQ:AQ)</f>
        <v>6.3479477489941302E-4</v>
      </c>
      <c r="P450" t="s">
        <v>2086</v>
      </c>
      <c r="R450" t="s">
        <v>2087</v>
      </c>
      <c r="S450" t="s">
        <v>2088</v>
      </c>
      <c r="T450" t="s">
        <v>130</v>
      </c>
      <c r="U450">
        <v>5.5</v>
      </c>
      <c r="V450" s="1">
        <v>43388</v>
      </c>
      <c r="W450" s="1">
        <v>44119</v>
      </c>
      <c r="X450">
        <v>3.0416666669999999</v>
      </c>
      <c r="Y450">
        <v>3.0416666669999999</v>
      </c>
      <c r="Z450" s="1">
        <v>43023</v>
      </c>
      <c r="AA450">
        <v>2</v>
      </c>
      <c r="AB450">
        <v>101.426</v>
      </c>
      <c r="AC450">
        <v>101.82599999999999</v>
      </c>
      <c r="AD450">
        <v>0.39999999999999097</v>
      </c>
      <c r="AE450">
        <v>101.426</v>
      </c>
      <c r="AF450">
        <v>2.5208333330000001</v>
      </c>
      <c r="AG450">
        <v>103.946833333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N450" s="2">
        <v>550000000</v>
      </c>
      <c r="AO450" s="2">
        <v>550000000</v>
      </c>
      <c r="AP450" s="2">
        <v>571707583.33150005</v>
      </c>
      <c r="AQ450" s="2">
        <v>571707583.33150005</v>
      </c>
      <c r="AR450" s="2">
        <v>0</v>
      </c>
      <c r="AS450" s="2">
        <v>0</v>
      </c>
      <c r="AT450">
        <v>4.0856596200000004</v>
      </c>
      <c r="AU450">
        <v>4.1273911569999999</v>
      </c>
      <c r="AV450">
        <v>4.0856596200000004</v>
      </c>
      <c r="AW450">
        <v>4.987973201</v>
      </c>
      <c r="AX450">
        <v>5.0501728930000001</v>
      </c>
      <c r="AY450">
        <v>4.987973201</v>
      </c>
      <c r="AZ450">
        <v>1.002314105</v>
      </c>
      <c r="BA450">
        <v>0.98224844099999997</v>
      </c>
      <c r="BB450">
        <v>0.96258447899999999</v>
      </c>
      <c r="BC450">
        <v>0.98224844099999997</v>
      </c>
      <c r="BD450">
        <v>2.707888627</v>
      </c>
      <c r="BE450">
        <v>2.6419975619999998</v>
      </c>
      <c r="BF450">
        <v>2.707888627</v>
      </c>
      <c r="BG450">
        <v>0.46607692699999997</v>
      </c>
      <c r="BH450">
        <v>1.4761955529999999</v>
      </c>
      <c r="BI450">
        <v>1.8798970859999999</v>
      </c>
      <c r="BJ450">
        <v>1.4761955529999999</v>
      </c>
      <c r="BK450">
        <v>9.142172897</v>
      </c>
      <c r="BL450">
        <v>9.9601660709999997</v>
      </c>
      <c r="BM450">
        <v>9.142172897</v>
      </c>
      <c r="BN450">
        <v>-13.375112617999999</v>
      </c>
      <c r="BO450" t="s">
        <v>183</v>
      </c>
      <c r="BP450">
        <v>251.7887255</v>
      </c>
      <c r="BQ450">
        <v>248.25803759999999</v>
      </c>
      <c r="BR450">
        <v>249.22717265532901</v>
      </c>
      <c r="BS450">
        <v>245.71881269174801</v>
      </c>
      <c r="BT450">
        <v>229.45970169399999</v>
      </c>
      <c r="BU450">
        <v>251.484410572</v>
      </c>
      <c r="BV450">
        <v>340.61905530400003</v>
      </c>
      <c r="BW450">
        <v>319.16119122800001</v>
      </c>
      <c r="BX450">
        <v>4.8447220000000001E-3</v>
      </c>
      <c r="BY450" t="s">
        <v>132</v>
      </c>
      <c r="BZ450" t="s">
        <v>133</v>
      </c>
      <c r="CA450" t="s">
        <v>134</v>
      </c>
      <c r="CB450" t="s">
        <v>135</v>
      </c>
      <c r="CC450" t="s">
        <v>136</v>
      </c>
      <c r="CD450" t="s">
        <v>149</v>
      </c>
      <c r="CE450" t="s">
        <v>150</v>
      </c>
      <c r="CF450" t="s">
        <v>193</v>
      </c>
      <c r="CG450" t="s">
        <v>194</v>
      </c>
      <c r="CH450" t="s">
        <v>169</v>
      </c>
      <c r="CI450" t="s">
        <v>141</v>
      </c>
      <c r="CJ450" t="s">
        <v>141</v>
      </c>
      <c r="CK450" t="s">
        <v>141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1.4699844448842501E-4</v>
      </c>
      <c r="DR450">
        <v>4.7756625352312898E-3</v>
      </c>
      <c r="DS450">
        <v>1.24878276976421E-2</v>
      </c>
      <c r="DT450">
        <v>2.87135290967995E-2</v>
      </c>
      <c r="DU450">
        <v>-3.8177237386662299E-4</v>
      </c>
      <c r="DV450">
        <v>4.7671090366423103E-5</v>
      </c>
      <c r="DW450">
        <v>-1.0602786100000199E-3</v>
      </c>
      <c r="DX450">
        <v>5.0771256999992997E-4</v>
      </c>
      <c r="DY450">
        <v>2.0985338721176299E-3</v>
      </c>
    </row>
    <row r="451" spans="1:129" x14ac:dyDescent="0.25">
      <c r="A451" s="1">
        <v>43008</v>
      </c>
      <c r="B451" t="s">
        <v>121</v>
      </c>
      <c r="C451" t="s">
        <v>122</v>
      </c>
      <c r="D451" t="s">
        <v>123</v>
      </c>
      <c r="E451" t="s">
        <v>124</v>
      </c>
      <c r="F451" t="s">
        <v>2089</v>
      </c>
      <c r="G451" t="s">
        <v>2090</v>
      </c>
      <c r="H451" t="s">
        <v>3970</v>
      </c>
      <c r="I451" t="s">
        <v>169</v>
      </c>
      <c r="K451" s="4">
        <v>7</v>
      </c>
      <c r="L451" s="4">
        <v>6</v>
      </c>
      <c r="M451" s="4"/>
      <c r="N451" s="28">
        <f t="shared" ref="N451:N514" si="7">AVERAGE(K451:M451)</f>
        <v>6.5</v>
      </c>
      <c r="O451" s="3">
        <f>AQ451/SUM(AQ:AQ)</f>
        <v>6.0644123421742344E-4</v>
      </c>
      <c r="P451" t="s">
        <v>2091</v>
      </c>
      <c r="R451" t="s">
        <v>314</v>
      </c>
      <c r="S451" t="s">
        <v>315</v>
      </c>
      <c r="T451" t="s">
        <v>130</v>
      </c>
      <c r="U451">
        <v>7.875</v>
      </c>
      <c r="V451" s="1">
        <v>45061</v>
      </c>
      <c r="W451" s="1">
        <v>45153</v>
      </c>
      <c r="X451">
        <v>5.875</v>
      </c>
      <c r="Y451">
        <v>5.875</v>
      </c>
      <c r="Z451" s="1">
        <v>43146</v>
      </c>
      <c r="AA451">
        <v>2</v>
      </c>
      <c r="AB451">
        <v>108.25</v>
      </c>
      <c r="AC451">
        <v>108.5</v>
      </c>
      <c r="AD451">
        <v>0.25</v>
      </c>
      <c r="AE451">
        <v>108.25</v>
      </c>
      <c r="AF451">
        <v>0.984375</v>
      </c>
      <c r="AG451">
        <v>109.234375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1</v>
      </c>
      <c r="AN451" s="2">
        <v>500000000</v>
      </c>
      <c r="AO451" s="2">
        <v>500000000</v>
      </c>
      <c r="AP451" s="2">
        <v>546171875</v>
      </c>
      <c r="AQ451" s="2">
        <v>546171875</v>
      </c>
      <c r="AR451" s="2">
        <v>0</v>
      </c>
      <c r="AS451" s="2">
        <v>0</v>
      </c>
      <c r="AT451">
        <v>6.1192411560000002</v>
      </c>
      <c r="AU451">
        <v>6.2128539370000002</v>
      </c>
      <c r="AV451">
        <v>6.1192411560000002</v>
      </c>
      <c r="AW451">
        <v>6.1769240869999997</v>
      </c>
      <c r="AX451">
        <v>6.2723100650000001</v>
      </c>
      <c r="AY451">
        <v>6.1769240869999997</v>
      </c>
      <c r="AZ451">
        <v>4.6535406149999998</v>
      </c>
      <c r="BA451">
        <v>4.515386908</v>
      </c>
      <c r="BB451">
        <v>4.3813346900000001</v>
      </c>
      <c r="BC451">
        <v>4.515386908</v>
      </c>
      <c r="BD451">
        <v>4.6765155319999998</v>
      </c>
      <c r="BE451">
        <v>4.5364102239999999</v>
      </c>
      <c r="BF451">
        <v>4.6765155319999998</v>
      </c>
      <c r="BG451">
        <v>4.6914737799999999</v>
      </c>
      <c r="BH451">
        <v>25.127688522</v>
      </c>
      <c r="BI451">
        <v>25.720385861</v>
      </c>
      <c r="BJ451">
        <v>25.127688522</v>
      </c>
      <c r="BK451">
        <v>27.000940464999999</v>
      </c>
      <c r="BL451">
        <v>27.541648017</v>
      </c>
      <c r="BM451">
        <v>27.000940464999999</v>
      </c>
      <c r="BN451">
        <v>21.619686005999998</v>
      </c>
      <c r="BO451" t="s">
        <v>159</v>
      </c>
      <c r="BP451">
        <v>428.94890509999999</v>
      </c>
      <c r="BQ451">
        <v>420.50367169999998</v>
      </c>
      <c r="BR451">
        <v>417.61337623669198</v>
      </c>
      <c r="BS451">
        <v>409.28211764592498</v>
      </c>
      <c r="BT451">
        <v>419.925979547</v>
      </c>
      <c r="BU451">
        <v>422.31687311100001</v>
      </c>
      <c r="BV451">
        <v>426.98933134999999</v>
      </c>
      <c r="BW451">
        <v>421.676735092</v>
      </c>
      <c r="BX451">
        <v>5.1247020999999997E-2</v>
      </c>
      <c r="BY451" t="s">
        <v>132</v>
      </c>
      <c r="BZ451" t="s">
        <v>133</v>
      </c>
      <c r="CA451" t="s">
        <v>134</v>
      </c>
      <c r="CB451" t="s">
        <v>135</v>
      </c>
      <c r="CC451" t="s">
        <v>136</v>
      </c>
      <c r="CD451" t="s">
        <v>200</v>
      </c>
      <c r="CE451" t="s">
        <v>201</v>
      </c>
      <c r="CF451" t="s">
        <v>202</v>
      </c>
      <c r="CG451" t="s">
        <v>203</v>
      </c>
      <c r="CH451" t="s">
        <v>169</v>
      </c>
      <c r="CI451" t="s">
        <v>141</v>
      </c>
      <c r="CJ451" t="s">
        <v>141</v>
      </c>
      <c r="CK451" t="s">
        <v>141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1</v>
      </c>
      <c r="DC451">
        <v>1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2.0029758498335201E-4</v>
      </c>
      <c r="DR451">
        <v>1.7553563111318199E-2</v>
      </c>
      <c r="DS451">
        <v>5.38641119534757E-2</v>
      </c>
      <c r="DT451">
        <v>0.177138397538319</v>
      </c>
      <c r="DU451">
        <v>-1.38260926771766E-3</v>
      </c>
      <c r="DV451">
        <v>6.6413806902585197E-5</v>
      </c>
      <c r="DW451">
        <v>-1.04939443300001E-2</v>
      </c>
      <c r="DX451">
        <v>-1.08310937999999E-2</v>
      </c>
      <c r="DY451">
        <v>2.00480142839194E-3</v>
      </c>
    </row>
    <row r="452" spans="1:129" x14ac:dyDescent="0.25">
      <c r="A452" s="1">
        <v>43008</v>
      </c>
      <c r="B452" t="s">
        <v>121</v>
      </c>
      <c r="C452" t="s">
        <v>122</v>
      </c>
      <c r="D452" t="s">
        <v>123</v>
      </c>
      <c r="E452" t="s">
        <v>124</v>
      </c>
      <c r="F452" t="s">
        <v>2092</v>
      </c>
      <c r="G452" t="s">
        <v>2093</v>
      </c>
      <c r="H452" t="s">
        <v>3966</v>
      </c>
      <c r="I452" t="s">
        <v>140</v>
      </c>
      <c r="K452" s="4">
        <v>6</v>
      </c>
      <c r="L452" s="4">
        <v>3</v>
      </c>
      <c r="M452" s="4"/>
      <c r="N452" s="28">
        <f t="shared" si="7"/>
        <v>4.5</v>
      </c>
      <c r="O452" s="3">
        <f>AQ452/SUM(AQ:AQ)</f>
        <v>8.5803482967136365E-4</v>
      </c>
      <c r="P452" t="s">
        <v>2094</v>
      </c>
      <c r="R452" t="s">
        <v>2095</v>
      </c>
      <c r="S452" t="s">
        <v>2096</v>
      </c>
      <c r="T452" t="s">
        <v>130</v>
      </c>
      <c r="U452">
        <v>4.875</v>
      </c>
      <c r="V452" s="1">
        <v>44348</v>
      </c>
      <c r="W452" s="1">
        <v>45078</v>
      </c>
      <c r="X452">
        <v>5.6694444439999998</v>
      </c>
      <c r="Y452">
        <v>5.6694444439999998</v>
      </c>
      <c r="Z452" s="1">
        <v>43070</v>
      </c>
      <c r="AA452">
        <v>2</v>
      </c>
      <c r="AB452">
        <v>100.74106999999999</v>
      </c>
      <c r="AC452">
        <v>101.47320999999999</v>
      </c>
      <c r="AD452">
        <v>0.73214000000000101</v>
      </c>
      <c r="AE452">
        <v>100.74106999999999</v>
      </c>
      <c r="AF452">
        <v>1.6114583330000001</v>
      </c>
      <c r="AG452">
        <v>102.352528333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1</v>
      </c>
      <c r="AN452" s="2">
        <v>755000000</v>
      </c>
      <c r="AO452" s="2">
        <v>755000000</v>
      </c>
      <c r="AP452" s="2">
        <v>772761588.91415</v>
      </c>
      <c r="AQ452" s="2">
        <v>772761588.91415</v>
      </c>
      <c r="AR452" s="2">
        <v>0</v>
      </c>
      <c r="AS452" s="2">
        <v>0</v>
      </c>
      <c r="AT452">
        <v>4.6511024609999998</v>
      </c>
      <c r="AU452">
        <v>4.7051843460000002</v>
      </c>
      <c r="AV452">
        <v>4.6511024609999998</v>
      </c>
      <c r="AW452">
        <v>4.7231812939999998</v>
      </c>
      <c r="AX452">
        <v>4.7789523970000003</v>
      </c>
      <c r="AY452">
        <v>4.7231812939999998</v>
      </c>
      <c r="AZ452">
        <v>3.3532428740000002</v>
      </c>
      <c r="BA452">
        <v>3.277033774</v>
      </c>
      <c r="BB452">
        <v>3.2025566780000001</v>
      </c>
      <c r="BC452">
        <v>3.277033774</v>
      </c>
      <c r="BD452">
        <v>4.832584314</v>
      </c>
      <c r="BE452">
        <v>4.7210914600000002</v>
      </c>
      <c r="BF452">
        <v>4.832584314</v>
      </c>
      <c r="BG452">
        <v>3.5105027029999998</v>
      </c>
      <c r="BH452">
        <v>13.010011344</v>
      </c>
      <c r="BI452">
        <v>13.954695533000001</v>
      </c>
      <c r="BJ452">
        <v>13.010011344</v>
      </c>
      <c r="BK452">
        <v>27.917092961000002</v>
      </c>
      <c r="BL452">
        <v>28.896680104000001</v>
      </c>
      <c r="BM452">
        <v>27.917092961000002</v>
      </c>
      <c r="BN452">
        <v>-120.439457297</v>
      </c>
      <c r="BO452" t="s">
        <v>159</v>
      </c>
      <c r="BP452">
        <v>278.18194599999998</v>
      </c>
      <c r="BQ452">
        <v>273.68980219999997</v>
      </c>
      <c r="BR452">
        <v>269.27897459806201</v>
      </c>
      <c r="BS452">
        <v>264.87634708613098</v>
      </c>
      <c r="BT452">
        <v>271.29546198100002</v>
      </c>
      <c r="BU452">
        <v>247.64158326200001</v>
      </c>
      <c r="BV452">
        <v>277.62601383700002</v>
      </c>
      <c r="BW452">
        <v>272.47859084599997</v>
      </c>
      <c r="BX452">
        <v>3.5930882999999997E-2</v>
      </c>
      <c r="BY452" t="s">
        <v>132</v>
      </c>
      <c r="BZ452" t="s">
        <v>133</v>
      </c>
      <c r="CA452" t="s">
        <v>134</v>
      </c>
      <c r="CB452" t="s">
        <v>135</v>
      </c>
      <c r="CC452" t="s">
        <v>136</v>
      </c>
      <c r="CD452" t="s">
        <v>137</v>
      </c>
      <c r="CE452" t="s">
        <v>791</v>
      </c>
      <c r="CF452" t="s">
        <v>791</v>
      </c>
      <c r="CG452" t="s">
        <v>964</v>
      </c>
      <c r="CH452" t="s">
        <v>169</v>
      </c>
      <c r="CI452" t="s">
        <v>141</v>
      </c>
      <c r="CJ452" t="s">
        <v>141</v>
      </c>
      <c r="CK452" t="s">
        <v>141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1</v>
      </c>
      <c r="DA452">
        <v>0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1.32321673694678E-4</v>
      </c>
      <c r="DR452">
        <v>1.120126787774E-2</v>
      </c>
      <c r="DS452">
        <v>-1.91304213567434E-3</v>
      </c>
      <c r="DT452">
        <v>3.3322554505212702E-2</v>
      </c>
      <c r="DU452">
        <v>-1.07843643639035E-3</v>
      </c>
      <c r="DV452">
        <v>6.0608397774739098E-5</v>
      </c>
      <c r="DW452">
        <v>-6.0631000299999904E-3</v>
      </c>
      <c r="DX452">
        <v>-6.5835563500000697E-3</v>
      </c>
      <c r="DY452">
        <v>2.83653115104382E-3</v>
      </c>
    </row>
    <row r="453" spans="1:129" x14ac:dyDescent="0.25">
      <c r="A453" s="1">
        <v>43008</v>
      </c>
      <c r="B453" t="s">
        <v>121</v>
      </c>
      <c r="C453" t="s">
        <v>122</v>
      </c>
      <c r="D453" t="s">
        <v>123</v>
      </c>
      <c r="E453" t="s">
        <v>124</v>
      </c>
      <c r="F453" t="s">
        <v>2097</v>
      </c>
      <c r="G453" t="s">
        <v>2098</v>
      </c>
      <c r="H453" t="s">
        <v>3973</v>
      </c>
      <c r="I453" t="s">
        <v>3968</v>
      </c>
      <c r="J453" t="s">
        <v>3968</v>
      </c>
      <c r="K453" s="4">
        <v>1</v>
      </c>
      <c r="L453" s="4">
        <v>2</v>
      </c>
      <c r="M453" s="4">
        <v>2</v>
      </c>
      <c r="N453" s="28">
        <f t="shared" si="7"/>
        <v>1.6666666666666667</v>
      </c>
      <c r="O453" s="3">
        <f>AQ453/SUM(AQ:AQ)</f>
        <v>8.9813129640350182E-4</v>
      </c>
      <c r="P453" t="s">
        <v>2099</v>
      </c>
      <c r="R453" t="s">
        <v>2100</v>
      </c>
      <c r="S453" t="s">
        <v>2101</v>
      </c>
      <c r="T453" t="s">
        <v>130</v>
      </c>
      <c r="U453">
        <v>5.65</v>
      </c>
      <c r="V453" s="1">
        <v>45061</v>
      </c>
      <c r="W453" s="1">
        <v>56019</v>
      </c>
      <c r="X453">
        <v>5.625</v>
      </c>
      <c r="Y453">
        <v>5.625</v>
      </c>
      <c r="Z453" s="1">
        <v>43054</v>
      </c>
      <c r="AA453">
        <v>2</v>
      </c>
      <c r="AB453">
        <v>105.875</v>
      </c>
      <c r="AC453">
        <v>106.375</v>
      </c>
      <c r="AD453">
        <v>0.5</v>
      </c>
      <c r="AE453">
        <v>105.875</v>
      </c>
      <c r="AF453">
        <v>2.1187499999999999</v>
      </c>
      <c r="AG453">
        <v>107.99375000000001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1</v>
      </c>
      <c r="AN453" s="2">
        <v>749000000</v>
      </c>
      <c r="AO453" s="2">
        <v>749000000</v>
      </c>
      <c r="AP453" s="2">
        <v>808873187.5</v>
      </c>
      <c r="AQ453" s="2">
        <v>808873187.5</v>
      </c>
      <c r="AR453" s="2">
        <v>0</v>
      </c>
      <c r="AS453" s="2">
        <v>0</v>
      </c>
      <c r="AT453">
        <v>4.4564629650000001</v>
      </c>
      <c r="AU453">
        <v>4.5061131210000003</v>
      </c>
      <c r="AV453">
        <v>4.4564629650000001</v>
      </c>
      <c r="AW453">
        <v>4.4564629650000001</v>
      </c>
      <c r="AX453">
        <v>4.5061131210000003</v>
      </c>
      <c r="AY453">
        <v>4.4564629650000001</v>
      </c>
      <c r="AZ453">
        <v>4.8259183209999996</v>
      </c>
      <c r="BA453">
        <v>4.7207295389999997</v>
      </c>
      <c r="BB453">
        <v>4.6178335190000004</v>
      </c>
      <c r="BC453">
        <v>4.7207295389999997</v>
      </c>
      <c r="BD453">
        <v>4.7207295389999997</v>
      </c>
      <c r="BE453">
        <v>4.6178335190000004</v>
      </c>
      <c r="BF453">
        <v>4.7207295389999997</v>
      </c>
      <c r="BG453">
        <v>4.8171207420000002</v>
      </c>
      <c r="BH453">
        <v>26.974074388999998</v>
      </c>
      <c r="BI453">
        <v>28.020361942000001</v>
      </c>
      <c r="BJ453">
        <v>26.974074388999998</v>
      </c>
      <c r="BK453">
        <v>26.974074388999998</v>
      </c>
      <c r="BL453">
        <v>28.020361942000001</v>
      </c>
      <c r="BM453">
        <v>26.974074388999998</v>
      </c>
      <c r="BN453">
        <v>25.698845359</v>
      </c>
      <c r="BO453" t="s">
        <v>159</v>
      </c>
      <c r="BP453">
        <v>258.27482350000002</v>
      </c>
      <c r="BQ453">
        <v>254.2258526</v>
      </c>
      <c r="BR453">
        <v>249.89781046169199</v>
      </c>
      <c r="BS453">
        <v>245.93306752092499</v>
      </c>
      <c r="BT453">
        <v>244.98333233</v>
      </c>
      <c r="BU453">
        <v>251.218310753</v>
      </c>
      <c r="BV453">
        <v>251.29148568799999</v>
      </c>
      <c r="BW453">
        <v>245.74017817199999</v>
      </c>
      <c r="BX453">
        <v>5.2021893E-2</v>
      </c>
      <c r="BY453" t="s">
        <v>132</v>
      </c>
      <c r="BZ453" t="s">
        <v>133</v>
      </c>
      <c r="CA453" t="s">
        <v>134</v>
      </c>
      <c r="CB453" t="s">
        <v>135</v>
      </c>
      <c r="CC453" t="s">
        <v>209</v>
      </c>
      <c r="CD453" t="s">
        <v>209</v>
      </c>
      <c r="CE453" t="s">
        <v>707</v>
      </c>
      <c r="CF453" t="s">
        <v>707</v>
      </c>
      <c r="CG453" t="s">
        <v>707</v>
      </c>
      <c r="CH453" t="s">
        <v>140</v>
      </c>
      <c r="CI453" t="s">
        <v>370</v>
      </c>
      <c r="CJ453" t="s">
        <v>2102</v>
      </c>
      <c r="CK453" t="s">
        <v>141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1</v>
      </c>
      <c r="DA453">
        <v>0</v>
      </c>
      <c r="DB453">
        <v>1</v>
      </c>
      <c r="DC453">
        <v>1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1.4534845917710699E-4</v>
      </c>
      <c r="DR453">
        <v>4.2323299910412898E-3</v>
      </c>
      <c r="DS453">
        <v>1.2065929790048301E-2</v>
      </c>
      <c r="DT453">
        <v>0.11902909436892101</v>
      </c>
      <c r="DU453">
        <v>-1.38260926771766E-3</v>
      </c>
      <c r="DV453">
        <v>6.6413806902585197E-5</v>
      </c>
      <c r="DW453">
        <v>-1.04939443300001E-2</v>
      </c>
      <c r="DX453">
        <v>-1.08310937999999E-2</v>
      </c>
      <c r="DY453">
        <v>2.9690839018174302E-3</v>
      </c>
    </row>
    <row r="454" spans="1:129" x14ac:dyDescent="0.25">
      <c r="A454" s="1">
        <v>43008</v>
      </c>
      <c r="B454" t="s">
        <v>121</v>
      </c>
      <c r="C454" t="s">
        <v>122</v>
      </c>
      <c r="D454" t="s">
        <v>123</v>
      </c>
      <c r="E454" t="s">
        <v>124</v>
      </c>
      <c r="F454" t="s">
        <v>2103</v>
      </c>
      <c r="G454" t="s">
        <v>2104</v>
      </c>
      <c r="H454" t="s">
        <v>3969</v>
      </c>
      <c r="I454" t="s">
        <v>3975</v>
      </c>
      <c r="J454" t="s">
        <v>3975</v>
      </c>
      <c r="K454" s="4">
        <v>3</v>
      </c>
      <c r="L454" s="4">
        <v>1</v>
      </c>
      <c r="M454" s="4">
        <v>1</v>
      </c>
      <c r="N454" s="28">
        <f t="shared" si="7"/>
        <v>1.6666666666666667</v>
      </c>
      <c r="O454" s="3">
        <f>AQ454/SUM(AQ:AQ)</f>
        <v>8.683377814981153E-4</v>
      </c>
      <c r="P454" t="s">
        <v>2105</v>
      </c>
      <c r="R454" t="s">
        <v>749</v>
      </c>
      <c r="S454" t="s">
        <v>750</v>
      </c>
      <c r="T454" t="s">
        <v>130</v>
      </c>
      <c r="U454">
        <v>4.375</v>
      </c>
      <c r="V454" s="1">
        <v>45000</v>
      </c>
      <c r="W454" s="1">
        <v>45000</v>
      </c>
      <c r="X454">
        <v>5.4583333329999997</v>
      </c>
      <c r="Y454">
        <v>5.4583333329999997</v>
      </c>
      <c r="Z454" s="1">
        <v>43174</v>
      </c>
      <c r="AA454">
        <v>2</v>
      </c>
      <c r="AB454">
        <v>104.08978999999999</v>
      </c>
      <c r="AC454">
        <v>104.28006000000001</v>
      </c>
      <c r="AD454">
        <v>0.19027000000001201</v>
      </c>
      <c r="AE454">
        <v>104.08978999999999</v>
      </c>
      <c r="AF454">
        <v>0.18229166699999999</v>
      </c>
      <c r="AG454">
        <v>104.27208166699999</v>
      </c>
      <c r="AH454">
        <v>1</v>
      </c>
      <c r="AI454">
        <v>2.1875</v>
      </c>
      <c r="AJ454">
        <v>0</v>
      </c>
      <c r="AK454">
        <v>0</v>
      </c>
      <c r="AL454">
        <v>1</v>
      </c>
      <c r="AM454">
        <v>1</v>
      </c>
      <c r="AN454" s="2">
        <v>750000000</v>
      </c>
      <c r="AO454" s="2">
        <v>750000000</v>
      </c>
      <c r="AP454" s="2">
        <v>782040612.50250006</v>
      </c>
      <c r="AQ454" s="2">
        <v>782040612.50250006</v>
      </c>
      <c r="AR454" s="2">
        <v>16406250</v>
      </c>
      <c r="AS454" s="2">
        <v>16406250</v>
      </c>
      <c r="AT454">
        <v>3.5440227640000002</v>
      </c>
      <c r="AU454">
        <v>3.5754230069999999</v>
      </c>
      <c r="AV454">
        <v>3.5440227640000002</v>
      </c>
      <c r="AW454">
        <v>3.5440227640000002</v>
      </c>
      <c r="AX454">
        <v>3.5754230069999999</v>
      </c>
      <c r="AY454">
        <v>3.5440227640000002</v>
      </c>
      <c r="AZ454">
        <v>4.9192776629999999</v>
      </c>
      <c r="BA454">
        <v>4.833625273</v>
      </c>
      <c r="BB454">
        <v>4.7494642259999997</v>
      </c>
      <c r="BC454">
        <v>4.833625273</v>
      </c>
      <c r="BD454">
        <v>4.833625273</v>
      </c>
      <c r="BE454">
        <v>4.7494642259999997</v>
      </c>
      <c r="BF454">
        <v>4.833625273</v>
      </c>
      <c r="BG454">
        <v>4.9112274119999997</v>
      </c>
      <c r="BH454">
        <v>27.30676394</v>
      </c>
      <c r="BI454">
        <v>28.65689098</v>
      </c>
      <c r="BJ454">
        <v>27.30676394</v>
      </c>
      <c r="BK454">
        <v>27.30676394</v>
      </c>
      <c r="BL454">
        <v>28.65689098</v>
      </c>
      <c r="BM454">
        <v>27.30676394</v>
      </c>
      <c r="BN454">
        <v>25.751631732</v>
      </c>
      <c r="BO454" t="s">
        <v>159</v>
      </c>
      <c r="BP454">
        <v>165.2058121</v>
      </c>
      <c r="BQ454">
        <v>162.9818325</v>
      </c>
      <c r="BR454">
        <v>158.80114294897001</v>
      </c>
      <c r="BS454">
        <v>156.64156007483001</v>
      </c>
      <c r="BT454">
        <v>151.62109518099999</v>
      </c>
      <c r="BU454">
        <v>159.11105278299999</v>
      </c>
      <c r="BV454">
        <v>159.11620873300001</v>
      </c>
      <c r="BW454">
        <v>153.26734476199999</v>
      </c>
      <c r="BX454">
        <v>5.1210391000000001E-2</v>
      </c>
      <c r="BY454" t="s">
        <v>132</v>
      </c>
      <c r="BZ454" t="s">
        <v>133</v>
      </c>
      <c r="CA454" t="s">
        <v>134</v>
      </c>
      <c r="CB454" t="s">
        <v>135</v>
      </c>
      <c r="CC454" t="s">
        <v>136</v>
      </c>
      <c r="CD454" t="s">
        <v>137</v>
      </c>
      <c r="CE454" t="s">
        <v>175</v>
      </c>
      <c r="CF454" t="s">
        <v>176</v>
      </c>
      <c r="CG454" t="s">
        <v>243</v>
      </c>
      <c r="CH454" t="s">
        <v>140</v>
      </c>
      <c r="CI454" t="s">
        <v>141</v>
      </c>
      <c r="CJ454" t="s">
        <v>141</v>
      </c>
      <c r="CK454" t="s">
        <v>141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1.1656230854463E-4</v>
      </c>
      <c r="DR454">
        <v>1.15552113890026E-2</v>
      </c>
      <c r="DS454">
        <v>3.90931288678871E-2</v>
      </c>
      <c r="DT454">
        <v>9.6246441646333294E-2</v>
      </c>
      <c r="DU454">
        <v>-1.3636256223350299E-3</v>
      </c>
      <c r="DV454">
        <v>6.5909444119578701E-5</v>
      </c>
      <c r="DW454">
        <v>-1.0222250199999901E-2</v>
      </c>
      <c r="DX454">
        <v>-1.052893247E-2</v>
      </c>
      <c r="DY454">
        <v>2.9308125952843601E-3</v>
      </c>
    </row>
    <row r="455" spans="1:129" x14ac:dyDescent="0.25">
      <c r="A455" s="1">
        <v>43008</v>
      </c>
      <c r="B455" t="s">
        <v>121</v>
      </c>
      <c r="C455" t="s">
        <v>122</v>
      </c>
      <c r="D455" t="s">
        <v>123</v>
      </c>
      <c r="E455" t="s">
        <v>124</v>
      </c>
      <c r="F455" t="s">
        <v>2106</v>
      </c>
      <c r="G455" t="s">
        <v>2107</v>
      </c>
      <c r="H455" t="s">
        <v>3971</v>
      </c>
      <c r="I455" t="s">
        <v>3968</v>
      </c>
      <c r="K455" s="4">
        <v>5</v>
      </c>
      <c r="L455" s="4">
        <v>2</v>
      </c>
      <c r="M455" s="4"/>
      <c r="N455" s="28">
        <f t="shared" si="7"/>
        <v>3.5</v>
      </c>
      <c r="O455" s="3">
        <f>AQ455/SUM(AQ:AQ)</f>
        <v>9.1461402709273345E-4</v>
      </c>
      <c r="P455" t="s">
        <v>2108</v>
      </c>
      <c r="R455" t="s">
        <v>1011</v>
      </c>
      <c r="S455" t="s">
        <v>1012</v>
      </c>
      <c r="T455" t="s">
        <v>130</v>
      </c>
      <c r="U455">
        <v>4.5</v>
      </c>
      <c r="V455" s="1">
        <v>43374</v>
      </c>
      <c r="W455" s="1">
        <v>44105</v>
      </c>
      <c r="X455">
        <v>3.002777778</v>
      </c>
      <c r="Y455">
        <v>3.002777778</v>
      </c>
      <c r="Z455" s="1">
        <v>43009</v>
      </c>
      <c r="AA455">
        <v>2</v>
      </c>
      <c r="AB455">
        <v>101.1148</v>
      </c>
      <c r="AC455">
        <v>101.59813</v>
      </c>
      <c r="AD455">
        <v>0.48332999999999499</v>
      </c>
      <c r="AE455">
        <v>101.1148</v>
      </c>
      <c r="AF455">
        <v>2.2374999999999998</v>
      </c>
      <c r="AG455">
        <v>103.3523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1</v>
      </c>
      <c r="AN455" s="2">
        <v>797000000</v>
      </c>
      <c r="AO455" s="2">
        <v>797000000</v>
      </c>
      <c r="AP455" s="2">
        <v>823717831</v>
      </c>
      <c r="AQ455" s="2">
        <v>823717831</v>
      </c>
      <c r="AR455" s="2">
        <v>0</v>
      </c>
      <c r="AS455" s="2">
        <v>0</v>
      </c>
      <c r="AT455">
        <v>3.36003623</v>
      </c>
      <c r="AU455">
        <v>3.3882608379999999</v>
      </c>
      <c r="AV455">
        <v>3.36003623</v>
      </c>
      <c r="AW455">
        <v>4.1015779329999997</v>
      </c>
      <c r="AX455">
        <v>4.1436352870000004</v>
      </c>
      <c r="AY455">
        <v>4.1015779329999997</v>
      </c>
      <c r="AZ455">
        <v>0.97030533699999999</v>
      </c>
      <c r="BA455">
        <v>0.95427337199999995</v>
      </c>
      <c r="BB455">
        <v>0.93850629600000002</v>
      </c>
      <c r="BC455">
        <v>0.95427337199999995</v>
      </c>
      <c r="BD455">
        <v>2.7258188849999998</v>
      </c>
      <c r="BE455">
        <v>2.6710414610000002</v>
      </c>
      <c r="BF455">
        <v>2.7258188849999998</v>
      </c>
      <c r="BG455">
        <v>0.498808957</v>
      </c>
      <c r="BH455">
        <v>1.4051024329999999</v>
      </c>
      <c r="BI455">
        <v>1.812928823</v>
      </c>
      <c r="BJ455">
        <v>1.4051024329999999</v>
      </c>
      <c r="BK455">
        <v>9.1833346640000002</v>
      </c>
      <c r="BL455">
        <v>10.100334375999999</v>
      </c>
      <c r="BM455">
        <v>9.1833346640000002</v>
      </c>
      <c r="BN455">
        <v>-20.658544103000001</v>
      </c>
      <c r="BO455" t="s">
        <v>183</v>
      </c>
      <c r="BP455">
        <v>177.87569360000001</v>
      </c>
      <c r="BQ455">
        <v>175.69569859999999</v>
      </c>
      <c r="BR455">
        <v>175.91183641959799</v>
      </c>
      <c r="BS455">
        <v>173.74895950418201</v>
      </c>
      <c r="BT455">
        <v>157.11333387400001</v>
      </c>
      <c r="BU455">
        <v>182.437867993</v>
      </c>
      <c r="BV455">
        <v>250.329062626</v>
      </c>
      <c r="BW455">
        <v>228.672392264</v>
      </c>
      <c r="BX455">
        <v>5.1553049999999998E-3</v>
      </c>
      <c r="BY455" t="s">
        <v>132</v>
      </c>
      <c r="BZ455" t="s">
        <v>133</v>
      </c>
      <c r="CA455" t="s">
        <v>134</v>
      </c>
      <c r="CB455" t="s">
        <v>135</v>
      </c>
      <c r="CC455" t="s">
        <v>136</v>
      </c>
      <c r="CD455" t="s">
        <v>137</v>
      </c>
      <c r="CE455" t="s">
        <v>138</v>
      </c>
      <c r="CF455" t="s">
        <v>138</v>
      </c>
      <c r="CG455" t="s">
        <v>780</v>
      </c>
      <c r="CH455" t="s">
        <v>140</v>
      </c>
      <c r="CI455" t="s">
        <v>141</v>
      </c>
      <c r="CJ455" t="s">
        <v>141</v>
      </c>
      <c r="CK455" t="s">
        <v>141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1.20960172169898E-4</v>
      </c>
      <c r="DR455">
        <v>2.0691516071192598E-3</v>
      </c>
      <c r="DS455">
        <v>7.7312277305860997E-3</v>
      </c>
      <c r="DT455">
        <v>2.44419454240308E-2</v>
      </c>
      <c r="DU455">
        <v>-3.6870722426964302E-4</v>
      </c>
      <c r="DV455">
        <v>6.3934959400042499E-5</v>
      </c>
      <c r="DW455">
        <v>-1.00158931999994E-3</v>
      </c>
      <c r="DX455">
        <v>6.6271608999990395E-4</v>
      </c>
      <c r="DY455">
        <v>3.0235732738539702E-3</v>
      </c>
    </row>
    <row r="456" spans="1:129" x14ac:dyDescent="0.25">
      <c r="A456" s="1">
        <v>43008</v>
      </c>
      <c r="B456" t="s">
        <v>121</v>
      </c>
      <c r="C456" t="s">
        <v>122</v>
      </c>
      <c r="D456" t="s">
        <v>123</v>
      </c>
      <c r="E456" t="s">
        <v>124</v>
      </c>
      <c r="F456" t="s">
        <v>2109</v>
      </c>
      <c r="G456" t="s">
        <v>2110</v>
      </c>
      <c r="H456" t="s">
        <v>3960</v>
      </c>
      <c r="I456" t="s">
        <v>3946</v>
      </c>
      <c r="J456" t="s">
        <v>3974</v>
      </c>
      <c r="K456" s="4">
        <v>4</v>
      </c>
      <c r="L456" s="4">
        <v>5</v>
      </c>
      <c r="M456" s="4">
        <v>4</v>
      </c>
      <c r="N456" s="28">
        <f t="shared" si="7"/>
        <v>4.333333333333333</v>
      </c>
      <c r="O456" s="3">
        <f>AQ456/SUM(AQ:AQ)</f>
        <v>1.3064673608741723E-3</v>
      </c>
      <c r="P456" t="s">
        <v>2111</v>
      </c>
      <c r="R456" t="s">
        <v>128</v>
      </c>
      <c r="S456" t="s">
        <v>129</v>
      </c>
      <c r="T456" t="s">
        <v>130</v>
      </c>
      <c r="U456">
        <v>5.125</v>
      </c>
      <c r="V456" s="1">
        <v>43952</v>
      </c>
      <c r="W456" s="1">
        <v>43952</v>
      </c>
      <c r="X456">
        <v>2.5861111110000001</v>
      </c>
      <c r="Y456">
        <v>2.5861111110000001</v>
      </c>
      <c r="Z456" s="1">
        <v>43040</v>
      </c>
      <c r="AA456">
        <v>2</v>
      </c>
      <c r="AB456">
        <v>104.845</v>
      </c>
      <c r="AC456">
        <v>104.97</v>
      </c>
      <c r="AD456">
        <v>0.125</v>
      </c>
      <c r="AE456">
        <v>104.845</v>
      </c>
      <c r="AF456">
        <v>2.1211805560000001</v>
      </c>
      <c r="AG456">
        <v>106.966180556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1</v>
      </c>
      <c r="AN456" s="2">
        <v>1100000000</v>
      </c>
      <c r="AO456" s="2">
        <v>1100000000</v>
      </c>
      <c r="AP456" s="2">
        <v>1176627986.1159999</v>
      </c>
      <c r="AQ456" s="2">
        <v>1176627986.1159999</v>
      </c>
      <c r="AR456" s="2">
        <v>0</v>
      </c>
      <c r="AS456" s="2">
        <v>0</v>
      </c>
      <c r="AT456">
        <v>3.1580772330000002</v>
      </c>
      <c r="AU456">
        <v>3.1830108620000002</v>
      </c>
      <c r="AV456">
        <v>3.1580772330000002</v>
      </c>
      <c r="AW456">
        <v>3.1580772330000002</v>
      </c>
      <c r="AX456">
        <v>3.1830108620000002</v>
      </c>
      <c r="AY456">
        <v>3.1580772330000002</v>
      </c>
      <c r="AZ456">
        <v>2.4105948769999999</v>
      </c>
      <c r="BA456">
        <v>2.3731223579999998</v>
      </c>
      <c r="BB456">
        <v>2.3362323470000002</v>
      </c>
      <c r="BC456">
        <v>2.3731223579999998</v>
      </c>
      <c r="BD456">
        <v>2.3731223579999998</v>
      </c>
      <c r="BE456">
        <v>2.3362323470000002</v>
      </c>
      <c r="BF456">
        <v>2.3731223579999998</v>
      </c>
      <c r="BG456">
        <v>2.4088006310000001</v>
      </c>
      <c r="BH456">
        <v>7.0838844630000004</v>
      </c>
      <c r="BI456">
        <v>7.9974412140000002</v>
      </c>
      <c r="BJ456">
        <v>7.0838844630000004</v>
      </c>
      <c r="BK456">
        <v>7.0838844630000004</v>
      </c>
      <c r="BL456">
        <v>7.9974412140000002</v>
      </c>
      <c r="BM456">
        <v>7.0838844630000004</v>
      </c>
      <c r="BN456">
        <v>6.0954724579999997</v>
      </c>
      <c r="BO456" t="s">
        <v>183</v>
      </c>
      <c r="BP456">
        <v>157.350696</v>
      </c>
      <c r="BQ456">
        <v>155.4997989</v>
      </c>
      <c r="BR456">
        <v>161.279124168875</v>
      </c>
      <c r="BS456">
        <v>159.398239289293</v>
      </c>
      <c r="BT456">
        <v>137.31594233499999</v>
      </c>
      <c r="BU456">
        <v>161.302856676</v>
      </c>
      <c r="BV456">
        <v>161.40409723799999</v>
      </c>
      <c r="BW456">
        <v>137.30692575399999</v>
      </c>
      <c r="BX456">
        <v>2.5766020000000001E-2</v>
      </c>
      <c r="BY456" t="s">
        <v>132</v>
      </c>
      <c r="BZ456" t="s">
        <v>133</v>
      </c>
      <c r="CA456" t="s">
        <v>134</v>
      </c>
      <c r="CB456" t="s">
        <v>135</v>
      </c>
      <c r="CC456" t="s">
        <v>136</v>
      </c>
      <c r="CD456" t="s">
        <v>137</v>
      </c>
      <c r="CE456" t="s">
        <v>138</v>
      </c>
      <c r="CF456" t="s">
        <v>138</v>
      </c>
      <c r="CG456" t="s">
        <v>139</v>
      </c>
      <c r="CH456" t="s">
        <v>140</v>
      </c>
      <c r="CI456" t="s">
        <v>141</v>
      </c>
      <c r="CJ456" t="s">
        <v>141</v>
      </c>
      <c r="CK456" t="s">
        <v>141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1.33107556613523E-4</v>
      </c>
      <c r="DR456">
        <v>-2.2587122611807601E-3</v>
      </c>
      <c r="DS456">
        <v>1.5952457303497501E-2</v>
      </c>
      <c r="DT456">
        <v>4.8593256583597401E-2</v>
      </c>
      <c r="DU456">
        <v>-8.3527169461156505E-4</v>
      </c>
      <c r="DV456">
        <v>5.7737565606647503E-5</v>
      </c>
      <c r="DW456">
        <v>-3.6895185399999902E-3</v>
      </c>
      <c r="DX456">
        <v>-3.9065588000000203E-3</v>
      </c>
      <c r="DY456">
        <v>4.3189801145496302E-3</v>
      </c>
    </row>
    <row r="457" spans="1:129" x14ac:dyDescent="0.25">
      <c r="A457" s="1">
        <v>43008</v>
      </c>
      <c r="B457" t="s">
        <v>121</v>
      </c>
      <c r="C457" t="s">
        <v>122</v>
      </c>
      <c r="D457" t="s">
        <v>123</v>
      </c>
      <c r="E457" t="s">
        <v>124</v>
      </c>
      <c r="F457" t="s">
        <v>2112</v>
      </c>
      <c r="G457" t="s">
        <v>2113</v>
      </c>
      <c r="H457" t="s">
        <v>3966</v>
      </c>
      <c r="I457" t="s">
        <v>169</v>
      </c>
      <c r="K457" s="4">
        <v>6</v>
      </c>
      <c r="L457" s="4">
        <v>6</v>
      </c>
      <c r="M457" s="4"/>
      <c r="N457" s="28">
        <f t="shared" si="7"/>
        <v>6</v>
      </c>
      <c r="O457" s="3">
        <f>AQ457/SUM(AQ:AQ)</f>
        <v>3.8319985877745825E-4</v>
      </c>
      <c r="P457" t="s">
        <v>2114</v>
      </c>
      <c r="R457" t="s">
        <v>883</v>
      </c>
      <c r="S457" t="s">
        <v>884</v>
      </c>
      <c r="T457" t="s">
        <v>130</v>
      </c>
      <c r="U457">
        <v>4.9000000000000004</v>
      </c>
      <c r="V457" s="1">
        <v>45153</v>
      </c>
      <c r="W457" s="1">
        <v>45153</v>
      </c>
      <c r="X457">
        <v>5.875</v>
      </c>
      <c r="Y457">
        <v>5.875</v>
      </c>
      <c r="Z457" s="1">
        <v>43146</v>
      </c>
      <c r="AA457">
        <v>2</v>
      </c>
      <c r="AB457">
        <v>85.666669999999996</v>
      </c>
      <c r="AC457">
        <v>86.583330000000004</v>
      </c>
      <c r="AD457">
        <v>0.91666000000000702</v>
      </c>
      <c r="AE457">
        <v>85.666669999999996</v>
      </c>
      <c r="AF457">
        <v>0.61250000000000004</v>
      </c>
      <c r="AG457">
        <v>86.279169999999993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1</v>
      </c>
      <c r="AN457" s="2">
        <v>400000000</v>
      </c>
      <c r="AO457" s="2">
        <v>400000000</v>
      </c>
      <c r="AP457" s="2">
        <v>345116680</v>
      </c>
      <c r="AQ457" s="2">
        <v>345116680</v>
      </c>
      <c r="AR457" s="2">
        <v>0</v>
      </c>
      <c r="AS457" s="2">
        <v>0</v>
      </c>
      <c r="AT457">
        <v>8.0037948229999998</v>
      </c>
      <c r="AU457">
        <v>8.1639466519999999</v>
      </c>
      <c r="AV457">
        <v>8.0037948229999998</v>
      </c>
      <c r="AW457">
        <v>8.0037948229999998</v>
      </c>
      <c r="AX457">
        <v>8.1639466519999999</v>
      </c>
      <c r="AY457">
        <v>8.0037948229999998</v>
      </c>
      <c r="AZ457">
        <v>5.0722988630000003</v>
      </c>
      <c r="BA457">
        <v>4.8771214650000001</v>
      </c>
      <c r="BB457">
        <v>4.6894543149999999</v>
      </c>
      <c r="BC457">
        <v>4.8771214650000001</v>
      </c>
      <c r="BD457">
        <v>4.8771214650000001</v>
      </c>
      <c r="BE457">
        <v>4.6894543149999999</v>
      </c>
      <c r="BF457">
        <v>4.8771214650000001</v>
      </c>
      <c r="BG457">
        <v>5.0645577279999996</v>
      </c>
      <c r="BH457">
        <v>28.482001294</v>
      </c>
      <c r="BI457">
        <v>28.500003378999999</v>
      </c>
      <c r="BJ457">
        <v>28.482001294</v>
      </c>
      <c r="BK457">
        <v>28.482001294</v>
      </c>
      <c r="BL457">
        <v>28.500003378999999</v>
      </c>
      <c r="BM457">
        <v>28.482001294</v>
      </c>
      <c r="BN457">
        <v>28.202496356000001</v>
      </c>
      <c r="BO457" t="s">
        <v>159</v>
      </c>
      <c r="BP457">
        <v>624.05817660000002</v>
      </c>
      <c r="BQ457">
        <v>608.95903840000005</v>
      </c>
      <c r="BR457">
        <v>612.72264773669201</v>
      </c>
      <c r="BS457">
        <v>597.73748434592505</v>
      </c>
      <c r="BT457">
        <v>533.35343802099999</v>
      </c>
      <c r="BU457">
        <v>614.18290304200002</v>
      </c>
      <c r="BV457">
        <v>614.405870929</v>
      </c>
      <c r="BW457">
        <v>609.88068230800002</v>
      </c>
      <c r="BX457">
        <v>4.3696583999999997E-2</v>
      </c>
      <c r="BY457" t="s">
        <v>132</v>
      </c>
      <c r="BZ457" t="s">
        <v>133</v>
      </c>
      <c r="CA457" t="s">
        <v>134</v>
      </c>
      <c r="CB457" t="s">
        <v>135</v>
      </c>
      <c r="CC457" t="s">
        <v>209</v>
      </c>
      <c r="CD457" t="s">
        <v>209</v>
      </c>
      <c r="CE457" t="s">
        <v>885</v>
      </c>
      <c r="CF457" t="s">
        <v>886</v>
      </c>
      <c r="CG457" t="s">
        <v>886</v>
      </c>
      <c r="CH457" t="s">
        <v>169</v>
      </c>
      <c r="CI457" t="s">
        <v>213</v>
      </c>
      <c r="CJ457" t="s">
        <v>141</v>
      </c>
      <c r="CK457" t="s">
        <v>141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1</v>
      </c>
      <c r="DA457">
        <v>0</v>
      </c>
      <c r="DB457">
        <v>1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1.5778151994026699E-4</v>
      </c>
      <c r="DR457">
        <v>1.2455056323634899E-2</v>
      </c>
      <c r="DS457">
        <v>4.3906133828781599E-2</v>
      </c>
      <c r="DT457">
        <v>8.5692839372100094E-2</v>
      </c>
      <c r="DU457">
        <v>-1.41102739177261E-3</v>
      </c>
      <c r="DV457">
        <v>6.7370450023060497E-5</v>
      </c>
      <c r="DW457">
        <v>-1.0905592469999999E-2</v>
      </c>
      <c r="DX457">
        <v>-1.1274122680000101E-2</v>
      </c>
      <c r="DY457">
        <v>1.2667997835404501E-3</v>
      </c>
    </row>
    <row r="458" spans="1:129" x14ac:dyDescent="0.25">
      <c r="A458" s="1">
        <v>43008</v>
      </c>
      <c r="B458" t="s">
        <v>121</v>
      </c>
      <c r="C458" t="s">
        <v>122</v>
      </c>
      <c r="D458" t="s">
        <v>123</v>
      </c>
      <c r="E458" t="s">
        <v>124</v>
      </c>
      <c r="F458" t="s">
        <v>2115</v>
      </c>
      <c r="G458" t="s">
        <v>2116</v>
      </c>
      <c r="H458" t="s">
        <v>3963</v>
      </c>
      <c r="I458" t="s">
        <v>3964</v>
      </c>
      <c r="K458" s="4">
        <v>8</v>
      </c>
      <c r="L458" s="4">
        <v>8</v>
      </c>
      <c r="M458" s="4"/>
      <c r="N458" s="28">
        <f t="shared" si="7"/>
        <v>8</v>
      </c>
      <c r="O458" s="3">
        <f>AQ458/SUM(AQ:AQ)</f>
        <v>1.8925378987013177E-3</v>
      </c>
      <c r="P458" t="s">
        <v>2117</v>
      </c>
      <c r="R458" t="s">
        <v>2118</v>
      </c>
      <c r="S458" t="s">
        <v>2119</v>
      </c>
      <c r="T458" t="s">
        <v>130</v>
      </c>
      <c r="U458">
        <v>8.125</v>
      </c>
      <c r="V458" s="1">
        <v>43661</v>
      </c>
      <c r="W458" s="1">
        <v>44392</v>
      </c>
      <c r="X458">
        <v>3.7916666669999999</v>
      </c>
      <c r="Y458">
        <v>3.7916666669999999</v>
      </c>
      <c r="Z458" s="1">
        <v>43115</v>
      </c>
      <c r="AA458">
        <v>2</v>
      </c>
      <c r="AB458">
        <v>102.875</v>
      </c>
      <c r="AC458">
        <v>103.125</v>
      </c>
      <c r="AD458">
        <v>0.25</v>
      </c>
      <c r="AE458">
        <v>102.875</v>
      </c>
      <c r="AF458">
        <v>1.6927083329999999</v>
      </c>
      <c r="AG458">
        <v>104.567708333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1</v>
      </c>
      <c r="AN458" s="2">
        <v>1630000000</v>
      </c>
      <c r="AO458" s="2">
        <v>1630000000</v>
      </c>
      <c r="AP458" s="2">
        <v>1704453645.8278999</v>
      </c>
      <c r="AQ458" s="2">
        <v>1704453645.8278999</v>
      </c>
      <c r="AR458" s="2">
        <v>0</v>
      </c>
      <c r="AS458" s="2">
        <v>0</v>
      </c>
      <c r="AT458">
        <v>6.391927216</v>
      </c>
      <c r="AU458">
        <v>6.4940690500000002</v>
      </c>
      <c r="AV458">
        <v>6.391927216</v>
      </c>
      <c r="AW458">
        <v>7.2390144410000001</v>
      </c>
      <c r="AX458">
        <v>7.3700227659999999</v>
      </c>
      <c r="AY458">
        <v>7.2390144410000001</v>
      </c>
      <c r="AZ458">
        <v>1.6795790960000001</v>
      </c>
      <c r="BA458">
        <v>1.627562782</v>
      </c>
      <c r="BB458">
        <v>1.5771574049999999</v>
      </c>
      <c r="BC458">
        <v>1.627562782</v>
      </c>
      <c r="BD458">
        <v>3.1794815810000001</v>
      </c>
      <c r="BE458">
        <v>3.0684199009999999</v>
      </c>
      <c r="BF458">
        <v>3.1794815810000001</v>
      </c>
      <c r="BG458">
        <v>1.700175561</v>
      </c>
      <c r="BH458">
        <v>3.5494492449999999</v>
      </c>
      <c r="BI458">
        <v>4.0734925300000002</v>
      </c>
      <c r="BJ458">
        <v>3.5494492449999999</v>
      </c>
      <c r="BK458">
        <v>12.594860936</v>
      </c>
      <c r="BL458">
        <v>13.159232458</v>
      </c>
      <c r="BM458">
        <v>12.594860936</v>
      </c>
      <c r="BN458">
        <v>-327.391138716</v>
      </c>
      <c r="BO458" t="s">
        <v>183</v>
      </c>
      <c r="BP458">
        <v>488.45651479999998</v>
      </c>
      <c r="BQ458">
        <v>478.88479719999998</v>
      </c>
      <c r="BR458">
        <v>474.36797417736102</v>
      </c>
      <c r="BS458">
        <v>464.919060227469</v>
      </c>
      <c r="BU458">
        <v>489.57415475699997</v>
      </c>
      <c r="BV458">
        <v>562.00578756100003</v>
      </c>
      <c r="BW458">
        <v>545.73694783899998</v>
      </c>
      <c r="BX458">
        <v>1.7778346E-2</v>
      </c>
      <c r="BY458" t="s">
        <v>132</v>
      </c>
      <c r="BZ458" t="s">
        <v>148</v>
      </c>
      <c r="CA458" t="s">
        <v>134</v>
      </c>
      <c r="CB458" t="s">
        <v>135</v>
      </c>
      <c r="CC458" t="s">
        <v>136</v>
      </c>
      <c r="CD458" t="s">
        <v>286</v>
      </c>
      <c r="CE458" t="s">
        <v>286</v>
      </c>
      <c r="CF458" t="s">
        <v>287</v>
      </c>
      <c r="CG458" t="s">
        <v>305</v>
      </c>
      <c r="CH458" t="s">
        <v>153</v>
      </c>
      <c r="CK458" t="s">
        <v>141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2.15882290079133E-4</v>
      </c>
      <c r="DR458">
        <v>2.6802064269133702E-3</v>
      </c>
      <c r="DS458">
        <v>1.32783344597922E-2</v>
      </c>
      <c r="DT458">
        <v>0.164956032753448</v>
      </c>
      <c r="DU458">
        <v>-6.1812612942380803E-4</v>
      </c>
      <c r="DV458">
        <v>4.58468125092492E-5</v>
      </c>
      <c r="DW458">
        <v>-2.1862686999999398E-3</v>
      </c>
      <c r="DX458">
        <v>-1.9919566299999602E-3</v>
      </c>
      <c r="DY458">
        <v>6.2564391544028498E-3</v>
      </c>
    </row>
    <row r="459" spans="1:129" x14ac:dyDescent="0.25">
      <c r="A459" s="1">
        <v>43008</v>
      </c>
      <c r="B459" t="s">
        <v>121</v>
      </c>
      <c r="C459" t="s">
        <v>122</v>
      </c>
      <c r="D459" t="s">
        <v>123</v>
      </c>
      <c r="E459" t="s">
        <v>124</v>
      </c>
      <c r="F459" t="s">
        <v>2120</v>
      </c>
      <c r="G459" t="s">
        <v>2121</v>
      </c>
      <c r="H459" t="s">
        <v>3967</v>
      </c>
      <c r="I459" t="s">
        <v>3968</v>
      </c>
      <c r="K459" s="4">
        <v>2</v>
      </c>
      <c r="L459" s="4">
        <v>2</v>
      </c>
      <c r="M459" s="4"/>
      <c r="N459" s="28">
        <f t="shared" si="7"/>
        <v>2</v>
      </c>
      <c r="O459" s="3">
        <f>AQ459/SUM(AQ:AQ)</f>
        <v>6.8653380917850873E-4</v>
      </c>
      <c r="P459" t="s">
        <v>2122</v>
      </c>
      <c r="R459" t="s">
        <v>943</v>
      </c>
      <c r="S459" t="s">
        <v>944</v>
      </c>
      <c r="T459" t="s">
        <v>130</v>
      </c>
      <c r="U459">
        <v>4.75</v>
      </c>
      <c r="V459" s="1">
        <v>44788</v>
      </c>
      <c r="W459" s="1">
        <v>44880</v>
      </c>
      <c r="X459">
        <v>5.125</v>
      </c>
      <c r="Y459">
        <v>5.125</v>
      </c>
      <c r="Z459" s="1">
        <v>43054</v>
      </c>
      <c r="AA459">
        <v>2</v>
      </c>
      <c r="AB459">
        <v>105.75</v>
      </c>
      <c r="AC459">
        <v>105.875</v>
      </c>
      <c r="AD459">
        <v>0.125</v>
      </c>
      <c r="AE459">
        <v>105.75</v>
      </c>
      <c r="AF459">
        <v>1.78125</v>
      </c>
      <c r="AG459">
        <v>107.53125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1</v>
      </c>
      <c r="AN459" s="2">
        <v>575000000</v>
      </c>
      <c r="AO459" s="2">
        <v>575000000</v>
      </c>
      <c r="AP459" s="2">
        <v>618304687.5</v>
      </c>
      <c r="AQ459" s="2">
        <v>618304687.5</v>
      </c>
      <c r="AR459" s="2">
        <v>0</v>
      </c>
      <c r="AS459" s="2">
        <v>0</v>
      </c>
      <c r="AT459">
        <v>3.4582596759999999</v>
      </c>
      <c r="AU459">
        <v>3.488158576</v>
      </c>
      <c r="AV459">
        <v>3.4582596759999999</v>
      </c>
      <c r="AW459">
        <v>3.5133753200000002</v>
      </c>
      <c r="AX459">
        <v>3.5442348360000002</v>
      </c>
      <c r="AY459">
        <v>3.5133753200000002</v>
      </c>
      <c r="AZ459">
        <v>4.3509914890000001</v>
      </c>
      <c r="BA459">
        <v>4.2770359840000003</v>
      </c>
      <c r="BB459">
        <v>4.204337529</v>
      </c>
      <c r="BC459">
        <v>4.2770359840000003</v>
      </c>
      <c r="BD459">
        <v>4.4719629809999999</v>
      </c>
      <c r="BE459">
        <v>4.3947607609999997</v>
      </c>
      <c r="BF459">
        <v>4.4719629809999999</v>
      </c>
      <c r="BG459">
        <v>4.4162094789999999</v>
      </c>
      <c r="BH459">
        <v>21.837178879</v>
      </c>
      <c r="BI459">
        <v>23.132451068000002</v>
      </c>
      <c r="BJ459">
        <v>21.837178879</v>
      </c>
      <c r="BK459">
        <v>23.847582022000001</v>
      </c>
      <c r="BL459">
        <v>25.153464548999999</v>
      </c>
      <c r="BM459">
        <v>23.847582022000001</v>
      </c>
      <c r="BN459">
        <v>16.304311462000001</v>
      </c>
      <c r="BO459" t="s">
        <v>159</v>
      </c>
      <c r="BP459">
        <v>156.47936899999999</v>
      </c>
      <c r="BQ459">
        <v>154.4055237</v>
      </c>
      <c r="BR459">
        <v>154.019387611692</v>
      </c>
      <c r="BS459">
        <v>151.97027657092499</v>
      </c>
      <c r="BT459">
        <v>148.43997396899999</v>
      </c>
      <c r="BU459">
        <v>155.78543422800001</v>
      </c>
      <c r="BV459">
        <v>160.04833013499999</v>
      </c>
      <c r="BW459">
        <v>152.42816943599999</v>
      </c>
      <c r="BX459">
        <v>4.7488053000000002E-2</v>
      </c>
      <c r="BY459" t="s">
        <v>132</v>
      </c>
      <c r="BZ459" t="s">
        <v>133</v>
      </c>
      <c r="CA459" t="s">
        <v>134</v>
      </c>
      <c r="CB459" t="s">
        <v>135</v>
      </c>
      <c r="CC459" t="s">
        <v>136</v>
      </c>
      <c r="CD459" t="s">
        <v>160</v>
      </c>
      <c r="CE459" t="s">
        <v>354</v>
      </c>
      <c r="CF459" t="s">
        <v>355</v>
      </c>
      <c r="CG459" t="s">
        <v>356</v>
      </c>
      <c r="CH459" t="s">
        <v>140</v>
      </c>
      <c r="CI459" t="s">
        <v>141</v>
      </c>
      <c r="CJ459" t="s">
        <v>141</v>
      </c>
      <c r="CK459" t="s">
        <v>141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1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1.2271840233508201E-4</v>
      </c>
      <c r="DR459">
        <v>9.4593008863548891E-3</v>
      </c>
      <c r="DS459">
        <v>5.5855029042688499E-3</v>
      </c>
      <c r="DT459">
        <v>6.6608032831372094E-2</v>
      </c>
      <c r="DU459">
        <v>-1.2841732895717401E-3</v>
      </c>
      <c r="DV459">
        <v>6.5252326572775906E-5</v>
      </c>
      <c r="DW459">
        <v>-8.7872808199999097E-3</v>
      </c>
      <c r="DX459">
        <v>-9.4129833099999595E-3</v>
      </c>
      <c r="DY459">
        <v>2.2695751601662598E-3</v>
      </c>
    </row>
    <row r="460" spans="1:129" x14ac:dyDescent="0.25">
      <c r="A460" s="1">
        <v>43008</v>
      </c>
      <c r="B460" t="s">
        <v>121</v>
      </c>
      <c r="C460" t="s">
        <v>122</v>
      </c>
      <c r="D460" t="s">
        <v>123</v>
      </c>
      <c r="E460" t="s">
        <v>124</v>
      </c>
      <c r="F460" t="s">
        <v>2123</v>
      </c>
      <c r="G460" t="s">
        <v>2124</v>
      </c>
      <c r="H460" t="s">
        <v>3960</v>
      </c>
      <c r="I460" t="s">
        <v>3974</v>
      </c>
      <c r="K460" s="4">
        <v>4</v>
      </c>
      <c r="L460" s="4">
        <v>4</v>
      </c>
      <c r="M460" s="4"/>
      <c r="N460" s="28">
        <f t="shared" si="7"/>
        <v>4</v>
      </c>
      <c r="O460" s="3">
        <f>AQ460/SUM(AQ:AQ)</f>
        <v>7.1034558414527775E-4</v>
      </c>
      <c r="P460" t="s">
        <v>2125</v>
      </c>
      <c r="R460" t="s">
        <v>2126</v>
      </c>
      <c r="S460" t="s">
        <v>2127</v>
      </c>
      <c r="T460" t="s">
        <v>130</v>
      </c>
      <c r="U460">
        <v>6</v>
      </c>
      <c r="V460" s="1">
        <v>43327</v>
      </c>
      <c r="W460" s="1">
        <v>45153</v>
      </c>
      <c r="X460">
        <v>5.875</v>
      </c>
      <c r="Y460">
        <v>5.875</v>
      </c>
      <c r="Z460" s="1">
        <v>43146</v>
      </c>
      <c r="AA460">
        <v>2</v>
      </c>
      <c r="AB460">
        <v>105.875</v>
      </c>
      <c r="AC460">
        <v>106.125</v>
      </c>
      <c r="AD460">
        <v>0.25</v>
      </c>
      <c r="AE460">
        <v>105.875</v>
      </c>
      <c r="AF460">
        <v>0.75</v>
      </c>
      <c r="AG460">
        <v>106.625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1</v>
      </c>
      <c r="AN460" s="2">
        <v>600000000</v>
      </c>
      <c r="AO460" s="2">
        <v>600000000</v>
      </c>
      <c r="AP460" s="2">
        <v>639750000</v>
      </c>
      <c r="AQ460" s="2">
        <v>639750000</v>
      </c>
      <c r="AR460" s="2">
        <v>0</v>
      </c>
      <c r="AS460" s="2">
        <v>0</v>
      </c>
      <c r="AT460">
        <v>2.5746157369999998</v>
      </c>
      <c r="AU460">
        <v>2.591187353</v>
      </c>
      <c r="AV460">
        <v>2.5746157369999998</v>
      </c>
      <c r="AW460">
        <v>4.8378723179999996</v>
      </c>
      <c r="AX460">
        <v>4.8963848399999996</v>
      </c>
      <c r="AY460">
        <v>4.8378723179999996</v>
      </c>
      <c r="AZ460">
        <v>0.86106631600000005</v>
      </c>
      <c r="BA460">
        <v>0.85012262100000002</v>
      </c>
      <c r="BB460">
        <v>0.83931801399999995</v>
      </c>
      <c r="BC460">
        <v>0.85012262100000002</v>
      </c>
      <c r="BD460">
        <v>4.9123057450000003</v>
      </c>
      <c r="BE460">
        <v>4.7962866330000002</v>
      </c>
      <c r="BF460">
        <v>4.9123057450000003</v>
      </c>
      <c r="BG460">
        <v>0.86750256999999997</v>
      </c>
      <c r="BH460">
        <v>1.148969111</v>
      </c>
      <c r="BI460">
        <v>1.52900864</v>
      </c>
      <c r="BJ460">
        <v>1.148969111</v>
      </c>
      <c r="BK460">
        <v>29.001985338000001</v>
      </c>
      <c r="BL460">
        <v>29.934424053000001</v>
      </c>
      <c r="BM460">
        <v>29.001985338000001</v>
      </c>
      <c r="BN460">
        <v>0.32999690500000001</v>
      </c>
      <c r="BO460" t="s">
        <v>159</v>
      </c>
      <c r="BP460">
        <v>66.782246700000002</v>
      </c>
      <c r="BQ460">
        <v>66.041129799999993</v>
      </c>
      <c r="BR460">
        <v>55.446717836691697</v>
      </c>
      <c r="BS460">
        <v>54.819575745924801</v>
      </c>
      <c r="BT460">
        <v>88.078542437999999</v>
      </c>
      <c r="BU460">
        <v>100.34995395999999</v>
      </c>
      <c r="BV460">
        <v>288.02219554200002</v>
      </c>
      <c r="BW460">
        <v>283.33325573500002</v>
      </c>
      <c r="BX460">
        <v>9.2497459999999997E-3</v>
      </c>
      <c r="BY460" t="s">
        <v>132</v>
      </c>
      <c r="BZ460" t="s">
        <v>148</v>
      </c>
      <c r="CA460" t="s">
        <v>134</v>
      </c>
      <c r="CB460" t="s">
        <v>135</v>
      </c>
      <c r="CC460" t="s">
        <v>136</v>
      </c>
      <c r="CD460" t="s">
        <v>149</v>
      </c>
      <c r="CE460" t="s">
        <v>150</v>
      </c>
      <c r="CF460" t="s">
        <v>526</v>
      </c>
      <c r="CG460" t="s">
        <v>804</v>
      </c>
      <c r="CH460" t="s">
        <v>140</v>
      </c>
      <c r="CI460" t="s">
        <v>141</v>
      </c>
      <c r="CJ460" t="s">
        <v>141</v>
      </c>
      <c r="CK460" t="s">
        <v>141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1</v>
      </c>
      <c r="CZ460">
        <v>1</v>
      </c>
      <c r="DA460">
        <v>0</v>
      </c>
      <c r="DB460">
        <v>1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1.5633549910151799E-4</v>
      </c>
      <c r="DR460">
        <v>2.1931542225983201E-3</v>
      </c>
      <c r="DS460">
        <v>1.2762858777531499E-2</v>
      </c>
      <c r="DT460">
        <v>4.0400833304386402E-2</v>
      </c>
      <c r="DU460">
        <v>-3.2449565337872499E-4</v>
      </c>
      <c r="DV460">
        <v>5.99246881651448E-5</v>
      </c>
      <c r="DW460">
        <v>-8.2675346000005102E-4</v>
      </c>
      <c r="DX460">
        <v>1.1929452399999101E-3</v>
      </c>
      <c r="DY460">
        <v>2.3482932251202801E-3</v>
      </c>
    </row>
    <row r="461" spans="1:129" x14ac:dyDescent="0.25">
      <c r="A461" s="1">
        <v>43008</v>
      </c>
      <c r="B461" t="s">
        <v>121</v>
      </c>
      <c r="C461" t="s">
        <v>122</v>
      </c>
      <c r="D461" t="s">
        <v>123</v>
      </c>
      <c r="E461" t="s">
        <v>124</v>
      </c>
      <c r="F461" t="s">
        <v>2128</v>
      </c>
      <c r="G461" t="s">
        <v>2129</v>
      </c>
      <c r="H461" t="s">
        <v>3960</v>
      </c>
      <c r="I461" t="s">
        <v>3968</v>
      </c>
      <c r="J461" t="s">
        <v>3975</v>
      </c>
      <c r="K461" s="4">
        <v>4</v>
      </c>
      <c r="L461" s="4">
        <v>2</v>
      </c>
      <c r="M461" s="4">
        <v>1</v>
      </c>
      <c r="N461" s="28">
        <f t="shared" si="7"/>
        <v>2.3333333333333335</v>
      </c>
      <c r="O461" s="3">
        <f>AQ461/SUM(AQ:AQ)</f>
        <v>9.4208461182726023E-4</v>
      </c>
      <c r="P461" t="s">
        <v>2130</v>
      </c>
      <c r="R461" t="s">
        <v>1486</v>
      </c>
      <c r="S461" t="s">
        <v>1487</v>
      </c>
      <c r="T461" t="s">
        <v>130</v>
      </c>
      <c r="U461">
        <v>6.125</v>
      </c>
      <c r="V461" s="1">
        <v>43388</v>
      </c>
      <c r="W461" s="1">
        <v>44484</v>
      </c>
      <c r="X461">
        <v>4.0416666670000003</v>
      </c>
      <c r="Y461">
        <v>4.0416666670000003</v>
      </c>
      <c r="Z461" s="1">
        <v>43023</v>
      </c>
      <c r="AA461">
        <v>2</v>
      </c>
      <c r="AB461">
        <v>103.25</v>
      </c>
      <c r="AC461">
        <v>103.375</v>
      </c>
      <c r="AD461">
        <v>0.125</v>
      </c>
      <c r="AE461">
        <v>103.25</v>
      </c>
      <c r="AF461">
        <v>2.8072916669999999</v>
      </c>
      <c r="AG461">
        <v>106.057291667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1</v>
      </c>
      <c r="AN461" s="2">
        <v>800000000</v>
      </c>
      <c r="AO461" s="2">
        <v>800000000</v>
      </c>
      <c r="AP461" s="2">
        <v>848458333.33599997</v>
      </c>
      <c r="AQ461" s="2">
        <v>848458333.33599997</v>
      </c>
      <c r="AR461" s="2">
        <v>0</v>
      </c>
      <c r="AS461" s="2">
        <v>0</v>
      </c>
      <c r="AT461">
        <v>4.3501039879999999</v>
      </c>
      <c r="AU461">
        <v>4.3974124999999997</v>
      </c>
      <c r="AV461">
        <v>4.3501039879999999</v>
      </c>
      <c r="AW461">
        <v>5.2217856290000002</v>
      </c>
      <c r="AX461">
        <v>5.2899532420000002</v>
      </c>
      <c r="AY461">
        <v>5.2217856290000002</v>
      </c>
      <c r="AZ461">
        <v>0.99873720700000002</v>
      </c>
      <c r="BA461">
        <v>0.97747658400000004</v>
      </c>
      <c r="BB461">
        <v>0.95666854499999998</v>
      </c>
      <c r="BC461">
        <v>0.97747658400000004</v>
      </c>
      <c r="BD461">
        <v>3.4622663610000002</v>
      </c>
      <c r="BE461">
        <v>3.3741703890000001</v>
      </c>
      <c r="BF461">
        <v>3.4622663610000002</v>
      </c>
      <c r="BG461">
        <v>4.8359054999999998E-2</v>
      </c>
      <c r="BH461">
        <v>1.4663950509999999</v>
      </c>
      <c r="BI461">
        <v>1.8628137199999999</v>
      </c>
      <c r="BJ461">
        <v>1.4663950509999999</v>
      </c>
      <c r="BK461">
        <v>14.786093406999999</v>
      </c>
      <c r="BL461">
        <v>15.645537009</v>
      </c>
      <c r="BM461">
        <v>14.786093406999999</v>
      </c>
      <c r="BN461">
        <v>2.6521781739999999</v>
      </c>
      <c r="BO461" t="s">
        <v>159</v>
      </c>
      <c r="BP461">
        <v>247.40476140000001</v>
      </c>
      <c r="BQ461">
        <v>243.58995490000001</v>
      </c>
      <c r="BR461">
        <v>260.85998991803899</v>
      </c>
      <c r="BS461">
        <v>256.92790007270901</v>
      </c>
      <c r="BT461">
        <v>260.243836268</v>
      </c>
      <c r="BU461">
        <v>-5.0813382870000003</v>
      </c>
      <c r="BV461">
        <v>349.55500892800001</v>
      </c>
      <c r="BW461">
        <v>335.36432544000002</v>
      </c>
      <c r="BX461">
        <v>5.12883E-4</v>
      </c>
      <c r="BY461" t="s">
        <v>132</v>
      </c>
      <c r="BZ461" t="s">
        <v>133</v>
      </c>
      <c r="CA461" t="s">
        <v>134</v>
      </c>
      <c r="CB461" t="s">
        <v>135</v>
      </c>
      <c r="CC461" t="s">
        <v>136</v>
      </c>
      <c r="CD461" t="s">
        <v>184</v>
      </c>
      <c r="CE461" t="s">
        <v>184</v>
      </c>
      <c r="CF461" t="s">
        <v>185</v>
      </c>
      <c r="CG461" t="s">
        <v>186</v>
      </c>
      <c r="CH461" t="s">
        <v>140</v>
      </c>
      <c r="CI461" t="s">
        <v>141</v>
      </c>
      <c r="CJ461" t="s">
        <v>141</v>
      </c>
      <c r="CK461" t="s">
        <v>141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1.6044742013611899E-4</v>
      </c>
      <c r="DR461">
        <v>2.30029139421703E-3</v>
      </c>
      <c r="DS461">
        <v>8.6185546584500693E-3</v>
      </c>
      <c r="DT461">
        <v>3.1367332175284098E-2</v>
      </c>
      <c r="DU461">
        <v>-1.04689754328674E-3</v>
      </c>
      <c r="DV461">
        <v>-5.1704775587366203E-4</v>
      </c>
      <c r="DW461">
        <v>-1.0602786100000199E-3</v>
      </c>
      <c r="DX461">
        <v>5.0771256999992997E-4</v>
      </c>
      <c r="DY461">
        <v>3.11438680104693E-3</v>
      </c>
    </row>
    <row r="462" spans="1:129" x14ac:dyDescent="0.25">
      <c r="A462" s="1">
        <v>43008</v>
      </c>
      <c r="B462" t="s">
        <v>121</v>
      </c>
      <c r="C462" t="s">
        <v>122</v>
      </c>
      <c r="D462" t="s">
        <v>123</v>
      </c>
      <c r="E462" t="s">
        <v>124</v>
      </c>
      <c r="F462" t="s">
        <v>2131</v>
      </c>
      <c r="G462" t="s">
        <v>2132</v>
      </c>
      <c r="H462" t="s">
        <v>3963</v>
      </c>
      <c r="I462" t="s">
        <v>3964</v>
      </c>
      <c r="K462" s="4">
        <v>8</v>
      </c>
      <c r="L462" s="4">
        <v>8</v>
      </c>
      <c r="M462" s="4"/>
      <c r="N462" s="28">
        <f t="shared" si="7"/>
        <v>8</v>
      </c>
      <c r="O462" s="3">
        <f>AQ462/SUM(AQ:AQ)</f>
        <v>4.8803033852996093E-4</v>
      </c>
      <c r="P462" t="s">
        <v>2133</v>
      </c>
      <c r="R462" t="s">
        <v>2134</v>
      </c>
      <c r="S462" t="s">
        <v>2135</v>
      </c>
      <c r="T462" t="s">
        <v>130</v>
      </c>
      <c r="U462">
        <v>6.5</v>
      </c>
      <c r="V462" s="1">
        <v>43266</v>
      </c>
      <c r="W462" s="1">
        <v>43997</v>
      </c>
      <c r="X462">
        <v>2.7083333330000001</v>
      </c>
      <c r="Y462">
        <v>2.7083333330000001</v>
      </c>
      <c r="Z462" s="1">
        <v>43084</v>
      </c>
      <c r="AA462">
        <v>2</v>
      </c>
      <c r="AB462">
        <v>101.52273</v>
      </c>
      <c r="AC462">
        <v>102.18545</v>
      </c>
      <c r="AD462">
        <v>0.66272000000000697</v>
      </c>
      <c r="AE462">
        <v>101.52273</v>
      </c>
      <c r="AF462">
        <v>1.8958333329999999</v>
      </c>
      <c r="AG462">
        <v>103.41856333299999</v>
      </c>
      <c r="AH462">
        <v>1</v>
      </c>
      <c r="AI462">
        <v>0</v>
      </c>
      <c r="AJ462">
        <v>0</v>
      </c>
      <c r="AK462">
        <v>0</v>
      </c>
      <c r="AL462">
        <v>1</v>
      </c>
      <c r="AM462">
        <v>1</v>
      </c>
      <c r="AN462" s="2">
        <v>425000000</v>
      </c>
      <c r="AO462" s="2">
        <v>425000000</v>
      </c>
      <c r="AP462" s="2">
        <v>439528894.16525</v>
      </c>
      <c r="AQ462" s="2">
        <v>439528894.16525</v>
      </c>
      <c r="AR462" s="2">
        <v>0</v>
      </c>
      <c r="AS462" s="2">
        <v>0</v>
      </c>
      <c r="AT462">
        <v>4.2824349939999999</v>
      </c>
      <c r="AU462">
        <v>4.3282831169999998</v>
      </c>
      <c r="AV462">
        <v>4.2824349939999999</v>
      </c>
      <c r="AW462">
        <v>5.878971484</v>
      </c>
      <c r="AX462">
        <v>5.9653772480000002</v>
      </c>
      <c r="AY462">
        <v>5.878971484</v>
      </c>
      <c r="AZ462">
        <v>0.69275858300000004</v>
      </c>
      <c r="BA462">
        <v>0.67823607299999999</v>
      </c>
      <c r="BB462">
        <v>0.664018004</v>
      </c>
      <c r="BC462">
        <v>0.67823607299999999</v>
      </c>
      <c r="BD462">
        <v>2.413211016</v>
      </c>
      <c r="BE462">
        <v>2.344300633</v>
      </c>
      <c r="BF462">
        <v>2.413211016</v>
      </c>
      <c r="BG462">
        <v>0.79188537299999995</v>
      </c>
      <c r="BH462">
        <v>0.79924496300000003</v>
      </c>
      <c r="BI462">
        <v>1.0843214619999999</v>
      </c>
      <c r="BJ462">
        <v>0.79924496300000003</v>
      </c>
      <c r="BK462">
        <v>7.3408937889999999</v>
      </c>
      <c r="BL462">
        <v>8.0337977620000007</v>
      </c>
      <c r="BM462">
        <v>7.3408937889999999</v>
      </c>
      <c r="BN462">
        <v>57.172427345000003</v>
      </c>
      <c r="BO462" t="s">
        <v>183</v>
      </c>
      <c r="BP462">
        <v>271.87792150000001</v>
      </c>
      <c r="BQ462">
        <v>267.93557499999997</v>
      </c>
      <c r="BR462">
        <v>274.14432237032003</v>
      </c>
      <c r="BS462">
        <v>270.18467522822499</v>
      </c>
      <c r="BU462">
        <v>312.07431136000002</v>
      </c>
      <c r="BV462">
        <v>437.881325468</v>
      </c>
      <c r="BW462">
        <v>414.353248603</v>
      </c>
      <c r="BX462">
        <v>8.1895649999999993E-3</v>
      </c>
      <c r="BY462" t="s">
        <v>132</v>
      </c>
      <c r="BZ462" t="s">
        <v>133</v>
      </c>
      <c r="CA462" t="s">
        <v>134</v>
      </c>
      <c r="CB462" t="s">
        <v>135</v>
      </c>
      <c r="CC462" t="s">
        <v>136</v>
      </c>
      <c r="CD462" t="s">
        <v>327</v>
      </c>
      <c r="CE462" t="s">
        <v>327</v>
      </c>
      <c r="CF462" t="s">
        <v>404</v>
      </c>
      <c r="CG462" t="s">
        <v>1371</v>
      </c>
      <c r="CH462" t="s">
        <v>153</v>
      </c>
      <c r="CI462" t="s">
        <v>141</v>
      </c>
      <c r="CJ462" t="s">
        <v>141</v>
      </c>
      <c r="CK462" t="s">
        <v>141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1.7461766279493299E-4</v>
      </c>
      <c r="DR462">
        <v>6.1258672740635298E-3</v>
      </c>
      <c r="DS462">
        <v>1.5550651251492501E-2</v>
      </c>
      <c r="DT462">
        <v>7.9363891583910995E-2</v>
      </c>
      <c r="DU462">
        <v>-2.6623510550789699E-4</v>
      </c>
      <c r="DV462">
        <v>5.5140059312753497E-5</v>
      </c>
      <c r="DW462">
        <v>-6.7255529999998799E-4</v>
      </c>
      <c r="DX462">
        <v>1.2028388000000501E-3</v>
      </c>
      <c r="DY462">
        <v>1.6133532229978399E-3</v>
      </c>
    </row>
    <row r="463" spans="1:129" x14ac:dyDescent="0.25">
      <c r="A463" s="1">
        <v>43008</v>
      </c>
      <c r="B463" t="s">
        <v>121</v>
      </c>
      <c r="C463" t="s">
        <v>122</v>
      </c>
      <c r="D463" t="s">
        <v>123</v>
      </c>
      <c r="E463" t="s">
        <v>124</v>
      </c>
      <c r="F463" t="s">
        <v>2136</v>
      </c>
      <c r="G463" t="s">
        <v>2137</v>
      </c>
      <c r="H463" t="s">
        <v>3960</v>
      </c>
      <c r="I463" t="s">
        <v>3968</v>
      </c>
      <c r="J463" t="s">
        <v>3968</v>
      </c>
      <c r="K463" s="4">
        <v>4</v>
      </c>
      <c r="L463" s="4">
        <v>2</v>
      </c>
      <c r="M463" s="4">
        <v>2</v>
      </c>
      <c r="N463" s="28">
        <f t="shared" si="7"/>
        <v>2.6666666666666665</v>
      </c>
      <c r="O463" s="3">
        <f>AQ463/SUM(AQ:AQ)</f>
        <v>8.5336312382760843E-4</v>
      </c>
      <c r="P463" t="s">
        <v>2138</v>
      </c>
      <c r="R463" t="s">
        <v>309</v>
      </c>
      <c r="S463" t="s">
        <v>310</v>
      </c>
      <c r="T463" t="s">
        <v>130</v>
      </c>
      <c r="U463">
        <v>4.75</v>
      </c>
      <c r="V463" s="1">
        <v>43353</v>
      </c>
      <c r="W463" s="1">
        <v>43353</v>
      </c>
      <c r="X463">
        <v>0.94444444400000005</v>
      </c>
      <c r="Y463">
        <v>0.94444444400000005</v>
      </c>
      <c r="Z463" s="1">
        <v>43169</v>
      </c>
      <c r="AA463">
        <v>2</v>
      </c>
      <c r="AB463">
        <v>102.21</v>
      </c>
      <c r="AC463">
        <v>102.33499999999999</v>
      </c>
      <c r="AD463">
        <v>0.125</v>
      </c>
      <c r="AE463">
        <v>102.21</v>
      </c>
      <c r="AF463">
        <v>0.26388888900000002</v>
      </c>
      <c r="AG463">
        <v>102.47388888899999</v>
      </c>
      <c r="AH463">
        <v>1</v>
      </c>
      <c r="AI463">
        <v>2.375</v>
      </c>
      <c r="AJ463">
        <v>0</v>
      </c>
      <c r="AK463">
        <v>0</v>
      </c>
      <c r="AL463">
        <v>1</v>
      </c>
      <c r="AM463">
        <v>1</v>
      </c>
      <c r="AN463" s="2">
        <v>750000000</v>
      </c>
      <c r="AO463" s="2">
        <v>750000000</v>
      </c>
      <c r="AP463" s="2">
        <v>768554166.66750002</v>
      </c>
      <c r="AQ463" s="2">
        <v>768554166.66750002</v>
      </c>
      <c r="AR463" s="2">
        <v>17812500</v>
      </c>
      <c r="AS463" s="2">
        <v>17812500</v>
      </c>
      <c r="AT463">
        <v>2.3684191800000001</v>
      </c>
      <c r="AU463">
        <v>2.3824427039999998</v>
      </c>
      <c r="AV463">
        <v>2.3684191800000001</v>
      </c>
      <c r="AW463">
        <v>2.3684191800000001</v>
      </c>
      <c r="AX463">
        <v>2.3824427039999998</v>
      </c>
      <c r="AY463">
        <v>2.3684191800000001</v>
      </c>
      <c r="AZ463">
        <v>0.93297675999999996</v>
      </c>
      <c r="BA463">
        <v>0.92205766499999997</v>
      </c>
      <c r="BB463">
        <v>0.91126636100000002</v>
      </c>
      <c r="BC463">
        <v>0.92205766499999997</v>
      </c>
      <c r="BD463">
        <v>0.92205766499999997</v>
      </c>
      <c r="BE463">
        <v>0.91126636100000002</v>
      </c>
      <c r="BF463">
        <v>0.92205766499999997</v>
      </c>
      <c r="BG463">
        <v>0.93299918000000004</v>
      </c>
      <c r="BH463">
        <v>1.311295485</v>
      </c>
      <c r="BI463">
        <v>1.7258121790000001</v>
      </c>
      <c r="BJ463">
        <v>1.311295485</v>
      </c>
      <c r="BK463">
        <v>1.311295485</v>
      </c>
      <c r="BL463">
        <v>1.7258121790000001</v>
      </c>
      <c r="BM463">
        <v>1.311295485</v>
      </c>
      <c r="BN463">
        <v>0.87617679000000004</v>
      </c>
      <c r="BO463" t="s">
        <v>168</v>
      </c>
      <c r="BP463">
        <v>102.6063534</v>
      </c>
      <c r="BQ463">
        <v>101.660849</v>
      </c>
      <c r="BR463">
        <v>102.27070678976899</v>
      </c>
      <c r="BS463">
        <v>101.32755678937799</v>
      </c>
      <c r="BT463">
        <v>60.040242358999997</v>
      </c>
      <c r="BU463">
        <v>111.12472237599999</v>
      </c>
      <c r="BV463">
        <v>111.127890702</v>
      </c>
      <c r="BW463">
        <v>60.674610825999999</v>
      </c>
      <c r="BX463">
        <v>9.5608050000000003E-3</v>
      </c>
      <c r="BY463" t="s">
        <v>132</v>
      </c>
      <c r="BZ463" t="s">
        <v>133</v>
      </c>
      <c r="CA463" t="s">
        <v>134</v>
      </c>
      <c r="CB463" t="s">
        <v>135</v>
      </c>
      <c r="CC463" t="s">
        <v>209</v>
      </c>
      <c r="CD463" t="s">
        <v>209</v>
      </c>
      <c r="CE463" t="s">
        <v>210</v>
      </c>
      <c r="CF463" t="s">
        <v>211</v>
      </c>
      <c r="CG463" t="s">
        <v>212</v>
      </c>
      <c r="CH463" t="s">
        <v>140</v>
      </c>
      <c r="CI463" t="s">
        <v>213</v>
      </c>
      <c r="CJ463" t="s">
        <v>141</v>
      </c>
      <c r="CK463" t="s">
        <v>141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1.2877567414114899E-4</v>
      </c>
      <c r="DR463">
        <v>3.7288072071651E-3</v>
      </c>
      <c r="DS463">
        <v>7.0563848803712999E-3</v>
      </c>
      <c r="DT463">
        <v>2.77269008138223E-2</v>
      </c>
      <c r="DU463">
        <v>-3.49337478039929E-4</v>
      </c>
      <c r="DV463">
        <v>6.1926504620759E-5</v>
      </c>
      <c r="DW463">
        <v>-9.2138661999996397E-4</v>
      </c>
      <c r="DX463">
        <v>8.78192649999887E-4</v>
      </c>
      <c r="DY463">
        <v>2.8864705209780501E-3</v>
      </c>
    </row>
    <row r="464" spans="1:129" x14ac:dyDescent="0.25">
      <c r="A464" s="1">
        <v>43008</v>
      </c>
      <c r="B464" t="s">
        <v>121</v>
      </c>
      <c r="C464" t="s">
        <v>122</v>
      </c>
      <c r="D464" t="s">
        <v>123</v>
      </c>
      <c r="E464" t="s">
        <v>124</v>
      </c>
      <c r="F464" t="s">
        <v>2139</v>
      </c>
      <c r="G464" t="s">
        <v>2140</v>
      </c>
      <c r="H464" t="s">
        <v>3970</v>
      </c>
      <c r="I464" t="s">
        <v>3974</v>
      </c>
      <c r="K464" s="4">
        <v>7</v>
      </c>
      <c r="L464" s="4">
        <v>4</v>
      </c>
      <c r="M464" s="4"/>
      <c r="N464" s="28">
        <f t="shared" si="7"/>
        <v>5.5</v>
      </c>
      <c r="O464" s="3">
        <f>AQ464/SUM(AQ:AQ)</f>
        <v>1.0722558426167702E-3</v>
      </c>
      <c r="P464" t="s">
        <v>2141</v>
      </c>
      <c r="R464" t="s">
        <v>2142</v>
      </c>
      <c r="S464" t="s">
        <v>2143</v>
      </c>
      <c r="T464" t="s">
        <v>130</v>
      </c>
      <c r="U464">
        <v>5</v>
      </c>
      <c r="V464" s="1">
        <v>43449</v>
      </c>
      <c r="W464" s="1">
        <v>43539</v>
      </c>
      <c r="X464">
        <v>1.4583333329999999</v>
      </c>
      <c r="Y464">
        <v>1.4583333329999999</v>
      </c>
      <c r="Z464" s="1">
        <v>43174</v>
      </c>
      <c r="AA464">
        <v>2</v>
      </c>
      <c r="AB464">
        <v>100.28</v>
      </c>
      <c r="AC464">
        <v>100.53</v>
      </c>
      <c r="AD464">
        <v>0.25</v>
      </c>
      <c r="AE464">
        <v>100.28</v>
      </c>
      <c r="AF464">
        <v>0.20833333300000001</v>
      </c>
      <c r="AG464">
        <v>100.488333333</v>
      </c>
      <c r="AH464">
        <v>1</v>
      </c>
      <c r="AI464">
        <v>2.5</v>
      </c>
      <c r="AJ464">
        <v>0</v>
      </c>
      <c r="AK464">
        <v>0</v>
      </c>
      <c r="AL464">
        <v>1</v>
      </c>
      <c r="AM464">
        <v>1</v>
      </c>
      <c r="AN464" s="2">
        <v>961000000</v>
      </c>
      <c r="AO464" s="2">
        <v>961000000</v>
      </c>
      <c r="AP464" s="2">
        <v>965692883.33012998</v>
      </c>
      <c r="AQ464" s="2">
        <v>965692883.33012998</v>
      </c>
      <c r="AR464" s="2">
        <v>24025000</v>
      </c>
      <c r="AS464" s="2">
        <v>24025000</v>
      </c>
      <c r="AT464">
        <v>4.762852058</v>
      </c>
      <c r="AU464">
        <v>4.8195639569999997</v>
      </c>
      <c r="AV464">
        <v>4.762852058</v>
      </c>
      <c r="AW464">
        <v>4.7972927050000003</v>
      </c>
      <c r="AX464">
        <v>4.854827749</v>
      </c>
      <c r="AY464">
        <v>4.7972927050000003</v>
      </c>
      <c r="AZ464">
        <v>1.1841273839999999</v>
      </c>
      <c r="BA464">
        <v>1.156584187</v>
      </c>
      <c r="BB464">
        <v>1.1296816540000001</v>
      </c>
      <c r="BC464">
        <v>1.156584187</v>
      </c>
      <c r="BD464">
        <v>1.3887906109999999</v>
      </c>
      <c r="BE464">
        <v>1.3562587589999999</v>
      </c>
      <c r="BF464">
        <v>1.3887906109999999</v>
      </c>
      <c r="BG464">
        <v>1.3478234259999999</v>
      </c>
      <c r="BH464">
        <v>1.916452579</v>
      </c>
      <c r="BI464">
        <v>2.3672044720000001</v>
      </c>
      <c r="BJ464">
        <v>1.916452579</v>
      </c>
      <c r="BK464">
        <v>2.634501717</v>
      </c>
      <c r="BL464">
        <v>3.159254722</v>
      </c>
      <c r="BM464">
        <v>2.634501717</v>
      </c>
      <c r="BN464">
        <v>-15.375516784</v>
      </c>
      <c r="BO464" t="s">
        <v>131</v>
      </c>
      <c r="BP464">
        <v>334.03154970000003</v>
      </c>
      <c r="BQ464">
        <v>328.90339469999998</v>
      </c>
      <c r="BR464">
        <v>339.66871579673801</v>
      </c>
      <c r="BS464">
        <v>334.50101878663401</v>
      </c>
      <c r="BT464">
        <v>294.443512564</v>
      </c>
      <c r="BU464">
        <v>347.03614445599999</v>
      </c>
      <c r="BV464">
        <v>348.71139199499999</v>
      </c>
      <c r="BW464">
        <v>308.62813303600001</v>
      </c>
      <c r="BX464">
        <v>1.3544053E-2</v>
      </c>
      <c r="BY464" t="s">
        <v>132</v>
      </c>
      <c r="BZ464" t="s">
        <v>148</v>
      </c>
      <c r="CA464" t="s">
        <v>134</v>
      </c>
      <c r="CB464" t="s">
        <v>135</v>
      </c>
      <c r="CC464" t="s">
        <v>136</v>
      </c>
      <c r="CD464" t="s">
        <v>184</v>
      </c>
      <c r="CE464" t="s">
        <v>184</v>
      </c>
      <c r="CF464" t="s">
        <v>185</v>
      </c>
      <c r="CG464" t="s">
        <v>265</v>
      </c>
      <c r="CH464" t="s">
        <v>169</v>
      </c>
      <c r="CI464" t="s">
        <v>141</v>
      </c>
      <c r="CJ464" t="s">
        <v>141</v>
      </c>
      <c r="CK464" t="s">
        <v>141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1.3823305096990601E-4</v>
      </c>
      <c r="DR464">
        <v>1.6610913071492799E-2</v>
      </c>
      <c r="DS464">
        <v>2.1371900826517E-2</v>
      </c>
      <c r="DT464">
        <v>4.0844712416317999E-2</v>
      </c>
      <c r="DU464">
        <v>-4.3775726765851502E-4</v>
      </c>
      <c r="DV464">
        <v>4.72846409703499E-5</v>
      </c>
      <c r="DW464">
        <v>-1.32675957999995E-3</v>
      </c>
      <c r="DX464">
        <v>7.4335499999911306E-5</v>
      </c>
      <c r="DY464">
        <v>3.6329000393974702E-3</v>
      </c>
    </row>
    <row r="465" spans="1:129" x14ac:dyDescent="0.25">
      <c r="A465" s="1">
        <v>43008</v>
      </c>
      <c r="B465" t="s">
        <v>121</v>
      </c>
      <c r="C465" t="s">
        <v>122</v>
      </c>
      <c r="D465" t="s">
        <v>123</v>
      </c>
      <c r="E465" t="s">
        <v>124</v>
      </c>
      <c r="F465" t="s">
        <v>2144</v>
      </c>
      <c r="G465" t="s">
        <v>2145</v>
      </c>
      <c r="H465" t="s">
        <v>3970</v>
      </c>
      <c r="I465" t="s">
        <v>3974</v>
      </c>
      <c r="K465" s="4">
        <v>7</v>
      </c>
      <c r="L465" s="4">
        <v>4</v>
      </c>
      <c r="M465" s="4"/>
      <c r="N465" s="28">
        <f t="shared" si="7"/>
        <v>5.5</v>
      </c>
      <c r="O465" s="3">
        <f>AQ465/SUM(AQ:AQ)</f>
        <v>9.5518048083083936E-4</v>
      </c>
      <c r="P465" t="s">
        <v>2146</v>
      </c>
      <c r="R465" t="s">
        <v>2142</v>
      </c>
      <c r="S465" t="s">
        <v>2143</v>
      </c>
      <c r="T465" t="s">
        <v>130</v>
      </c>
      <c r="U465">
        <v>5.75</v>
      </c>
      <c r="V465" s="1">
        <v>44270</v>
      </c>
      <c r="W465" s="1">
        <v>44270</v>
      </c>
      <c r="X465">
        <v>3.4583333330000001</v>
      </c>
      <c r="Y465">
        <v>3.4583333330000001</v>
      </c>
      <c r="Z465" s="1">
        <v>43174</v>
      </c>
      <c r="AA465">
        <v>2</v>
      </c>
      <c r="AB465">
        <v>98.1875</v>
      </c>
      <c r="AC465">
        <v>98.4375</v>
      </c>
      <c r="AD465">
        <v>0.25</v>
      </c>
      <c r="AE465">
        <v>98.1875</v>
      </c>
      <c r="AF465">
        <v>0.23958333300000001</v>
      </c>
      <c r="AG465">
        <v>98.427083332999999</v>
      </c>
      <c r="AH465">
        <v>1</v>
      </c>
      <c r="AI465">
        <v>2.875</v>
      </c>
      <c r="AJ465">
        <v>0</v>
      </c>
      <c r="AK465">
        <v>0</v>
      </c>
      <c r="AL465">
        <v>1</v>
      </c>
      <c r="AM465">
        <v>1</v>
      </c>
      <c r="AN465" s="2">
        <v>874000000</v>
      </c>
      <c r="AO465" s="2">
        <v>874000000</v>
      </c>
      <c r="AP465" s="2">
        <v>860252708.33042002</v>
      </c>
      <c r="AQ465" s="2">
        <v>860252708.33042002</v>
      </c>
      <c r="AR465" s="2">
        <v>25127500</v>
      </c>
      <c r="AS465" s="2">
        <v>25127500</v>
      </c>
      <c r="AT465">
        <v>6.3407759590000001</v>
      </c>
      <c r="AU465">
        <v>6.4412895580000002</v>
      </c>
      <c r="AV465">
        <v>6.3407759590000001</v>
      </c>
      <c r="AW465">
        <v>6.3407759590000001</v>
      </c>
      <c r="AX465">
        <v>6.4412895580000002</v>
      </c>
      <c r="AY465">
        <v>6.3407759590000001</v>
      </c>
      <c r="AZ465">
        <v>3.1750891019999998</v>
      </c>
      <c r="BA465">
        <v>3.0775197840000001</v>
      </c>
      <c r="BB465">
        <v>2.982948736</v>
      </c>
      <c r="BC465">
        <v>3.0775197840000001</v>
      </c>
      <c r="BD465">
        <v>3.0775197840000001</v>
      </c>
      <c r="BE465">
        <v>2.982948736</v>
      </c>
      <c r="BF465">
        <v>3.0775197840000001</v>
      </c>
      <c r="BG465">
        <v>3.1354582450000001</v>
      </c>
      <c r="BH465">
        <v>11.472889485</v>
      </c>
      <c r="BI465">
        <v>12.179825993</v>
      </c>
      <c r="BJ465">
        <v>11.472889485</v>
      </c>
      <c r="BK465">
        <v>11.472889485</v>
      </c>
      <c r="BL465">
        <v>12.179825993</v>
      </c>
      <c r="BM465">
        <v>11.472889485</v>
      </c>
      <c r="BN465">
        <v>5.6746613650000004</v>
      </c>
      <c r="BO465" t="s">
        <v>183</v>
      </c>
      <c r="BP465">
        <v>483.17856560000001</v>
      </c>
      <c r="BQ465">
        <v>473.76967150000002</v>
      </c>
      <c r="BR465">
        <v>474.21313066670399</v>
      </c>
      <c r="BS465">
        <v>464.88238434397198</v>
      </c>
      <c r="BT465">
        <v>433.43479093299999</v>
      </c>
      <c r="BU465">
        <v>472.41030496299999</v>
      </c>
      <c r="BV465">
        <v>473.229554071</v>
      </c>
      <c r="BW465">
        <v>455.032493676</v>
      </c>
      <c r="BX465">
        <v>3.0861401E-2</v>
      </c>
      <c r="BY465" t="s">
        <v>132</v>
      </c>
      <c r="BZ465" t="s">
        <v>148</v>
      </c>
      <c r="CA465" t="s">
        <v>134</v>
      </c>
      <c r="CB465" t="s">
        <v>135</v>
      </c>
      <c r="CC465" t="s">
        <v>136</v>
      </c>
      <c r="CD465" t="s">
        <v>184</v>
      </c>
      <c r="CE465" t="s">
        <v>184</v>
      </c>
      <c r="CF465" t="s">
        <v>185</v>
      </c>
      <c r="CG465" t="s">
        <v>265</v>
      </c>
      <c r="CH465" t="s">
        <v>169</v>
      </c>
      <c r="CI465" t="s">
        <v>141</v>
      </c>
      <c r="CJ465" t="s">
        <v>141</v>
      </c>
      <c r="CK465" t="s">
        <v>141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1.6230100259701999E-4</v>
      </c>
      <c r="DR465">
        <v>4.8914489014622503E-2</v>
      </c>
      <c r="DS465">
        <v>5.6032142469518001E-2</v>
      </c>
      <c r="DT465">
        <v>3.3047011502726799E-2</v>
      </c>
      <c r="DU465">
        <v>-1.0362417152927699E-3</v>
      </c>
      <c r="DV465">
        <v>5.9679780001743901E-5</v>
      </c>
      <c r="DW465">
        <v>-5.6784167000000201E-3</v>
      </c>
      <c r="DX465">
        <v>-6.0841411699999997E-3</v>
      </c>
      <c r="DY465">
        <v>3.2499137864445702E-3</v>
      </c>
    </row>
    <row r="466" spans="1:129" x14ac:dyDescent="0.25">
      <c r="A466" s="1">
        <v>43008</v>
      </c>
      <c r="B466" t="s">
        <v>121</v>
      </c>
      <c r="C466" t="s">
        <v>122</v>
      </c>
      <c r="D466" t="s">
        <v>123</v>
      </c>
      <c r="E466" t="s">
        <v>124</v>
      </c>
      <c r="F466" t="s">
        <v>2147</v>
      </c>
      <c r="G466" t="s">
        <v>2148</v>
      </c>
      <c r="H466" t="s">
        <v>3967</v>
      </c>
      <c r="I466" t="s">
        <v>3968</v>
      </c>
      <c r="K466" s="4">
        <v>2</v>
      </c>
      <c r="L466" s="4">
        <v>2</v>
      </c>
      <c r="M466" s="4"/>
      <c r="N466" s="28">
        <f t="shared" si="7"/>
        <v>2</v>
      </c>
      <c r="O466" s="3">
        <f>AQ466/SUM(AQ:AQ)</f>
        <v>8.7680825239716726E-4</v>
      </c>
      <c r="P466" t="s">
        <v>2149</v>
      </c>
      <c r="R466" t="s">
        <v>2150</v>
      </c>
      <c r="S466" t="s">
        <v>2151</v>
      </c>
      <c r="T466" t="s">
        <v>130</v>
      </c>
      <c r="U466">
        <v>4.625</v>
      </c>
      <c r="V466" s="1">
        <v>43221</v>
      </c>
      <c r="W466" s="1">
        <v>45047</v>
      </c>
      <c r="X466">
        <v>5.5861111110000001</v>
      </c>
      <c r="Y466">
        <v>5.5861111110000001</v>
      </c>
      <c r="Z466" s="1">
        <v>43040</v>
      </c>
      <c r="AA466">
        <v>2</v>
      </c>
      <c r="AB466">
        <v>103.375</v>
      </c>
      <c r="AC466">
        <v>103.625</v>
      </c>
      <c r="AD466">
        <v>0.25</v>
      </c>
      <c r="AE466">
        <v>103.375</v>
      </c>
      <c r="AF466">
        <v>1.9142361109999999</v>
      </c>
      <c r="AG466">
        <v>105.28923611099999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1</v>
      </c>
      <c r="AN466" s="2">
        <v>750000000</v>
      </c>
      <c r="AO466" s="2">
        <v>750000000</v>
      </c>
      <c r="AP466" s="2">
        <v>789669270.83249998</v>
      </c>
      <c r="AQ466" s="2">
        <v>789669270.83249998</v>
      </c>
      <c r="AR466" s="2">
        <v>0</v>
      </c>
      <c r="AS466" s="2">
        <v>0</v>
      </c>
      <c r="AT466">
        <v>2.7195239739999999</v>
      </c>
      <c r="AU466">
        <v>2.7380135000000001</v>
      </c>
      <c r="AV466">
        <v>2.7195239739999999</v>
      </c>
      <c r="AW466">
        <v>3.9452384600000001</v>
      </c>
      <c r="AX466">
        <v>3.9841507260000002</v>
      </c>
      <c r="AY466">
        <v>3.9452384600000001</v>
      </c>
      <c r="AZ466">
        <v>0.57515497100000001</v>
      </c>
      <c r="BA466">
        <v>0.56743914900000003</v>
      </c>
      <c r="BB466">
        <v>0.55982683600000005</v>
      </c>
      <c r="BC466">
        <v>0.56743914900000003</v>
      </c>
      <c r="BD466">
        <v>4.8134186300000001</v>
      </c>
      <c r="BE466">
        <v>4.7203049860000004</v>
      </c>
      <c r="BF466">
        <v>4.8134186300000001</v>
      </c>
      <c r="BG466">
        <v>0.99699038600000001</v>
      </c>
      <c r="BH466">
        <v>0.60711584500000004</v>
      </c>
      <c r="BI466">
        <v>0.86338954099999998</v>
      </c>
      <c r="BJ466">
        <v>0.60711584500000004</v>
      </c>
      <c r="BK466">
        <v>27.631160012999999</v>
      </c>
      <c r="BL466">
        <v>28.842195947</v>
      </c>
      <c r="BM466">
        <v>27.631160012999999</v>
      </c>
      <c r="BN466">
        <v>-4.8210985500000003</v>
      </c>
      <c r="BO466" t="s">
        <v>159</v>
      </c>
      <c r="BP466">
        <v>81.464861400000004</v>
      </c>
      <c r="BQ466">
        <v>80.5319535</v>
      </c>
      <c r="BR466">
        <v>73.548061935784304</v>
      </c>
      <c r="BS466">
        <v>72.694754707226394</v>
      </c>
      <c r="BT466">
        <v>117.83496588200001</v>
      </c>
      <c r="BU466">
        <v>103.35804561899999</v>
      </c>
      <c r="BV466">
        <v>198.795797147</v>
      </c>
      <c r="BW466">
        <v>193.39671132199999</v>
      </c>
      <c r="BX466">
        <v>1.0497236E-2</v>
      </c>
      <c r="BY466" t="s">
        <v>132</v>
      </c>
      <c r="BZ466" t="s">
        <v>133</v>
      </c>
      <c r="CA466" t="s">
        <v>134</v>
      </c>
      <c r="CB466" t="s">
        <v>135</v>
      </c>
      <c r="CC466" t="s">
        <v>136</v>
      </c>
      <c r="CD466" t="s">
        <v>286</v>
      </c>
      <c r="CE466" t="s">
        <v>286</v>
      </c>
      <c r="CF466" t="s">
        <v>287</v>
      </c>
      <c r="CG466" t="s">
        <v>810</v>
      </c>
      <c r="CH466" t="s">
        <v>140</v>
      </c>
      <c r="CI466" t="s">
        <v>141</v>
      </c>
      <c r="CJ466" t="s">
        <v>141</v>
      </c>
      <c r="CK466" t="s">
        <v>141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1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1.22033270095694E-4</v>
      </c>
      <c r="DR466">
        <v>1.01705643237731E-2</v>
      </c>
      <c r="DS466">
        <v>1.96716019409524E-2</v>
      </c>
      <c r="DT466">
        <v>5.6035123007580401E-2</v>
      </c>
      <c r="DU466">
        <v>-2.21790873549681E-4</v>
      </c>
      <c r="DV466">
        <v>5.15783235932644E-5</v>
      </c>
      <c r="DW466">
        <v>-5.4298419000009502E-4</v>
      </c>
      <c r="DX466">
        <v>1.1979796100001199E-3</v>
      </c>
      <c r="DY466">
        <v>2.89859319856449E-3</v>
      </c>
    </row>
    <row r="467" spans="1:129" x14ac:dyDescent="0.25">
      <c r="A467" s="1">
        <v>43008</v>
      </c>
      <c r="B467" t="s">
        <v>121</v>
      </c>
      <c r="C467" t="s">
        <v>122</v>
      </c>
      <c r="D467" t="s">
        <v>123</v>
      </c>
      <c r="E467" t="s">
        <v>124</v>
      </c>
      <c r="F467" t="s">
        <v>2152</v>
      </c>
      <c r="G467" t="s">
        <v>2153</v>
      </c>
      <c r="H467" t="s">
        <v>3971</v>
      </c>
      <c r="I467" t="s">
        <v>3974</v>
      </c>
      <c r="J467" t="s">
        <v>3968</v>
      </c>
      <c r="K467" s="4">
        <v>5</v>
      </c>
      <c r="L467" s="4">
        <v>4</v>
      </c>
      <c r="M467" s="4">
        <v>2</v>
      </c>
      <c r="N467" s="28">
        <f t="shared" si="7"/>
        <v>3.6666666666666665</v>
      </c>
      <c r="O467" s="3">
        <f>AQ467/SUM(AQ:AQ)</f>
        <v>2.1012230014154122E-3</v>
      </c>
      <c r="P467" t="s">
        <v>2154</v>
      </c>
      <c r="R467" t="s">
        <v>478</v>
      </c>
      <c r="S467" t="s">
        <v>479</v>
      </c>
      <c r="T467" t="s">
        <v>130</v>
      </c>
      <c r="U467">
        <v>3.875</v>
      </c>
      <c r="V467" s="1">
        <v>45000</v>
      </c>
      <c r="W467" s="1">
        <v>45000</v>
      </c>
      <c r="X467">
        <v>5.4583333329999997</v>
      </c>
      <c r="Y467">
        <v>5.4583333329999997</v>
      </c>
      <c r="Z467" s="1">
        <v>43174</v>
      </c>
      <c r="AA467">
        <v>2</v>
      </c>
      <c r="AB467">
        <v>98.400999999999996</v>
      </c>
      <c r="AC467">
        <v>98.775999999999996</v>
      </c>
      <c r="AD467">
        <v>0.375</v>
      </c>
      <c r="AE467">
        <v>98.400999999999996</v>
      </c>
      <c r="AF467">
        <v>0.16145833300000001</v>
      </c>
      <c r="AG467">
        <v>98.562458332999995</v>
      </c>
      <c r="AH467">
        <v>1</v>
      </c>
      <c r="AI467">
        <v>1.9375</v>
      </c>
      <c r="AJ467">
        <v>0</v>
      </c>
      <c r="AK467">
        <v>0</v>
      </c>
      <c r="AL467">
        <v>1</v>
      </c>
      <c r="AM467">
        <v>1</v>
      </c>
      <c r="AN467" s="2">
        <v>1920000000</v>
      </c>
      <c r="AO467" s="2">
        <v>1920000000</v>
      </c>
      <c r="AP467" s="2">
        <v>1892399199.9935999</v>
      </c>
      <c r="AQ467" s="2">
        <v>1892399199.9935999</v>
      </c>
      <c r="AR467" s="2">
        <v>37200000</v>
      </c>
      <c r="AS467" s="2">
        <v>37200000</v>
      </c>
      <c r="AT467">
        <v>4.2055938519999998</v>
      </c>
      <c r="AU467">
        <v>4.2498114009999997</v>
      </c>
      <c r="AV467">
        <v>4.2055938519999998</v>
      </c>
      <c r="AW467">
        <v>4.2055938519999998</v>
      </c>
      <c r="AX467">
        <v>4.2498114009999997</v>
      </c>
      <c r="AY467">
        <v>4.2055938519999998</v>
      </c>
      <c r="AZ467">
        <v>4.9594211340000003</v>
      </c>
      <c r="BA467">
        <v>4.8572823500000002</v>
      </c>
      <c r="BB467">
        <v>4.7572471050000003</v>
      </c>
      <c r="BC467">
        <v>4.8572823500000002</v>
      </c>
      <c r="BD467">
        <v>4.8572823500000002</v>
      </c>
      <c r="BE467">
        <v>4.7572471050000003</v>
      </c>
      <c r="BF467">
        <v>4.8572823500000002</v>
      </c>
      <c r="BG467">
        <v>4.8962480829999997</v>
      </c>
      <c r="BH467">
        <v>27.437491392999998</v>
      </c>
      <c r="BI467">
        <v>28.600641617000001</v>
      </c>
      <c r="BJ467">
        <v>27.437491392999998</v>
      </c>
      <c r="BK467">
        <v>27.437491392999998</v>
      </c>
      <c r="BL467">
        <v>28.600641617000001</v>
      </c>
      <c r="BM467">
        <v>27.437491392999998</v>
      </c>
      <c r="BN467">
        <v>20.931293394000001</v>
      </c>
      <c r="BO467" t="s">
        <v>159</v>
      </c>
      <c r="BP467">
        <v>232.64465150000001</v>
      </c>
      <c r="BQ467">
        <v>229.1389413</v>
      </c>
      <c r="BR467">
        <v>226.23998234896999</v>
      </c>
      <c r="BS467">
        <v>222.79866887483001</v>
      </c>
      <c r="BT467">
        <v>210.91148580399999</v>
      </c>
      <c r="BU467">
        <v>225.07151505600001</v>
      </c>
      <c r="BV467">
        <v>226.28381813499999</v>
      </c>
      <c r="BW467">
        <v>220.56070484400001</v>
      </c>
      <c r="BX467">
        <v>4.8258624999999999E-2</v>
      </c>
      <c r="BY467" t="s">
        <v>132</v>
      </c>
      <c r="BZ467" t="s">
        <v>133</v>
      </c>
      <c r="CA467" t="s">
        <v>134</v>
      </c>
      <c r="CB467" t="s">
        <v>135</v>
      </c>
      <c r="CC467" t="s">
        <v>136</v>
      </c>
      <c r="CD467" t="s">
        <v>200</v>
      </c>
      <c r="CE467" t="s">
        <v>201</v>
      </c>
      <c r="CF467" t="s">
        <v>480</v>
      </c>
      <c r="CG467" t="s">
        <v>481</v>
      </c>
      <c r="CH467" t="s">
        <v>140</v>
      </c>
      <c r="CI467" t="s">
        <v>141</v>
      </c>
      <c r="CJ467" t="s">
        <v>141</v>
      </c>
      <c r="CK467" t="s">
        <v>141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0</v>
      </c>
      <c r="DB467">
        <v>1</v>
      </c>
      <c r="DC467">
        <v>1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1.0922074004642901E-4</v>
      </c>
      <c r="DR467">
        <v>-3.66504811807305E-4</v>
      </c>
      <c r="DS467">
        <v>6.4841454666086304E-2</v>
      </c>
      <c r="DT467">
        <v>0.105566144954612</v>
      </c>
      <c r="DU467">
        <v>-1.3636256223350299E-3</v>
      </c>
      <c r="DV467">
        <v>6.5909444119578701E-5</v>
      </c>
      <c r="DW467">
        <v>-1.0222250199999901E-2</v>
      </c>
      <c r="DX467">
        <v>-1.052893247E-2</v>
      </c>
      <c r="DY467">
        <v>7.0828678836146802E-3</v>
      </c>
    </row>
    <row r="468" spans="1:129" x14ac:dyDescent="0.25">
      <c r="A468" s="1">
        <v>43008</v>
      </c>
      <c r="B468" t="s">
        <v>121</v>
      </c>
      <c r="C468" t="s">
        <v>122</v>
      </c>
      <c r="D468" t="s">
        <v>123</v>
      </c>
      <c r="E468" t="s">
        <v>124</v>
      </c>
      <c r="F468" t="s">
        <v>2155</v>
      </c>
      <c r="G468" t="s">
        <v>2156</v>
      </c>
      <c r="H468" t="s">
        <v>3970</v>
      </c>
      <c r="I468" t="s">
        <v>3965</v>
      </c>
      <c r="J468" t="s">
        <v>169</v>
      </c>
      <c r="K468" s="4">
        <v>7</v>
      </c>
      <c r="L468" s="4">
        <v>7</v>
      </c>
      <c r="M468" s="4">
        <v>6</v>
      </c>
      <c r="N468" s="28">
        <f t="shared" si="7"/>
        <v>6.666666666666667</v>
      </c>
      <c r="O468" s="3">
        <f>AQ468/SUM(AQ:AQ)</f>
        <v>9.4731090178150335E-4</v>
      </c>
      <c r="P468" t="s">
        <v>2157</v>
      </c>
      <c r="R468" t="s">
        <v>572</v>
      </c>
      <c r="S468" t="s">
        <v>573</v>
      </c>
      <c r="T468" t="s">
        <v>130</v>
      </c>
      <c r="U468">
        <v>6.75</v>
      </c>
      <c r="V468" s="1">
        <v>43266</v>
      </c>
      <c r="W468" s="1">
        <v>44362</v>
      </c>
      <c r="X468">
        <v>3.7083333330000001</v>
      </c>
      <c r="Y468">
        <v>3.7083333330000001</v>
      </c>
      <c r="Z468" s="1">
        <v>43084</v>
      </c>
      <c r="AA468">
        <v>2</v>
      </c>
      <c r="AB468">
        <v>103.36029000000001</v>
      </c>
      <c r="AC468">
        <v>103.66912000000001</v>
      </c>
      <c r="AD468">
        <v>0.30882999999999999</v>
      </c>
      <c r="AE468">
        <v>103.36029000000001</v>
      </c>
      <c r="AF468">
        <v>1.96875</v>
      </c>
      <c r="AG468">
        <v>105.32904000000001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1</v>
      </c>
      <c r="AN468" s="2">
        <v>810000000</v>
      </c>
      <c r="AO468" s="2">
        <v>810000000</v>
      </c>
      <c r="AP468" s="2">
        <v>853165224</v>
      </c>
      <c r="AQ468" s="2">
        <v>853165224</v>
      </c>
      <c r="AR468" s="2">
        <v>0</v>
      </c>
      <c r="AS468" s="2">
        <v>0</v>
      </c>
      <c r="AT468">
        <v>4.2443673850000003</v>
      </c>
      <c r="AU468">
        <v>4.2894040210000002</v>
      </c>
      <c r="AV468">
        <v>4.2443673850000003</v>
      </c>
      <c r="AW468">
        <v>5.7278338089999998</v>
      </c>
      <c r="AX468">
        <v>5.8098540099999996</v>
      </c>
      <c r="AY468">
        <v>5.7278338089999998</v>
      </c>
      <c r="AZ468">
        <v>0.69245168300000004</v>
      </c>
      <c r="BA468">
        <v>0.67806196299999999</v>
      </c>
      <c r="BB468">
        <v>0.66397127300000003</v>
      </c>
      <c r="BC468">
        <v>0.67806196299999999</v>
      </c>
      <c r="BD468">
        <v>3.1972658639999998</v>
      </c>
      <c r="BE468">
        <v>3.108248218</v>
      </c>
      <c r="BF468">
        <v>3.1972658639999998</v>
      </c>
      <c r="BG468">
        <v>0.52376895999999995</v>
      </c>
      <c r="BH468">
        <v>0.79912603000000004</v>
      </c>
      <c r="BI468">
        <v>1.0845892509999999</v>
      </c>
      <c r="BJ468">
        <v>0.79912603000000004</v>
      </c>
      <c r="BK468">
        <v>12.618032156</v>
      </c>
      <c r="BL468">
        <v>13.393985274</v>
      </c>
      <c r="BM468">
        <v>12.618032156</v>
      </c>
      <c r="BN468">
        <v>-14.768449995999999</v>
      </c>
      <c r="BO468" t="s">
        <v>183</v>
      </c>
      <c r="BP468">
        <v>267.99001190000001</v>
      </c>
      <c r="BQ468">
        <v>264.1288141</v>
      </c>
      <c r="BR468">
        <v>255.182247707382</v>
      </c>
      <c r="BS468">
        <v>251.432689589212</v>
      </c>
      <c r="BT468">
        <v>266.033437198</v>
      </c>
      <c r="BU468">
        <v>287.415952909</v>
      </c>
      <c r="BV468">
        <v>406.63865327600001</v>
      </c>
      <c r="BW468">
        <v>390.090872891</v>
      </c>
      <c r="BX468">
        <v>5.5168079999999998E-3</v>
      </c>
      <c r="BY468" t="s">
        <v>132</v>
      </c>
      <c r="BZ468" t="s">
        <v>133</v>
      </c>
      <c r="CA468" t="s">
        <v>134</v>
      </c>
      <c r="CB468" t="s">
        <v>135</v>
      </c>
      <c r="CC468" t="s">
        <v>136</v>
      </c>
      <c r="CD468" t="s">
        <v>137</v>
      </c>
      <c r="CE468" t="s">
        <v>175</v>
      </c>
      <c r="CF468" t="s">
        <v>574</v>
      </c>
      <c r="CG468" t="s">
        <v>575</v>
      </c>
      <c r="CH468" t="s">
        <v>169</v>
      </c>
      <c r="CI468" t="s">
        <v>141</v>
      </c>
      <c r="CJ468" t="s">
        <v>141</v>
      </c>
      <c r="CK468" t="s">
        <v>141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1.7804527933592399E-4</v>
      </c>
      <c r="DR468">
        <v>3.8507505360972998E-3</v>
      </c>
      <c r="DS468">
        <v>2.06556500486497E-2</v>
      </c>
      <c r="DT468">
        <v>3.4626724169340102E-2</v>
      </c>
      <c r="DU468">
        <v>-2.6623510550789699E-4</v>
      </c>
      <c r="DV468">
        <v>5.5140059312753497E-5</v>
      </c>
      <c r="DW468">
        <v>-6.7255529999998799E-4</v>
      </c>
      <c r="DX468">
        <v>1.2028388000000501E-3</v>
      </c>
      <c r="DY468">
        <v>3.1316641116489702E-3</v>
      </c>
    </row>
    <row r="469" spans="1:129" x14ac:dyDescent="0.25">
      <c r="A469" s="1">
        <v>43008</v>
      </c>
      <c r="B469" t="s">
        <v>121</v>
      </c>
      <c r="C469" t="s">
        <v>122</v>
      </c>
      <c r="D469" t="s">
        <v>123</v>
      </c>
      <c r="E469" t="s">
        <v>124</v>
      </c>
      <c r="F469" t="s">
        <v>2158</v>
      </c>
      <c r="G469" t="s">
        <v>2159</v>
      </c>
      <c r="H469" t="s">
        <v>3960</v>
      </c>
      <c r="I469" t="s">
        <v>3974</v>
      </c>
      <c r="J469" t="s">
        <v>3974</v>
      </c>
      <c r="K469" s="4">
        <v>4</v>
      </c>
      <c r="L469" s="4">
        <v>4</v>
      </c>
      <c r="M469" s="4">
        <v>4</v>
      </c>
      <c r="N469" s="28">
        <f t="shared" si="7"/>
        <v>4</v>
      </c>
      <c r="O469" s="3">
        <f>AQ469/SUM(AQ:AQ)</f>
        <v>2.1908323612497664E-3</v>
      </c>
      <c r="P469" t="s">
        <v>2160</v>
      </c>
      <c r="R469" t="s">
        <v>765</v>
      </c>
      <c r="S469" t="s">
        <v>766</v>
      </c>
      <c r="T469" t="s">
        <v>130</v>
      </c>
      <c r="U469">
        <v>6</v>
      </c>
      <c r="V469" s="1">
        <v>44105</v>
      </c>
      <c r="W469" s="1">
        <v>44105</v>
      </c>
      <c r="X469">
        <v>3.002777778</v>
      </c>
      <c r="Y469">
        <v>3.002777778</v>
      </c>
      <c r="Z469" s="1">
        <v>43009</v>
      </c>
      <c r="AA469">
        <v>2</v>
      </c>
      <c r="AB469">
        <v>106.6335</v>
      </c>
      <c r="AC469">
        <v>107.0085</v>
      </c>
      <c r="AD469">
        <v>0.375</v>
      </c>
      <c r="AE469">
        <v>106.6335</v>
      </c>
      <c r="AF469">
        <v>2.983333333</v>
      </c>
      <c r="AG469">
        <v>109.616833333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 s="2">
        <v>1800000000</v>
      </c>
      <c r="AO469" s="2">
        <v>1800000000</v>
      </c>
      <c r="AP469" s="2">
        <v>1973102999.994</v>
      </c>
      <c r="AQ469" s="2">
        <v>1973102999.994</v>
      </c>
      <c r="AR469" s="2">
        <v>0</v>
      </c>
      <c r="AS469" s="2">
        <v>0</v>
      </c>
      <c r="AT469">
        <v>3.6475723960000002</v>
      </c>
      <c r="AU469">
        <v>3.6808343570000002</v>
      </c>
      <c r="AV469">
        <v>3.6475723960000002</v>
      </c>
      <c r="AW469">
        <v>3.6475723960000002</v>
      </c>
      <c r="AX469">
        <v>3.6808343570000002</v>
      </c>
      <c r="AY469">
        <v>3.6475723960000002</v>
      </c>
      <c r="AZ469">
        <v>2.7238675620000001</v>
      </c>
      <c r="BA469">
        <v>2.6750798250000001</v>
      </c>
      <c r="BB469">
        <v>2.6271659349999998</v>
      </c>
      <c r="BC469">
        <v>2.6750798250000001</v>
      </c>
      <c r="BD469">
        <v>2.6750798250000001</v>
      </c>
      <c r="BE469">
        <v>2.6271659349999998</v>
      </c>
      <c r="BF469">
        <v>2.6750798250000001</v>
      </c>
      <c r="BG469">
        <v>2.7236401300000002</v>
      </c>
      <c r="BH469">
        <v>8.9828168979999994</v>
      </c>
      <c r="BI469">
        <v>9.9308613099999992</v>
      </c>
      <c r="BJ469">
        <v>8.9828168979999994</v>
      </c>
      <c r="BK469">
        <v>8.9828168979999994</v>
      </c>
      <c r="BL469">
        <v>9.9308613099999992</v>
      </c>
      <c r="BM469">
        <v>8.9828168979999994</v>
      </c>
      <c r="BN469">
        <v>7.9518247679999998</v>
      </c>
      <c r="BO469" t="s">
        <v>183</v>
      </c>
      <c r="BP469">
        <v>207.13304550000001</v>
      </c>
      <c r="BQ469">
        <v>204.4493152</v>
      </c>
      <c r="BR469">
        <v>205.16918831959799</v>
      </c>
      <c r="BS469">
        <v>202.502576104182</v>
      </c>
      <c r="BT469">
        <v>183.823258036</v>
      </c>
      <c r="BU469">
        <v>204.37021092500001</v>
      </c>
      <c r="BV469">
        <v>204.39324115700001</v>
      </c>
      <c r="BW469">
        <v>182.55729478699999</v>
      </c>
      <c r="BX469">
        <v>2.9855680999999998E-2</v>
      </c>
      <c r="BY469" t="s">
        <v>132</v>
      </c>
      <c r="BZ469" t="s">
        <v>133</v>
      </c>
      <c r="CA469" t="s">
        <v>134</v>
      </c>
      <c r="CB469" t="s">
        <v>135</v>
      </c>
      <c r="CC469" t="s">
        <v>136</v>
      </c>
      <c r="CD469" t="s">
        <v>327</v>
      </c>
      <c r="CE469" t="s">
        <v>327</v>
      </c>
      <c r="CF469" t="s">
        <v>404</v>
      </c>
      <c r="CG469" t="s">
        <v>405</v>
      </c>
      <c r="CH469" t="s">
        <v>140</v>
      </c>
      <c r="CI469" t="s">
        <v>213</v>
      </c>
      <c r="CJ469" t="s">
        <v>141</v>
      </c>
      <c r="CK469" t="s">
        <v>141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1.5206788919075901E-4</v>
      </c>
      <c r="DR469">
        <v>4.2171866357020296E-3</v>
      </c>
      <c r="DS469">
        <v>9.2856594798103008E-3</v>
      </c>
      <c r="DT469">
        <v>6.3497190453268598E-2</v>
      </c>
      <c r="DU469">
        <v>-9.36000871547825E-4</v>
      </c>
      <c r="DV469">
        <v>5.7795830145723997E-5</v>
      </c>
      <c r="DW469">
        <v>-4.5465694899999897E-3</v>
      </c>
      <c r="DX469">
        <v>-5.0456379499999003E-3</v>
      </c>
      <c r="DY469">
        <v>7.2425547594379301E-3</v>
      </c>
    </row>
    <row r="470" spans="1:129" x14ac:dyDescent="0.25">
      <c r="A470" s="1">
        <v>43008</v>
      </c>
      <c r="B470" t="s">
        <v>121</v>
      </c>
      <c r="C470" t="s">
        <v>122</v>
      </c>
      <c r="D470" t="s">
        <v>123</v>
      </c>
      <c r="E470" t="s">
        <v>124</v>
      </c>
      <c r="F470" t="s">
        <v>2161</v>
      </c>
      <c r="G470" t="s">
        <v>2162</v>
      </c>
      <c r="H470" t="s">
        <v>3960</v>
      </c>
      <c r="I470" t="s">
        <v>3946</v>
      </c>
      <c r="J470" t="s">
        <v>140</v>
      </c>
      <c r="K470" s="4">
        <v>4</v>
      </c>
      <c r="L470" s="4">
        <v>5</v>
      </c>
      <c r="M470" s="4">
        <v>3</v>
      </c>
      <c r="N470" s="28">
        <f t="shared" si="7"/>
        <v>4</v>
      </c>
      <c r="O470" s="3">
        <f>AQ470/SUM(AQ:AQ)</f>
        <v>1.3458466333479927E-3</v>
      </c>
      <c r="P470" t="s">
        <v>2163</v>
      </c>
      <c r="R470" t="s">
        <v>207</v>
      </c>
      <c r="S470" t="s">
        <v>208</v>
      </c>
      <c r="T470" t="s">
        <v>130</v>
      </c>
      <c r="U470">
        <v>5.5</v>
      </c>
      <c r="V470" s="1">
        <v>43480</v>
      </c>
      <c r="W470" s="1">
        <v>43480</v>
      </c>
      <c r="X470">
        <v>1.2916666670000001</v>
      </c>
      <c r="Y470">
        <v>1.2916666670000001</v>
      </c>
      <c r="Z470" s="1">
        <v>43115</v>
      </c>
      <c r="AA470">
        <v>2</v>
      </c>
      <c r="AB470">
        <v>103.345</v>
      </c>
      <c r="AC470">
        <v>103.47</v>
      </c>
      <c r="AD470">
        <v>0.125</v>
      </c>
      <c r="AE470">
        <v>103.345</v>
      </c>
      <c r="AF470">
        <v>1.1458333329999999</v>
      </c>
      <c r="AG470">
        <v>104.490833333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 s="2">
        <v>1160000000</v>
      </c>
      <c r="AO470" s="2">
        <v>1160000000</v>
      </c>
      <c r="AP470" s="2">
        <v>1212093666.6628001</v>
      </c>
      <c r="AQ470" s="2">
        <v>1212093666.6628001</v>
      </c>
      <c r="AR470" s="2">
        <v>0</v>
      </c>
      <c r="AS470" s="2">
        <v>0</v>
      </c>
      <c r="AT470">
        <v>2.8404409300000002</v>
      </c>
      <c r="AU470">
        <v>2.8606111919999999</v>
      </c>
      <c r="AV470">
        <v>2.8404409300000002</v>
      </c>
      <c r="AW470">
        <v>2.8404409300000002</v>
      </c>
      <c r="AX470">
        <v>2.8606111919999999</v>
      </c>
      <c r="AY470">
        <v>2.8404409300000002</v>
      </c>
      <c r="AZ470">
        <v>1.2526957009999999</v>
      </c>
      <c r="BA470">
        <v>1.2351537939999999</v>
      </c>
      <c r="BB470">
        <v>1.217857532</v>
      </c>
      <c r="BC470">
        <v>1.2351537939999999</v>
      </c>
      <c r="BD470">
        <v>1.2351537939999999</v>
      </c>
      <c r="BE470">
        <v>1.217857532</v>
      </c>
      <c r="BF470">
        <v>1.2351537939999999</v>
      </c>
      <c r="BG470">
        <v>1.253190129</v>
      </c>
      <c r="BH470">
        <v>2.1646890220000001</v>
      </c>
      <c r="BI470">
        <v>2.696481924</v>
      </c>
      <c r="BJ470">
        <v>2.1646890220000001</v>
      </c>
      <c r="BK470">
        <v>2.1646890220000001</v>
      </c>
      <c r="BL470">
        <v>2.696481924</v>
      </c>
      <c r="BM470">
        <v>2.1646890220000001</v>
      </c>
      <c r="BN470">
        <v>1.6015899119999999</v>
      </c>
      <c r="BO470" t="s">
        <v>168</v>
      </c>
      <c r="BP470">
        <v>150.42320219999999</v>
      </c>
      <c r="BQ470">
        <v>148.863024</v>
      </c>
      <c r="BR470">
        <v>145.821260788546</v>
      </c>
      <c r="BS470">
        <v>144.293362995167</v>
      </c>
      <c r="BT470">
        <v>108.01224781099999</v>
      </c>
      <c r="BU470">
        <v>151.95228498500001</v>
      </c>
      <c r="BV470">
        <v>152.36897884499999</v>
      </c>
      <c r="BW470">
        <v>108.53543978899999</v>
      </c>
      <c r="BX470">
        <v>1.3094688E-2</v>
      </c>
      <c r="BY470" t="s">
        <v>132</v>
      </c>
      <c r="BZ470" t="s">
        <v>148</v>
      </c>
      <c r="CA470" t="s">
        <v>134</v>
      </c>
      <c r="CB470" t="s">
        <v>135</v>
      </c>
      <c r="CC470" t="s">
        <v>209</v>
      </c>
      <c r="CD470" t="s">
        <v>209</v>
      </c>
      <c r="CE470" t="s">
        <v>210</v>
      </c>
      <c r="CF470" t="s">
        <v>211</v>
      </c>
      <c r="CG470" t="s">
        <v>212</v>
      </c>
      <c r="CH470" t="s">
        <v>140</v>
      </c>
      <c r="CI470" t="s">
        <v>213</v>
      </c>
      <c r="CJ470" t="s">
        <v>141</v>
      </c>
      <c r="CK470" t="s">
        <v>141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1.4623302952244401E-4</v>
      </c>
      <c r="DR470">
        <v>3.33005706039405E-3</v>
      </c>
      <c r="DS470">
        <v>5.7272366059988302E-3</v>
      </c>
      <c r="DT470">
        <v>3.3775221340293302E-2</v>
      </c>
      <c r="DU470">
        <v>-4.6545461575339502E-4</v>
      </c>
      <c r="DV470">
        <v>4.7102505217031097E-5</v>
      </c>
      <c r="DW470">
        <v>-1.4639393599999999E-3</v>
      </c>
      <c r="DX470">
        <v>-1.6808126000000801E-4</v>
      </c>
      <c r="DY470">
        <v>4.4491619314348703E-3</v>
      </c>
    </row>
    <row r="471" spans="1:129" x14ac:dyDescent="0.25">
      <c r="A471" s="1">
        <v>43008</v>
      </c>
      <c r="B471" t="s">
        <v>121</v>
      </c>
      <c r="C471" t="s">
        <v>122</v>
      </c>
      <c r="D471" t="s">
        <v>123</v>
      </c>
      <c r="E471" t="s">
        <v>124</v>
      </c>
      <c r="F471" t="s">
        <v>2164</v>
      </c>
      <c r="G471" t="s">
        <v>2165</v>
      </c>
      <c r="H471" t="s">
        <v>3967</v>
      </c>
      <c r="I471" t="s">
        <v>3968</v>
      </c>
      <c r="J471" t="s">
        <v>3975</v>
      </c>
      <c r="K471" s="4">
        <v>2</v>
      </c>
      <c r="L471" s="4">
        <v>2</v>
      </c>
      <c r="M471" s="4">
        <v>1</v>
      </c>
      <c r="N471" s="28">
        <f t="shared" si="7"/>
        <v>1.6666666666666667</v>
      </c>
      <c r="O471" s="3">
        <f>AQ471/SUM(AQ:AQ)</f>
        <v>1.6782342372282713E-3</v>
      </c>
      <c r="P471" t="s">
        <v>2166</v>
      </c>
      <c r="R471" t="s">
        <v>2167</v>
      </c>
      <c r="S471" t="s">
        <v>2168</v>
      </c>
      <c r="T471" t="s">
        <v>2169</v>
      </c>
      <c r="U471">
        <v>8.75</v>
      </c>
      <c r="V471" s="1">
        <v>45193</v>
      </c>
      <c r="W471" s="1">
        <v>63456</v>
      </c>
      <c r="X471">
        <v>5.983333333</v>
      </c>
      <c r="Y471">
        <v>5.983333333</v>
      </c>
      <c r="Z471" s="1">
        <v>43183</v>
      </c>
      <c r="AA471">
        <v>2</v>
      </c>
      <c r="AB471">
        <v>120.77</v>
      </c>
      <c r="AC471">
        <v>121.50221999999999</v>
      </c>
      <c r="AD471">
        <v>0.73221999999999798</v>
      </c>
      <c r="AE471">
        <v>120.77</v>
      </c>
      <c r="AF471">
        <v>0.14583333300000001</v>
      </c>
      <c r="AG471">
        <v>120.91583333299999</v>
      </c>
      <c r="AH471">
        <v>1</v>
      </c>
      <c r="AI471">
        <v>4.375</v>
      </c>
      <c r="AJ471">
        <v>0</v>
      </c>
      <c r="AK471">
        <v>0</v>
      </c>
      <c r="AL471">
        <v>1</v>
      </c>
      <c r="AM471">
        <v>1</v>
      </c>
      <c r="AN471" s="2">
        <v>1250000000</v>
      </c>
      <c r="AO471" s="2">
        <v>1250000000</v>
      </c>
      <c r="AP471" s="2">
        <v>1511447916.6624999</v>
      </c>
      <c r="AQ471" s="2">
        <v>1511447916.6624999</v>
      </c>
      <c r="AR471" s="2">
        <v>54687500</v>
      </c>
      <c r="AS471" s="2">
        <v>54687500</v>
      </c>
      <c r="AT471">
        <v>4.724121545</v>
      </c>
      <c r="AU471">
        <v>4.7799148560000004</v>
      </c>
      <c r="AV471">
        <v>4.724121545</v>
      </c>
      <c r="AW471">
        <v>4.724121545</v>
      </c>
      <c r="AX471">
        <v>4.7799148560000004</v>
      </c>
      <c r="AY471">
        <v>4.724121545</v>
      </c>
      <c r="AZ471">
        <v>4.9012631320000004</v>
      </c>
      <c r="BA471">
        <v>4.7881637929999998</v>
      </c>
      <c r="BB471">
        <v>4.6776742840000001</v>
      </c>
      <c r="BC471">
        <v>4.7881637929999998</v>
      </c>
      <c r="BD471">
        <v>4.7881637929999998</v>
      </c>
      <c r="BE471">
        <v>4.6776742840000001</v>
      </c>
      <c r="BF471">
        <v>4.7881637929999998</v>
      </c>
      <c r="BG471">
        <v>4.8911108419999998</v>
      </c>
      <c r="BH471">
        <v>28.192070506</v>
      </c>
      <c r="BI471">
        <v>29.138129850999999</v>
      </c>
      <c r="BJ471">
        <v>28.192070506</v>
      </c>
      <c r="BK471">
        <v>28.192070506</v>
      </c>
      <c r="BL471">
        <v>29.138129850999999</v>
      </c>
      <c r="BM471">
        <v>28.192070506</v>
      </c>
      <c r="BN471">
        <v>27.005727709999999</v>
      </c>
      <c r="BO471" t="s">
        <v>579</v>
      </c>
      <c r="BP471">
        <v>261.98687039999999</v>
      </c>
      <c r="BQ471">
        <v>257.5615588</v>
      </c>
      <c r="BR471">
        <v>273.03744461647</v>
      </c>
      <c r="BS471">
        <v>268.50102332733002</v>
      </c>
      <c r="BT471">
        <v>293.02519170800002</v>
      </c>
      <c r="BU471">
        <v>276.95634267200001</v>
      </c>
      <c r="BV471">
        <v>276.96058687300001</v>
      </c>
      <c r="BW471">
        <v>271.91586373199999</v>
      </c>
      <c r="BX471">
        <v>5.9141274000000001E-2</v>
      </c>
      <c r="BY471" t="s">
        <v>132</v>
      </c>
      <c r="BZ471" t="s">
        <v>148</v>
      </c>
      <c r="CA471" t="s">
        <v>134</v>
      </c>
      <c r="CB471" t="s">
        <v>135</v>
      </c>
      <c r="CC471" t="s">
        <v>136</v>
      </c>
      <c r="CD471" t="s">
        <v>447</v>
      </c>
      <c r="CE471" t="s">
        <v>447</v>
      </c>
      <c r="CF471" t="s">
        <v>448</v>
      </c>
      <c r="CG471" t="s">
        <v>448</v>
      </c>
      <c r="CH471" t="s">
        <v>140</v>
      </c>
      <c r="CK471" t="s">
        <v>141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2.01052591912244E-4</v>
      </c>
      <c r="DR471">
        <v>1.15907155275071E-2</v>
      </c>
      <c r="DS471">
        <v>3.60630911836297E-2</v>
      </c>
      <c r="DT471">
        <v>0.121613334354399</v>
      </c>
      <c r="DU471">
        <v>-1.42343947066777E-3</v>
      </c>
      <c r="DV471">
        <v>6.7700384445410096E-5</v>
      </c>
      <c r="DW471">
        <v>-1.1132661590000001E-2</v>
      </c>
      <c r="DX471">
        <v>-1.1440464509999901E-2</v>
      </c>
      <c r="DY471">
        <v>5.7487224518475702E-3</v>
      </c>
    </row>
    <row r="472" spans="1:129" x14ac:dyDescent="0.25">
      <c r="A472" s="1">
        <v>43008</v>
      </c>
      <c r="B472" t="s">
        <v>121</v>
      </c>
      <c r="C472" t="s">
        <v>122</v>
      </c>
      <c r="D472" t="s">
        <v>123</v>
      </c>
      <c r="E472" t="s">
        <v>124</v>
      </c>
      <c r="F472" t="s">
        <v>2170</v>
      </c>
      <c r="G472" t="s">
        <v>2171</v>
      </c>
      <c r="H472" t="s">
        <v>3971</v>
      </c>
      <c r="I472" t="s">
        <v>3968</v>
      </c>
      <c r="K472" s="4">
        <v>5</v>
      </c>
      <c r="L472" s="4">
        <v>2</v>
      </c>
      <c r="M472" s="4"/>
      <c r="N472" s="28">
        <f t="shared" si="7"/>
        <v>3.5</v>
      </c>
      <c r="O472" s="3">
        <f>AQ472/SUM(AQ:AQ)</f>
        <v>7.3203015460325288E-4</v>
      </c>
      <c r="P472" t="s">
        <v>2172</v>
      </c>
      <c r="R472" t="s">
        <v>1011</v>
      </c>
      <c r="S472" t="s">
        <v>2173</v>
      </c>
      <c r="T472" t="s">
        <v>259</v>
      </c>
      <c r="U472">
        <v>5.5</v>
      </c>
      <c r="V472" s="1">
        <v>43374</v>
      </c>
      <c r="W472" s="1">
        <v>44470</v>
      </c>
      <c r="X472">
        <v>4.0027777779999996</v>
      </c>
      <c r="Y472">
        <v>4.0027777779999996</v>
      </c>
      <c r="Z472" s="1">
        <v>43009</v>
      </c>
      <c r="AA472">
        <v>2</v>
      </c>
      <c r="AB472">
        <v>102.75</v>
      </c>
      <c r="AC472">
        <v>103</v>
      </c>
      <c r="AD472">
        <v>0.25</v>
      </c>
      <c r="AE472">
        <v>102.75</v>
      </c>
      <c r="AF472">
        <v>2.7347222219999998</v>
      </c>
      <c r="AG472">
        <v>105.484722222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1</v>
      </c>
      <c r="AN472" s="2">
        <v>625000000</v>
      </c>
      <c r="AO472" s="2">
        <v>625000000</v>
      </c>
      <c r="AP472" s="2">
        <v>659279513.88750005</v>
      </c>
      <c r="AQ472" s="2">
        <v>659279513.88750005</v>
      </c>
      <c r="AR472" s="2">
        <v>0</v>
      </c>
      <c r="AS472" s="2">
        <v>0</v>
      </c>
      <c r="AT472">
        <v>4.0315430340000002</v>
      </c>
      <c r="AU472">
        <v>4.0721763820000003</v>
      </c>
      <c r="AV472">
        <v>4.0315430340000002</v>
      </c>
      <c r="AW472">
        <v>4.7376458360000004</v>
      </c>
      <c r="AX472">
        <v>4.7937590569999999</v>
      </c>
      <c r="AY472">
        <v>4.7376458360000004</v>
      </c>
      <c r="AZ472">
        <v>0.96393446100000002</v>
      </c>
      <c r="BA472">
        <v>0.94488768400000001</v>
      </c>
      <c r="BB472">
        <v>0.92621726000000004</v>
      </c>
      <c r="BC472">
        <v>0.94488768400000001</v>
      </c>
      <c r="BD472">
        <v>3.4757174740000001</v>
      </c>
      <c r="BE472">
        <v>3.3952890880000002</v>
      </c>
      <c r="BF472">
        <v>3.4757174740000001</v>
      </c>
      <c r="BG472">
        <v>0.76228332899999995</v>
      </c>
      <c r="BH472">
        <v>1.385656953</v>
      </c>
      <c r="BI472">
        <v>1.7764263680000001</v>
      </c>
      <c r="BJ472">
        <v>1.385656953</v>
      </c>
      <c r="BK472">
        <v>14.810998882</v>
      </c>
      <c r="BL472">
        <v>15.753460487</v>
      </c>
      <c r="BM472">
        <v>14.810998882</v>
      </c>
      <c r="BN472">
        <v>-100.560712177</v>
      </c>
      <c r="BO472" t="s">
        <v>159</v>
      </c>
      <c r="BP472">
        <v>214.88114959999999</v>
      </c>
      <c r="BQ472">
        <v>211.73385949999999</v>
      </c>
      <c r="BR472">
        <v>228.93407378230799</v>
      </c>
      <c r="BS472">
        <v>225.664290485142</v>
      </c>
      <c r="BT472">
        <v>227.250004999</v>
      </c>
      <c r="BU472">
        <v>213.25659854099999</v>
      </c>
      <c r="BV472">
        <v>300.21109115799999</v>
      </c>
      <c r="BW472">
        <v>285.883108144</v>
      </c>
      <c r="BX472">
        <v>8.0409250000000008E-3</v>
      </c>
      <c r="BY472" t="s">
        <v>132</v>
      </c>
      <c r="BZ472" t="s">
        <v>148</v>
      </c>
      <c r="CA472" t="s">
        <v>134</v>
      </c>
      <c r="CB472" t="s">
        <v>135</v>
      </c>
      <c r="CC472" t="s">
        <v>136</v>
      </c>
      <c r="CD472" t="s">
        <v>137</v>
      </c>
      <c r="CE472" t="s">
        <v>138</v>
      </c>
      <c r="CF472" t="s">
        <v>138</v>
      </c>
      <c r="CG472" t="s">
        <v>780</v>
      </c>
      <c r="CH472" t="s">
        <v>140</v>
      </c>
      <c r="CK472" t="s">
        <v>141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1.4485501540789701E-4</v>
      </c>
      <c r="DR472">
        <v>3.1946682577561202E-3</v>
      </c>
      <c r="DS472">
        <v>5.9603438456268297E-3</v>
      </c>
      <c r="DT472">
        <v>2.87068488681963E-2</v>
      </c>
      <c r="DU472">
        <v>-3.6870722426964302E-4</v>
      </c>
      <c r="DV472">
        <v>6.3934959400042499E-5</v>
      </c>
      <c r="DW472">
        <v>-1.00158931999994E-3</v>
      </c>
      <c r="DX472">
        <v>6.6271608999990395E-4</v>
      </c>
      <c r="DY472">
        <v>2.4199790792068898E-3</v>
      </c>
    </row>
    <row r="473" spans="1:129" x14ac:dyDescent="0.25">
      <c r="A473" s="1">
        <v>43008</v>
      </c>
      <c r="B473" t="s">
        <v>121</v>
      </c>
      <c r="C473" t="s">
        <v>122</v>
      </c>
      <c r="D473" t="s">
        <v>123</v>
      </c>
      <c r="E473" t="s">
        <v>124</v>
      </c>
      <c r="F473" t="s">
        <v>2174</v>
      </c>
      <c r="G473" t="s">
        <v>2175</v>
      </c>
      <c r="H473" t="s">
        <v>3972</v>
      </c>
      <c r="I473" t="s">
        <v>153</v>
      </c>
      <c r="K473" s="4">
        <v>9</v>
      </c>
      <c r="L473" s="4">
        <v>9</v>
      </c>
      <c r="M473" s="4"/>
      <c r="N473" s="28">
        <f t="shared" si="7"/>
        <v>9</v>
      </c>
      <c r="O473" s="3">
        <f>AQ473/SUM(AQ:AQ)</f>
        <v>1.0941156384415836E-3</v>
      </c>
      <c r="P473" t="s">
        <v>2176</v>
      </c>
      <c r="R473" t="s">
        <v>1712</v>
      </c>
      <c r="S473" t="s">
        <v>1713</v>
      </c>
      <c r="T473" t="s">
        <v>130</v>
      </c>
      <c r="U473">
        <v>8.75</v>
      </c>
      <c r="V473" s="1">
        <v>43070</v>
      </c>
      <c r="W473" s="1">
        <v>44166</v>
      </c>
      <c r="X473">
        <v>3.1694444439999998</v>
      </c>
      <c r="Y473">
        <v>3.1694444439999998</v>
      </c>
      <c r="Z473" s="1">
        <v>43070</v>
      </c>
      <c r="AA473">
        <v>2</v>
      </c>
      <c r="AB473">
        <v>103.0625</v>
      </c>
      <c r="AC473">
        <v>103.3125</v>
      </c>
      <c r="AD473">
        <v>0.25</v>
      </c>
      <c r="AE473">
        <v>103.0625</v>
      </c>
      <c r="AF473">
        <v>2.892361111</v>
      </c>
      <c r="AG473">
        <v>105.954861111</v>
      </c>
      <c r="AH473">
        <v>1</v>
      </c>
      <c r="AI473">
        <v>0</v>
      </c>
      <c r="AJ473">
        <v>0</v>
      </c>
      <c r="AK473">
        <v>0</v>
      </c>
      <c r="AL473">
        <v>1</v>
      </c>
      <c r="AM473">
        <v>1</v>
      </c>
      <c r="AN473" s="2">
        <v>930000000</v>
      </c>
      <c r="AO473" s="2">
        <v>930000000</v>
      </c>
      <c r="AP473" s="2">
        <v>985380208.33229995</v>
      </c>
      <c r="AQ473" s="2">
        <v>985380208.33229995</v>
      </c>
      <c r="AR473" s="2">
        <v>0</v>
      </c>
      <c r="AS473" s="2">
        <v>0</v>
      </c>
      <c r="AT473">
        <v>3.4063051849999999</v>
      </c>
      <c r="AU473">
        <v>3.4353124720000001</v>
      </c>
      <c r="AV473">
        <v>3.4063051849999999</v>
      </c>
      <c r="AW473">
        <v>7.63719167</v>
      </c>
      <c r="AX473">
        <v>7.783008411</v>
      </c>
      <c r="AY473">
        <v>7.63719167</v>
      </c>
      <c r="AZ473">
        <v>0.169444444</v>
      </c>
      <c r="BA473">
        <v>0.16660687499999999</v>
      </c>
      <c r="BB473">
        <v>0.163816825</v>
      </c>
      <c r="BC473">
        <v>0.16660687499999999</v>
      </c>
      <c r="BD473">
        <v>2.6648953689999999</v>
      </c>
      <c r="BE473">
        <v>2.5668767209999999</v>
      </c>
      <c r="BF473">
        <v>2.6648953689999999</v>
      </c>
      <c r="BG473">
        <v>0.16303448800000001</v>
      </c>
      <c r="BH473">
        <v>0.109666263</v>
      </c>
      <c r="BI473">
        <v>0.18521206200000001</v>
      </c>
      <c r="BJ473">
        <v>0.109666263</v>
      </c>
      <c r="BK473">
        <v>9.0595737849999995</v>
      </c>
      <c r="BL473">
        <v>9.5961434909999994</v>
      </c>
      <c r="BM473">
        <v>9.0595737849999995</v>
      </c>
      <c r="BN473">
        <v>16.801003946000002</v>
      </c>
      <c r="BO473" t="s">
        <v>183</v>
      </c>
      <c r="BP473">
        <v>182.58085700000001</v>
      </c>
      <c r="BQ473">
        <v>180.3225941</v>
      </c>
      <c r="BR473">
        <v>178.05544699029599</v>
      </c>
      <c r="BS473">
        <v>175.83663011116499</v>
      </c>
      <c r="BU473">
        <v>221.00325489299999</v>
      </c>
      <c r="BV473">
        <v>612.743155151</v>
      </c>
      <c r="BW473">
        <v>591.89238633699995</v>
      </c>
      <c r="BX473">
        <v>1.7274300000000001E-3</v>
      </c>
      <c r="BY473" t="s">
        <v>132</v>
      </c>
      <c r="BZ473" t="s">
        <v>133</v>
      </c>
      <c r="CA473" t="s">
        <v>134</v>
      </c>
      <c r="CB473" t="s">
        <v>135</v>
      </c>
      <c r="CC473" t="s">
        <v>136</v>
      </c>
      <c r="CD473" t="s">
        <v>160</v>
      </c>
      <c r="CE473" t="s">
        <v>354</v>
      </c>
      <c r="CF473" t="s">
        <v>355</v>
      </c>
      <c r="CG473" t="s">
        <v>549</v>
      </c>
      <c r="CH473" t="s">
        <v>153</v>
      </c>
      <c r="CI473" t="s">
        <v>141</v>
      </c>
      <c r="CJ473" t="s">
        <v>141</v>
      </c>
      <c r="CK473" t="s">
        <v>141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2.2944800839025999E-4</v>
      </c>
      <c r="DR473">
        <v>7.29517396078431E-3</v>
      </c>
      <c r="DS473">
        <v>1.9239119543091401E-2</v>
      </c>
      <c r="DT473">
        <v>8.8046304334765194E-2</v>
      </c>
      <c r="DU473">
        <v>-6.5785340383423902E-5</v>
      </c>
      <c r="DV473">
        <v>3.8996086617663302E-5</v>
      </c>
      <c r="DW473">
        <v>-1.25982989999995E-4</v>
      </c>
      <c r="DX473">
        <v>1.1789852399999301E-3</v>
      </c>
      <c r="DY473">
        <v>3.6169779873299799E-3</v>
      </c>
    </row>
    <row r="474" spans="1:129" x14ac:dyDescent="0.25">
      <c r="A474" s="1">
        <v>43008</v>
      </c>
      <c r="B474" t="s">
        <v>121</v>
      </c>
      <c r="C474" t="s">
        <v>122</v>
      </c>
      <c r="D474" t="s">
        <v>123</v>
      </c>
      <c r="E474" t="s">
        <v>124</v>
      </c>
      <c r="F474" t="s">
        <v>2177</v>
      </c>
      <c r="G474" t="s">
        <v>2178</v>
      </c>
      <c r="H474" t="s">
        <v>3972</v>
      </c>
      <c r="I474" t="s">
        <v>3974</v>
      </c>
      <c r="J474" t="s">
        <v>169</v>
      </c>
      <c r="K474" s="4">
        <v>9</v>
      </c>
      <c r="L474" s="4">
        <v>4</v>
      </c>
      <c r="M474" s="4">
        <v>6</v>
      </c>
      <c r="N474" s="28">
        <f t="shared" si="7"/>
        <v>6.333333333333333</v>
      </c>
      <c r="O474" s="3">
        <f>AQ474/SUM(AQ:AQ)</f>
        <v>9.5513117209865782E-4</v>
      </c>
      <c r="P474" t="s">
        <v>2179</v>
      </c>
      <c r="R474" t="s">
        <v>2180</v>
      </c>
      <c r="S474" t="s">
        <v>2181</v>
      </c>
      <c r="T474" t="s">
        <v>192</v>
      </c>
      <c r="U474">
        <v>7</v>
      </c>
      <c r="V474" s="1">
        <v>45382</v>
      </c>
      <c r="W474" s="1">
        <v>45382</v>
      </c>
      <c r="X474">
        <v>6.5</v>
      </c>
      <c r="Y474">
        <v>6.5</v>
      </c>
      <c r="Z474" s="1">
        <v>43190</v>
      </c>
      <c r="AA474">
        <v>2</v>
      </c>
      <c r="AB474">
        <v>86.020830000000004</v>
      </c>
      <c r="AC474">
        <v>86.9375</v>
      </c>
      <c r="AD474">
        <v>0.91666999999999599</v>
      </c>
      <c r="AE474">
        <v>86.020830000000004</v>
      </c>
      <c r="AF474">
        <v>0</v>
      </c>
      <c r="AG474">
        <v>86.020830000000004</v>
      </c>
      <c r="AH474">
        <v>1</v>
      </c>
      <c r="AI474">
        <v>3.5</v>
      </c>
      <c r="AJ474">
        <v>0</v>
      </c>
      <c r="AK474">
        <v>0</v>
      </c>
      <c r="AL474">
        <v>1</v>
      </c>
      <c r="AM474">
        <v>1</v>
      </c>
      <c r="AN474" s="2">
        <v>1000000000</v>
      </c>
      <c r="AO474" s="2">
        <v>1000000000</v>
      </c>
      <c r="AP474" s="2">
        <v>860208300</v>
      </c>
      <c r="AQ474" s="2">
        <v>860208300</v>
      </c>
      <c r="AR474" s="2">
        <v>35000000</v>
      </c>
      <c r="AS474" s="2">
        <v>35000000</v>
      </c>
      <c r="AT474">
        <v>9.9739972259999998</v>
      </c>
      <c r="AU474">
        <v>10.222698777</v>
      </c>
      <c r="AV474">
        <v>9.9739972259999998</v>
      </c>
      <c r="AW474">
        <v>9.9739972259999998</v>
      </c>
      <c r="AX474">
        <v>10.222698777</v>
      </c>
      <c r="AY474">
        <v>9.9739972259999998</v>
      </c>
      <c r="AZ474">
        <v>5.2230508760000003</v>
      </c>
      <c r="BA474">
        <v>4.9749501790000004</v>
      </c>
      <c r="BB474">
        <v>4.7386345409999997</v>
      </c>
      <c r="BC474">
        <v>4.9749501790000004</v>
      </c>
      <c r="BD474">
        <v>4.9749501790000004</v>
      </c>
      <c r="BE474">
        <v>4.7386345409999997</v>
      </c>
      <c r="BF474">
        <v>4.9749501790000004</v>
      </c>
      <c r="BG474">
        <v>5.165541932</v>
      </c>
      <c r="BH474">
        <v>30.69820155</v>
      </c>
      <c r="BI474">
        <v>30.000643412999999</v>
      </c>
      <c r="BJ474">
        <v>30.69820155</v>
      </c>
      <c r="BK474">
        <v>30.69820155</v>
      </c>
      <c r="BL474">
        <v>30.000643412999999</v>
      </c>
      <c r="BM474">
        <v>30.69820155</v>
      </c>
      <c r="BN474">
        <v>30.268496458000001</v>
      </c>
      <c r="BO474" t="s">
        <v>579</v>
      </c>
      <c r="BP474">
        <v>806.26526249999995</v>
      </c>
      <c r="BQ474">
        <v>782.54912690000003</v>
      </c>
      <c r="BR474">
        <v>811.201570674192</v>
      </c>
      <c r="BS474">
        <v>787.435802208425</v>
      </c>
      <c r="BT474">
        <v>706.99794548700004</v>
      </c>
      <c r="BU474">
        <v>815.32499013100005</v>
      </c>
      <c r="BV474">
        <v>816.50568814799999</v>
      </c>
      <c r="BW474">
        <v>813.04706846900001</v>
      </c>
      <c r="BX474">
        <v>4.4434420000000002E-2</v>
      </c>
      <c r="BY474" t="s">
        <v>132</v>
      </c>
      <c r="BZ474" t="s">
        <v>148</v>
      </c>
      <c r="CA474" t="s">
        <v>134</v>
      </c>
      <c r="CB474" t="s">
        <v>135</v>
      </c>
      <c r="CC474" t="s">
        <v>136</v>
      </c>
      <c r="CD474" t="s">
        <v>184</v>
      </c>
      <c r="CE474" t="s">
        <v>184</v>
      </c>
      <c r="CF474" t="s">
        <v>185</v>
      </c>
      <c r="CG474" t="s">
        <v>186</v>
      </c>
      <c r="CH474" t="s">
        <v>169</v>
      </c>
      <c r="CK474" t="s">
        <v>141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2.1725299423253099E-4</v>
      </c>
      <c r="DR474">
        <v>0.10104196649986601</v>
      </c>
      <c r="DS474">
        <v>0.13842261513037599</v>
      </c>
      <c r="DT474">
        <v>1.24804852354352E-2</v>
      </c>
      <c r="DU474">
        <v>-1.4730155115899701E-3</v>
      </c>
      <c r="DV474">
        <v>6.9462789588096505E-5</v>
      </c>
      <c r="DW474">
        <v>-1.20190791E-2</v>
      </c>
      <c r="DX474">
        <v>-1.220227005E-2</v>
      </c>
      <c r="DY474">
        <v>3.2859891925931198E-3</v>
      </c>
    </row>
    <row r="475" spans="1:129" x14ac:dyDescent="0.25">
      <c r="A475" s="1">
        <v>43008</v>
      </c>
      <c r="B475" t="s">
        <v>121</v>
      </c>
      <c r="C475" t="s">
        <v>122</v>
      </c>
      <c r="D475" t="s">
        <v>123</v>
      </c>
      <c r="E475" t="s">
        <v>124</v>
      </c>
      <c r="F475" t="s">
        <v>2182</v>
      </c>
      <c r="G475" t="s">
        <v>2183</v>
      </c>
      <c r="H475" t="s">
        <v>3969</v>
      </c>
      <c r="I475" t="s">
        <v>3968</v>
      </c>
      <c r="K475" s="4">
        <v>3</v>
      </c>
      <c r="L475" s="4">
        <v>2</v>
      </c>
      <c r="M475" s="4"/>
      <c r="N475" s="28">
        <f t="shared" si="7"/>
        <v>2.5</v>
      </c>
      <c r="O475" s="3">
        <f>AQ475/SUM(AQ:AQ)</f>
        <v>6.9079146626918478E-4</v>
      </c>
      <c r="P475" t="s">
        <v>2184</v>
      </c>
      <c r="R475" t="s">
        <v>2185</v>
      </c>
      <c r="S475" t="s">
        <v>2186</v>
      </c>
      <c r="T475" t="s">
        <v>130</v>
      </c>
      <c r="U475">
        <v>5.125</v>
      </c>
      <c r="V475" s="1">
        <v>43388</v>
      </c>
      <c r="W475" s="1">
        <v>43753</v>
      </c>
      <c r="X475">
        <v>2.0416666669999999</v>
      </c>
      <c r="Y475">
        <v>2.0416666669999999</v>
      </c>
      <c r="Z475" s="1">
        <v>43023</v>
      </c>
      <c r="AA475">
        <v>2</v>
      </c>
      <c r="AB475">
        <v>101.34090999999999</v>
      </c>
      <c r="AC475">
        <v>101.84318</v>
      </c>
      <c r="AD475">
        <v>0.50227000000000999</v>
      </c>
      <c r="AE475">
        <v>101.34090999999999</v>
      </c>
      <c r="AF475">
        <v>2.3489583330000001</v>
      </c>
      <c r="AG475">
        <v>103.68986833300001</v>
      </c>
      <c r="AH475">
        <v>1</v>
      </c>
      <c r="AI475">
        <v>0</v>
      </c>
      <c r="AJ475">
        <v>0</v>
      </c>
      <c r="AK475">
        <v>0</v>
      </c>
      <c r="AL475">
        <v>1</v>
      </c>
      <c r="AM475">
        <v>1</v>
      </c>
      <c r="AN475" s="2">
        <v>600000000</v>
      </c>
      <c r="AO475" s="2">
        <v>600000000</v>
      </c>
      <c r="AP475" s="2">
        <v>622139209.99800003</v>
      </c>
      <c r="AQ475" s="2">
        <v>622139209.99800003</v>
      </c>
      <c r="AR475" s="2">
        <v>0</v>
      </c>
      <c r="AS475" s="2">
        <v>0</v>
      </c>
      <c r="AT475">
        <v>3.798086734</v>
      </c>
      <c r="AU475">
        <v>3.8341503910000001</v>
      </c>
      <c r="AV475">
        <v>3.798086734</v>
      </c>
      <c r="AW475">
        <v>4.4297256379999999</v>
      </c>
      <c r="AX475">
        <v>4.4787818110000002</v>
      </c>
      <c r="AY475">
        <v>4.4297256379999999</v>
      </c>
      <c r="AZ475">
        <v>1.0048849799999999</v>
      </c>
      <c r="BA475">
        <v>0.98615742299999998</v>
      </c>
      <c r="BB475">
        <v>0.96777888199999995</v>
      </c>
      <c r="BC475">
        <v>0.98615742299999998</v>
      </c>
      <c r="BD475">
        <v>1.8793453170000001</v>
      </c>
      <c r="BE475">
        <v>1.838622354</v>
      </c>
      <c r="BF475">
        <v>1.8793453170000001</v>
      </c>
      <c r="BG475">
        <v>0.50634837399999999</v>
      </c>
      <c r="BH475">
        <v>1.4846863589999999</v>
      </c>
      <c r="BI475">
        <v>1.895884728</v>
      </c>
      <c r="BJ475">
        <v>1.4846863589999999</v>
      </c>
      <c r="BK475">
        <v>4.6118474750000003</v>
      </c>
      <c r="BL475">
        <v>5.294049717</v>
      </c>
      <c r="BM475">
        <v>4.6118474750000003</v>
      </c>
      <c r="BN475">
        <v>-40.326519046999998</v>
      </c>
      <c r="BO475" t="s">
        <v>131</v>
      </c>
      <c r="BP475">
        <v>235.4901931</v>
      </c>
      <c r="BQ475">
        <v>232.42686230000001</v>
      </c>
      <c r="BR475">
        <v>233.796653224403</v>
      </c>
      <c r="BS475">
        <v>230.74625011413599</v>
      </c>
      <c r="BT475">
        <v>200.69266530600001</v>
      </c>
      <c r="BU475">
        <v>242.677170284</v>
      </c>
      <c r="BV475">
        <v>300.50713306099999</v>
      </c>
      <c r="BW475">
        <v>272.96294634999998</v>
      </c>
      <c r="BX475">
        <v>5.2503200000000002E-3</v>
      </c>
      <c r="BY475" t="s">
        <v>132</v>
      </c>
      <c r="BZ475" t="s">
        <v>133</v>
      </c>
      <c r="CA475" t="s">
        <v>134</v>
      </c>
      <c r="CB475" t="s">
        <v>135</v>
      </c>
      <c r="CC475" t="s">
        <v>136</v>
      </c>
      <c r="CD475" t="s">
        <v>137</v>
      </c>
      <c r="CE475" t="s">
        <v>138</v>
      </c>
      <c r="CF475" t="s">
        <v>138</v>
      </c>
      <c r="CG475" t="s">
        <v>139</v>
      </c>
      <c r="CH475" t="s">
        <v>140</v>
      </c>
      <c r="CI475" t="s">
        <v>141</v>
      </c>
      <c r="CJ475" t="s">
        <v>141</v>
      </c>
      <c r="CK475" t="s">
        <v>141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1.37313954059318E-4</v>
      </c>
      <c r="DR475">
        <v>3.0189003734263798E-3</v>
      </c>
      <c r="DS475">
        <v>3.6020930584377301E-3</v>
      </c>
      <c r="DT475">
        <v>2.5609424141909799E-2</v>
      </c>
      <c r="DU475">
        <v>-3.8177237386662299E-4</v>
      </c>
      <c r="DV475">
        <v>4.7671090366423103E-5</v>
      </c>
      <c r="DW475">
        <v>-1.0602786100000199E-3</v>
      </c>
      <c r="DX475">
        <v>5.0771256999992997E-4</v>
      </c>
      <c r="DY475">
        <v>2.28365031953105E-3</v>
      </c>
    </row>
    <row r="476" spans="1:129" x14ac:dyDescent="0.25">
      <c r="A476" s="1">
        <v>43008</v>
      </c>
      <c r="B476" t="s">
        <v>121</v>
      </c>
      <c r="C476" t="s">
        <v>122</v>
      </c>
      <c r="D476" t="s">
        <v>123</v>
      </c>
      <c r="E476" t="s">
        <v>124</v>
      </c>
      <c r="F476" t="s">
        <v>2187</v>
      </c>
      <c r="G476" t="s">
        <v>2188</v>
      </c>
      <c r="H476" t="s">
        <v>3960</v>
      </c>
      <c r="I476" t="s">
        <v>140</v>
      </c>
      <c r="K476" s="4">
        <v>4</v>
      </c>
      <c r="L476" s="4">
        <v>3</v>
      </c>
      <c r="M476" s="4"/>
      <c r="N476" s="28">
        <f t="shared" si="7"/>
        <v>3.5</v>
      </c>
      <c r="O476" s="3">
        <f>AQ476/SUM(AQ:AQ)</f>
        <v>7.1180445650363721E-4</v>
      </c>
      <c r="P476" t="s">
        <v>2189</v>
      </c>
      <c r="R476" t="s">
        <v>872</v>
      </c>
      <c r="S476" t="s">
        <v>873</v>
      </c>
      <c r="T476" t="s">
        <v>130</v>
      </c>
      <c r="U476">
        <v>6.8360000000000003</v>
      </c>
      <c r="V476" s="1">
        <v>43218</v>
      </c>
      <c r="W476" s="1">
        <v>45044</v>
      </c>
      <c r="X476">
        <v>5.5777777779999997</v>
      </c>
      <c r="Y476">
        <v>5.5777777779999997</v>
      </c>
      <c r="Z476" s="1">
        <v>43128</v>
      </c>
      <c r="AA476">
        <v>2</v>
      </c>
      <c r="AB476">
        <v>105.66667</v>
      </c>
      <c r="AC476">
        <v>106.29167</v>
      </c>
      <c r="AD476">
        <v>0.625</v>
      </c>
      <c r="AE476">
        <v>105.66667</v>
      </c>
      <c r="AF476">
        <v>1.1773111110000001</v>
      </c>
      <c r="AG476">
        <v>106.84398111100001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1</v>
      </c>
      <c r="AN476" s="2">
        <v>600000000</v>
      </c>
      <c r="AO476" s="2">
        <v>600000000</v>
      </c>
      <c r="AP476" s="2">
        <v>641063886.66600001</v>
      </c>
      <c r="AQ476" s="2">
        <v>641063886.66600001</v>
      </c>
      <c r="AR476" s="2">
        <v>0</v>
      </c>
      <c r="AS476" s="2">
        <v>0</v>
      </c>
      <c r="AT476">
        <v>2.7909677070000001</v>
      </c>
      <c r="AU476">
        <v>2.8104414590000002</v>
      </c>
      <c r="AV476">
        <v>2.7909677070000001</v>
      </c>
      <c r="AW476">
        <v>5.6374193290000001</v>
      </c>
      <c r="AX476">
        <v>5.7168705700000002</v>
      </c>
      <c r="AY476">
        <v>5.6374193290000001</v>
      </c>
      <c r="AZ476">
        <v>0.569852464</v>
      </c>
      <c r="BA476">
        <v>0.56200970900000002</v>
      </c>
      <c r="BB476">
        <v>0.55427489299999999</v>
      </c>
      <c r="BC476">
        <v>0.56200970900000002</v>
      </c>
      <c r="BD476">
        <v>4.5767471200000003</v>
      </c>
      <c r="BE476">
        <v>4.4512785030000002</v>
      </c>
      <c r="BF476">
        <v>4.5767471200000003</v>
      </c>
      <c r="BG476">
        <v>0.56788410499999997</v>
      </c>
      <c r="BH476">
        <v>0.59485843199999999</v>
      </c>
      <c r="BI476">
        <v>0.84815887000000001</v>
      </c>
      <c r="BJ476">
        <v>0.59485843199999999</v>
      </c>
      <c r="BK476">
        <v>25.546307703</v>
      </c>
      <c r="BL476">
        <v>26.270118292999999</v>
      </c>
      <c r="BM476">
        <v>25.546307703</v>
      </c>
      <c r="BN476">
        <v>0.31235811099999999</v>
      </c>
      <c r="BO476" t="s">
        <v>159</v>
      </c>
      <c r="BP476">
        <v>88.707657299999994</v>
      </c>
      <c r="BQ476">
        <v>87.676326799999998</v>
      </c>
      <c r="BR476">
        <v>80.889475026006295</v>
      </c>
      <c r="BS476">
        <v>79.936753635821404</v>
      </c>
      <c r="BT476">
        <v>128.229264978</v>
      </c>
      <c r="BU476">
        <v>129.421745655</v>
      </c>
      <c r="BV476">
        <v>373.741259947</v>
      </c>
      <c r="BW476">
        <v>367.61517592199999</v>
      </c>
      <c r="BX476">
        <v>6.0675E-3</v>
      </c>
      <c r="BY476" t="s">
        <v>132</v>
      </c>
      <c r="BZ476" t="s">
        <v>133</v>
      </c>
      <c r="CA476" t="s">
        <v>134</v>
      </c>
      <c r="CB476" t="s">
        <v>135</v>
      </c>
      <c r="CC476" t="s">
        <v>136</v>
      </c>
      <c r="CD476" t="s">
        <v>249</v>
      </c>
      <c r="CE476" t="s">
        <v>249</v>
      </c>
      <c r="CF476" t="s">
        <v>299</v>
      </c>
      <c r="CG476" t="s">
        <v>299</v>
      </c>
      <c r="CH476" t="s">
        <v>140</v>
      </c>
      <c r="CI476" t="s">
        <v>141</v>
      </c>
      <c r="CJ476" t="s">
        <v>141</v>
      </c>
      <c r="CK476" t="s">
        <v>141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1.7775698930580901E-4</v>
      </c>
      <c r="DR476">
        <v>1.40624456565172E-3</v>
      </c>
      <c r="DS476">
        <v>8.3053464232341109E-3</v>
      </c>
      <c r="DT476">
        <v>3.6515062439358197E-2</v>
      </c>
      <c r="DU476">
        <v>-2.19437364379764E-4</v>
      </c>
      <c r="DV476">
        <v>5.1339990017748897E-5</v>
      </c>
      <c r="DW476">
        <v>-5.71690110000023E-4</v>
      </c>
      <c r="DX476">
        <v>1.1972888400000299E-3</v>
      </c>
      <c r="DY476">
        <v>2.35311603271129E-3</v>
      </c>
    </row>
    <row r="477" spans="1:129" x14ac:dyDescent="0.25">
      <c r="A477" s="1">
        <v>43008</v>
      </c>
      <c r="B477" t="s">
        <v>121</v>
      </c>
      <c r="C477" t="s">
        <v>122</v>
      </c>
      <c r="D477" t="s">
        <v>123</v>
      </c>
      <c r="E477" t="s">
        <v>124</v>
      </c>
      <c r="F477" t="s">
        <v>2190</v>
      </c>
      <c r="G477" t="s">
        <v>2191</v>
      </c>
      <c r="H477" t="s">
        <v>3967</v>
      </c>
      <c r="I477" t="s">
        <v>3968</v>
      </c>
      <c r="J477" t="s">
        <v>3968</v>
      </c>
      <c r="K477" s="4">
        <v>2</v>
      </c>
      <c r="L477" s="4">
        <v>2</v>
      </c>
      <c r="M477" s="4">
        <v>2</v>
      </c>
      <c r="N477" s="28">
        <f t="shared" si="7"/>
        <v>2</v>
      </c>
      <c r="O477" s="3">
        <f>AQ477/SUM(AQ:AQ)</f>
        <v>6.0696171017298123E-4</v>
      </c>
      <c r="P477" t="s">
        <v>2192</v>
      </c>
      <c r="R477" t="s">
        <v>173</v>
      </c>
      <c r="S477" t="s">
        <v>174</v>
      </c>
      <c r="T477" t="s">
        <v>130</v>
      </c>
      <c r="U477">
        <v>5.625</v>
      </c>
      <c r="V477" s="1">
        <v>45214</v>
      </c>
      <c r="W477" s="1">
        <v>45214</v>
      </c>
      <c r="X477">
        <v>6.0416666670000003</v>
      </c>
      <c r="Y477">
        <v>6.0416666670000003</v>
      </c>
      <c r="Z477" s="1">
        <v>43023</v>
      </c>
      <c r="AA477">
        <v>2</v>
      </c>
      <c r="AB477">
        <v>106.75</v>
      </c>
      <c r="AC477">
        <v>106.875</v>
      </c>
      <c r="AD477">
        <v>0.125</v>
      </c>
      <c r="AE477">
        <v>106.75</v>
      </c>
      <c r="AF477">
        <v>2.578125</v>
      </c>
      <c r="AG477">
        <v>109.328125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1</v>
      </c>
      <c r="AN477" s="2">
        <v>500000000</v>
      </c>
      <c r="AO477" s="2">
        <v>500000000</v>
      </c>
      <c r="AP477" s="2">
        <v>546640625</v>
      </c>
      <c r="AQ477" s="2">
        <v>546640625</v>
      </c>
      <c r="AR477" s="2">
        <v>0</v>
      </c>
      <c r="AS477" s="2">
        <v>0</v>
      </c>
      <c r="AT477">
        <v>4.3423471850000004</v>
      </c>
      <c r="AU477">
        <v>4.3894871330000003</v>
      </c>
      <c r="AV477">
        <v>4.3423471850000004</v>
      </c>
      <c r="AW477">
        <v>4.3423471850000004</v>
      </c>
      <c r="AX477">
        <v>4.3894871330000003</v>
      </c>
      <c r="AY477">
        <v>4.3423471850000004</v>
      </c>
      <c r="AZ477">
        <v>5.114216592</v>
      </c>
      <c r="BA477">
        <v>5.0055376799999998</v>
      </c>
      <c r="BB477">
        <v>4.8991682330000001</v>
      </c>
      <c r="BC477">
        <v>5.0055376799999998</v>
      </c>
      <c r="BD477">
        <v>5.0055376799999998</v>
      </c>
      <c r="BE477">
        <v>4.8991682330000001</v>
      </c>
      <c r="BF477">
        <v>5.0055376799999998</v>
      </c>
      <c r="BG477">
        <v>5.10567993</v>
      </c>
      <c r="BH477">
        <v>30.463020710999999</v>
      </c>
      <c r="BI477">
        <v>31.528658423</v>
      </c>
      <c r="BJ477">
        <v>30.463020710999999</v>
      </c>
      <c r="BK477">
        <v>30.463020710999999</v>
      </c>
      <c r="BL477">
        <v>31.528658423</v>
      </c>
      <c r="BM477">
        <v>30.463020710999999</v>
      </c>
      <c r="BN477">
        <v>29.168469806000001</v>
      </c>
      <c r="BO477" t="s">
        <v>579</v>
      </c>
      <c r="BP477">
        <v>222.94409809999999</v>
      </c>
      <c r="BQ477">
        <v>219.3841228</v>
      </c>
      <c r="BR477">
        <v>233.30435194941401</v>
      </c>
      <c r="BS477">
        <v>229.64020789201999</v>
      </c>
      <c r="BT477">
        <v>231.60243934600001</v>
      </c>
      <c r="BU477">
        <v>235.34745630899999</v>
      </c>
      <c r="BV477">
        <v>235.37582414100001</v>
      </c>
      <c r="BW477">
        <v>231.41276398900001</v>
      </c>
      <c r="BX477">
        <v>5.5819440999999997E-2</v>
      </c>
      <c r="BY477" t="s">
        <v>132</v>
      </c>
      <c r="BZ477" t="s">
        <v>133</v>
      </c>
      <c r="CA477" t="s">
        <v>134</v>
      </c>
      <c r="CB477" t="s">
        <v>135</v>
      </c>
      <c r="CC477" t="s">
        <v>136</v>
      </c>
      <c r="CD477" t="s">
        <v>137</v>
      </c>
      <c r="CE477" t="s">
        <v>175</v>
      </c>
      <c r="CF477" t="s">
        <v>176</v>
      </c>
      <c r="CG477" t="s">
        <v>177</v>
      </c>
      <c r="CH477" t="s">
        <v>140</v>
      </c>
      <c r="CI477" t="s">
        <v>141</v>
      </c>
      <c r="CJ477" t="s">
        <v>141</v>
      </c>
      <c r="CK477" t="s">
        <v>141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1.4293882218410501E-4</v>
      </c>
      <c r="DR477">
        <v>2.02802015771546E-2</v>
      </c>
      <c r="DS477">
        <v>1.1858279103398499E-2</v>
      </c>
      <c r="DT477">
        <v>3.2807509013134097E-2</v>
      </c>
      <c r="DU477">
        <v>-1.42875531975846E-3</v>
      </c>
      <c r="DV477">
        <v>6.7616373607244599E-5</v>
      </c>
      <c r="DW477">
        <v>-1.125584776E-2</v>
      </c>
      <c r="DX477">
        <v>-1.1533370209999999E-2</v>
      </c>
      <c r="DY477">
        <v>2.0065220418335598E-3</v>
      </c>
    </row>
    <row r="478" spans="1:129" x14ac:dyDescent="0.25">
      <c r="A478" s="1">
        <v>43008</v>
      </c>
      <c r="B478" t="s">
        <v>121</v>
      </c>
      <c r="C478" t="s">
        <v>122</v>
      </c>
      <c r="D478" t="s">
        <v>123</v>
      </c>
      <c r="E478" t="s">
        <v>124</v>
      </c>
      <c r="F478" t="s">
        <v>2193</v>
      </c>
      <c r="G478" t="s">
        <v>2194</v>
      </c>
      <c r="H478" t="s">
        <v>3971</v>
      </c>
      <c r="I478" t="s">
        <v>3946</v>
      </c>
      <c r="J478" t="s">
        <v>3974</v>
      </c>
      <c r="K478" s="4">
        <v>5</v>
      </c>
      <c r="L478" s="4">
        <v>5</v>
      </c>
      <c r="M478" s="4">
        <v>4</v>
      </c>
      <c r="N478" s="28">
        <f t="shared" si="7"/>
        <v>4.666666666666667</v>
      </c>
      <c r="O478" s="3">
        <f>AQ478/SUM(AQ:AQ)</f>
        <v>5.6909642097446585E-4</v>
      </c>
      <c r="P478" t="s">
        <v>2195</v>
      </c>
      <c r="R478" t="s">
        <v>2196</v>
      </c>
      <c r="S478" t="s">
        <v>2197</v>
      </c>
      <c r="T478" t="s">
        <v>130</v>
      </c>
      <c r="U478">
        <v>7</v>
      </c>
      <c r="V478" s="1">
        <v>44454</v>
      </c>
      <c r="W478" s="1">
        <v>44545</v>
      </c>
      <c r="X478">
        <v>4.2083333329999997</v>
      </c>
      <c r="Y478">
        <v>4.2083333329999997</v>
      </c>
      <c r="Z478" s="1">
        <v>43084</v>
      </c>
      <c r="AA478">
        <v>2</v>
      </c>
      <c r="AB478">
        <v>111.85577000000001</v>
      </c>
      <c r="AC478">
        <v>112.79808</v>
      </c>
      <c r="AD478">
        <v>0.94230999999999199</v>
      </c>
      <c r="AE478">
        <v>111.85577000000001</v>
      </c>
      <c r="AF478">
        <v>2.0416666669999999</v>
      </c>
      <c r="AG478">
        <v>113.89743666699999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1</v>
      </c>
      <c r="AN478" s="2">
        <v>450000000</v>
      </c>
      <c r="AO478" s="2">
        <v>450000000</v>
      </c>
      <c r="AP478" s="2">
        <v>512538465.00150001</v>
      </c>
      <c r="AQ478" s="2">
        <v>512538465.00150001</v>
      </c>
      <c r="AR478" s="2">
        <v>0</v>
      </c>
      <c r="AS478" s="2">
        <v>0</v>
      </c>
      <c r="AT478">
        <v>3.748952375</v>
      </c>
      <c r="AU478">
        <v>3.7840889839999998</v>
      </c>
      <c r="AV478">
        <v>3.748952375</v>
      </c>
      <c r="AW478">
        <v>3.914787402</v>
      </c>
      <c r="AX478">
        <v>3.953101303</v>
      </c>
      <c r="AY478">
        <v>3.914787402</v>
      </c>
      <c r="AZ478">
        <v>3.4895925330000002</v>
      </c>
      <c r="BA478">
        <v>3.4253845159999998</v>
      </c>
      <c r="BB478">
        <v>3.3623579179999998</v>
      </c>
      <c r="BC478">
        <v>3.4253845159999998</v>
      </c>
      <c r="BD478">
        <v>3.612820733</v>
      </c>
      <c r="BE478">
        <v>3.5434612460000001</v>
      </c>
      <c r="BF478">
        <v>3.612820733</v>
      </c>
      <c r="BG478">
        <v>3.4994795409999999</v>
      </c>
      <c r="BH478">
        <v>14.417061859</v>
      </c>
      <c r="BI478">
        <v>15.511280172999999</v>
      </c>
      <c r="BJ478">
        <v>14.417061859</v>
      </c>
      <c r="BK478">
        <v>16.008460317000001</v>
      </c>
      <c r="BL478">
        <v>17.104050496999999</v>
      </c>
      <c r="BM478">
        <v>16.008460317000001</v>
      </c>
      <c r="BN478">
        <v>12.281311535</v>
      </c>
      <c r="BO478" t="s">
        <v>159</v>
      </c>
      <c r="BP478">
        <v>186.0724098</v>
      </c>
      <c r="BQ478">
        <v>183.4747936</v>
      </c>
      <c r="BR478">
        <v>196.96608548873701</v>
      </c>
      <c r="BS478">
        <v>194.27351387969301</v>
      </c>
      <c r="BT478">
        <v>191.930745425</v>
      </c>
      <c r="BU478">
        <v>200.11463266600001</v>
      </c>
      <c r="BV478">
        <v>213.811515058</v>
      </c>
      <c r="BW478">
        <v>200.60197806900001</v>
      </c>
      <c r="BX478">
        <v>3.9858175000000003E-2</v>
      </c>
      <c r="BY478" t="s">
        <v>132</v>
      </c>
      <c r="BZ478" t="s">
        <v>148</v>
      </c>
      <c r="CA478" t="s">
        <v>134</v>
      </c>
      <c r="CB478" t="s">
        <v>135</v>
      </c>
      <c r="CC478" t="s">
        <v>136</v>
      </c>
      <c r="CD478" t="s">
        <v>160</v>
      </c>
      <c r="CE478" t="s">
        <v>354</v>
      </c>
      <c r="CF478" t="s">
        <v>355</v>
      </c>
      <c r="CG478" t="s">
        <v>356</v>
      </c>
      <c r="CH478" t="s">
        <v>169</v>
      </c>
      <c r="CI478" t="s">
        <v>141</v>
      </c>
      <c r="CJ478" t="s">
        <v>141</v>
      </c>
      <c r="CK478" t="s">
        <v>141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1.7074804903566301E-4</v>
      </c>
      <c r="DR478">
        <v>7.8923453548373108E-3</v>
      </c>
      <c r="DS478">
        <v>1.1064167061708E-2</v>
      </c>
      <c r="DT478">
        <v>0.108120589246104</v>
      </c>
      <c r="DU478">
        <v>-1.13418714218574E-3</v>
      </c>
      <c r="DV478">
        <v>6.1872583488399206E-5</v>
      </c>
      <c r="DW478">
        <v>-6.6914669399999998E-3</v>
      </c>
      <c r="DX478">
        <v>-7.2581952699999298E-3</v>
      </c>
      <c r="DY478">
        <v>1.88134522075275E-3</v>
      </c>
    </row>
    <row r="479" spans="1:129" x14ac:dyDescent="0.25">
      <c r="A479" s="1">
        <v>43008</v>
      </c>
      <c r="B479" t="s">
        <v>121</v>
      </c>
      <c r="C479" t="s">
        <v>122</v>
      </c>
      <c r="D479" t="s">
        <v>123</v>
      </c>
      <c r="E479" t="s">
        <v>124</v>
      </c>
      <c r="F479" t="s">
        <v>2198</v>
      </c>
      <c r="G479" t="s">
        <v>2199</v>
      </c>
      <c r="H479" t="s">
        <v>3969</v>
      </c>
      <c r="I479" t="s">
        <v>3975</v>
      </c>
      <c r="J479" t="s">
        <v>3975</v>
      </c>
      <c r="K479" s="4">
        <v>3</v>
      </c>
      <c r="L479" s="4">
        <v>1</v>
      </c>
      <c r="M479" s="4">
        <v>1</v>
      </c>
      <c r="N479" s="28">
        <f t="shared" si="7"/>
        <v>1.6666666666666667</v>
      </c>
      <c r="O479" s="3">
        <f>AQ479/SUM(AQ:AQ)</f>
        <v>9.0990922313829265E-4</v>
      </c>
      <c r="P479" t="s">
        <v>2200</v>
      </c>
      <c r="R479" t="s">
        <v>2201</v>
      </c>
      <c r="S479" t="s">
        <v>2202</v>
      </c>
      <c r="T479" t="s">
        <v>130</v>
      </c>
      <c r="U479">
        <v>5.5</v>
      </c>
      <c r="V479" s="1">
        <v>44944</v>
      </c>
      <c r="W479" s="1">
        <v>45217</v>
      </c>
      <c r="X479">
        <v>6.05</v>
      </c>
      <c r="Y479">
        <v>6.05</v>
      </c>
      <c r="Z479" s="1">
        <v>43026</v>
      </c>
      <c r="AA479">
        <v>2</v>
      </c>
      <c r="AB479">
        <v>106.78908</v>
      </c>
      <c r="AC479">
        <v>107.07353000000001</v>
      </c>
      <c r="AD479">
        <v>0.28445000000000698</v>
      </c>
      <c r="AE479">
        <v>106.78908</v>
      </c>
      <c r="AF479">
        <v>2.4750000000000001</v>
      </c>
      <c r="AG479">
        <v>109.26408000000001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1</v>
      </c>
      <c r="AN479" s="2">
        <v>750000000</v>
      </c>
      <c r="AO479" s="2">
        <v>750000000</v>
      </c>
      <c r="AP479" s="2">
        <v>819480600</v>
      </c>
      <c r="AQ479" s="2">
        <v>819480600</v>
      </c>
      <c r="AR479" s="2">
        <v>0</v>
      </c>
      <c r="AS479" s="2">
        <v>0</v>
      </c>
      <c r="AT479">
        <v>4.0638765010000002</v>
      </c>
      <c r="AU479">
        <v>4.1051642309999998</v>
      </c>
      <c r="AV479">
        <v>4.0638765010000002</v>
      </c>
      <c r="AW479">
        <v>4.2164175879999997</v>
      </c>
      <c r="AX479">
        <v>4.2608630310000004</v>
      </c>
      <c r="AY479">
        <v>4.2164175879999997</v>
      </c>
      <c r="AZ479">
        <v>4.5863383080000002</v>
      </c>
      <c r="BA479">
        <v>4.4950026310000002</v>
      </c>
      <c r="BB479">
        <v>4.4054858780000004</v>
      </c>
      <c r="BC479">
        <v>4.4950026310000002</v>
      </c>
      <c r="BD479">
        <v>5.0348001360000003</v>
      </c>
      <c r="BE479">
        <v>4.9308475740000004</v>
      </c>
      <c r="BF479">
        <v>5.0348001360000003</v>
      </c>
      <c r="BG479">
        <v>4.7233184120000002</v>
      </c>
      <c r="BH479">
        <v>24.472381635000001</v>
      </c>
      <c r="BI479">
        <v>25.623248155999999</v>
      </c>
      <c r="BJ479">
        <v>24.472381635000001</v>
      </c>
      <c r="BK479">
        <v>30.731397468000001</v>
      </c>
      <c r="BL479">
        <v>31.840155827</v>
      </c>
      <c r="BM479">
        <v>30.731397468000001</v>
      </c>
      <c r="BN479">
        <v>21.266983979999999</v>
      </c>
      <c r="BO479" t="s">
        <v>579</v>
      </c>
      <c r="BP479">
        <v>194.51180790000001</v>
      </c>
      <c r="BQ479">
        <v>191.53705439999999</v>
      </c>
      <c r="BR479">
        <v>204.773444559192</v>
      </c>
      <c r="BS479">
        <v>201.69551386342499</v>
      </c>
      <c r="BT479">
        <v>208.10100919000001</v>
      </c>
      <c r="BU479">
        <v>206.749484263</v>
      </c>
      <c r="BV479">
        <v>222.333601316</v>
      </c>
      <c r="BW479">
        <v>218.44676989300001</v>
      </c>
      <c r="BX479">
        <v>5.1608903999999997E-2</v>
      </c>
      <c r="BY479" t="s">
        <v>132</v>
      </c>
      <c r="BZ479" t="s">
        <v>148</v>
      </c>
      <c r="CA479" t="s">
        <v>134</v>
      </c>
      <c r="CB479" t="s">
        <v>135</v>
      </c>
      <c r="CC479" t="s">
        <v>209</v>
      </c>
      <c r="CD479" t="s">
        <v>209</v>
      </c>
      <c r="CE479" t="s">
        <v>210</v>
      </c>
      <c r="CF479" t="s">
        <v>211</v>
      </c>
      <c r="CG479" t="s">
        <v>1062</v>
      </c>
      <c r="CH479" t="s">
        <v>140</v>
      </c>
      <c r="CI479" t="s">
        <v>213</v>
      </c>
      <c r="CJ479" t="s">
        <v>141</v>
      </c>
      <c r="CK479" t="s">
        <v>141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0</v>
      </c>
      <c r="DB479">
        <v>1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1.39843894754586E-4</v>
      </c>
      <c r="DR479">
        <v>-9.4887762278911703E-3</v>
      </c>
      <c r="DS479">
        <v>1.0842139941178001E-2</v>
      </c>
      <c r="DT479">
        <v>4.8248643451881401E-2</v>
      </c>
      <c r="DU479">
        <v>-1.34316513551772E-3</v>
      </c>
      <c r="DV479">
        <v>6.53067795525581E-5</v>
      </c>
      <c r="DW479">
        <v>-9.8539210900000507E-3</v>
      </c>
      <c r="DX479">
        <v>-1.025480959E-2</v>
      </c>
      <c r="DY479">
        <v>3.0080199157444401E-3</v>
      </c>
    </row>
    <row r="480" spans="1:129" x14ac:dyDescent="0.25">
      <c r="A480" s="1">
        <v>43008</v>
      </c>
      <c r="B480" t="s">
        <v>121</v>
      </c>
      <c r="C480" t="s">
        <v>122</v>
      </c>
      <c r="D480" t="s">
        <v>123</v>
      </c>
      <c r="E480" t="s">
        <v>124</v>
      </c>
      <c r="F480" t="s">
        <v>2203</v>
      </c>
      <c r="G480" t="s">
        <v>2204</v>
      </c>
      <c r="H480" t="s">
        <v>3972</v>
      </c>
      <c r="I480" t="s">
        <v>153</v>
      </c>
      <c r="K480" s="4">
        <v>9</v>
      </c>
      <c r="L480" s="4">
        <v>9</v>
      </c>
      <c r="M480" s="4"/>
      <c r="N480" s="28">
        <f t="shared" si="7"/>
        <v>9</v>
      </c>
      <c r="O480" s="3">
        <f>AQ480/SUM(AQ:AQ)</f>
        <v>1.4522493603958764E-3</v>
      </c>
      <c r="P480" t="s">
        <v>2205</v>
      </c>
      <c r="R480" t="s">
        <v>2206</v>
      </c>
      <c r="S480" t="s">
        <v>2207</v>
      </c>
      <c r="T480" t="s">
        <v>130</v>
      </c>
      <c r="U480">
        <v>6.625</v>
      </c>
      <c r="V480" s="1">
        <v>44696</v>
      </c>
      <c r="W480" s="1">
        <v>44696</v>
      </c>
      <c r="X480">
        <v>4.625</v>
      </c>
      <c r="Y480">
        <v>4.625</v>
      </c>
      <c r="Z480" s="1">
        <v>43054</v>
      </c>
      <c r="AA480">
        <v>2</v>
      </c>
      <c r="AB480">
        <v>98.125</v>
      </c>
      <c r="AC480">
        <v>98.5</v>
      </c>
      <c r="AD480">
        <v>0.375</v>
      </c>
      <c r="AE480">
        <v>98.125</v>
      </c>
      <c r="AF480">
        <v>2.484375</v>
      </c>
      <c r="AG480">
        <v>100.609375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1</v>
      </c>
      <c r="AN480" s="2">
        <v>1300000000</v>
      </c>
      <c r="AO480" s="2">
        <v>1300000000</v>
      </c>
      <c r="AP480" s="2">
        <v>1307921875</v>
      </c>
      <c r="AQ480" s="2">
        <v>1307921875</v>
      </c>
      <c r="AR480" s="2">
        <v>0</v>
      </c>
      <c r="AS480" s="2">
        <v>0</v>
      </c>
      <c r="AT480">
        <v>7.104952698</v>
      </c>
      <c r="AU480">
        <v>7.23115358</v>
      </c>
      <c r="AV480">
        <v>7.104952698</v>
      </c>
      <c r="AW480">
        <v>7.104952698</v>
      </c>
      <c r="AX480">
        <v>7.23115358</v>
      </c>
      <c r="AY480">
        <v>7.104952698</v>
      </c>
      <c r="AZ480">
        <v>3.9539481570000001</v>
      </c>
      <c r="BA480">
        <v>3.8183038169999999</v>
      </c>
      <c r="BB480">
        <v>3.6873128990000001</v>
      </c>
      <c r="BC480">
        <v>3.8183038169999999</v>
      </c>
      <c r="BD480">
        <v>3.8183038169999999</v>
      </c>
      <c r="BE480">
        <v>3.6873128990000001</v>
      </c>
      <c r="BF480">
        <v>3.8183038169999999</v>
      </c>
      <c r="BG480">
        <v>3.4346283569999998</v>
      </c>
      <c r="BH480">
        <v>18.037042936999999</v>
      </c>
      <c r="BI480">
        <v>18.540040578999999</v>
      </c>
      <c r="BJ480">
        <v>18.037042936999999</v>
      </c>
      <c r="BK480">
        <v>18.037042936999999</v>
      </c>
      <c r="BL480">
        <v>18.540040578999999</v>
      </c>
      <c r="BM480">
        <v>18.037042936999999</v>
      </c>
      <c r="BN480">
        <v>-27.622821686000002</v>
      </c>
      <c r="BO480" t="s">
        <v>159</v>
      </c>
      <c r="BP480">
        <v>530.77886939999996</v>
      </c>
      <c r="BQ480">
        <v>519.07482589999995</v>
      </c>
      <c r="BR480">
        <v>535.26866298474295</v>
      </c>
      <c r="BS480">
        <v>523.52548391668097</v>
      </c>
      <c r="BU480">
        <v>521.54979523400004</v>
      </c>
      <c r="BV480">
        <v>536.19811405600001</v>
      </c>
      <c r="BW480">
        <v>525.37076295899999</v>
      </c>
      <c r="BX480">
        <v>3.4555581000000002E-2</v>
      </c>
      <c r="BY480" t="s">
        <v>132</v>
      </c>
      <c r="BZ480" t="s">
        <v>148</v>
      </c>
      <c r="CA480" t="s">
        <v>134</v>
      </c>
      <c r="CB480" t="s">
        <v>135</v>
      </c>
      <c r="CC480" t="s">
        <v>136</v>
      </c>
      <c r="CD480" t="s">
        <v>327</v>
      </c>
      <c r="CE480" t="s">
        <v>327</v>
      </c>
      <c r="CF480" t="s">
        <v>404</v>
      </c>
      <c r="CG480" t="s">
        <v>976</v>
      </c>
      <c r="CH480" t="s">
        <v>153</v>
      </c>
      <c r="CK480" t="s">
        <v>141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1.8294661631643199E-4</v>
      </c>
      <c r="DR480">
        <v>5.3327689501932798E-3</v>
      </c>
      <c r="DS480">
        <v>4.7162140185396099E-2</v>
      </c>
      <c r="DT480">
        <v>0.16586269539135301</v>
      </c>
      <c r="DU480">
        <v>-1.24630864306199E-3</v>
      </c>
      <c r="DV480">
        <v>6.4149062154224894E-5</v>
      </c>
      <c r="DW480">
        <v>-8.3055747199999308E-3</v>
      </c>
      <c r="DX480">
        <v>-8.8188912699999102E-3</v>
      </c>
      <c r="DY480">
        <v>4.8009129785840099E-3</v>
      </c>
    </row>
    <row r="481" spans="1:129" x14ac:dyDescent="0.25">
      <c r="A481" s="1">
        <v>43008</v>
      </c>
      <c r="B481" t="s">
        <v>121</v>
      </c>
      <c r="C481" t="s">
        <v>122</v>
      </c>
      <c r="D481" t="s">
        <v>123</v>
      </c>
      <c r="E481" t="s">
        <v>124</v>
      </c>
      <c r="F481" t="s">
        <v>2208</v>
      </c>
      <c r="G481" t="s">
        <v>2209</v>
      </c>
      <c r="H481" t="s">
        <v>3971</v>
      </c>
      <c r="I481" t="s">
        <v>3974</v>
      </c>
      <c r="K481" s="4">
        <v>5</v>
      </c>
      <c r="L481" s="4">
        <v>4</v>
      </c>
      <c r="M481" s="4"/>
      <c r="N481" s="28">
        <f t="shared" si="7"/>
        <v>4.5</v>
      </c>
      <c r="O481" s="3">
        <f>AQ481/SUM(AQ:AQ)</f>
        <v>5.9289624488893008E-4</v>
      </c>
      <c r="P481" t="s">
        <v>2210</v>
      </c>
      <c r="R481" t="s">
        <v>2211</v>
      </c>
      <c r="S481" t="s">
        <v>2212</v>
      </c>
      <c r="T481" t="s">
        <v>130</v>
      </c>
      <c r="U481">
        <v>5.5</v>
      </c>
      <c r="V481" s="1">
        <v>45444</v>
      </c>
      <c r="W481" s="1">
        <v>45444</v>
      </c>
      <c r="X481">
        <v>6.6694444439999998</v>
      </c>
      <c r="Y481">
        <v>6.6694444439999998</v>
      </c>
      <c r="Z481" s="1">
        <v>43070</v>
      </c>
      <c r="AA481">
        <v>2</v>
      </c>
      <c r="AB481">
        <v>99.891090000000005</v>
      </c>
      <c r="AC481">
        <v>100.82290999999999</v>
      </c>
      <c r="AD481">
        <v>0.93181999999998799</v>
      </c>
      <c r="AE481">
        <v>99.891090000000005</v>
      </c>
      <c r="AF481">
        <v>1.818055556</v>
      </c>
      <c r="AG481">
        <v>101.709145556</v>
      </c>
      <c r="AH481">
        <v>1</v>
      </c>
      <c r="AI481">
        <v>0</v>
      </c>
      <c r="AJ481">
        <v>0</v>
      </c>
      <c r="AK481">
        <v>0</v>
      </c>
      <c r="AL481">
        <v>1</v>
      </c>
      <c r="AM481">
        <v>1</v>
      </c>
      <c r="AN481" s="2">
        <v>525000000</v>
      </c>
      <c r="AO481" s="2">
        <v>525000000</v>
      </c>
      <c r="AP481" s="2">
        <v>533973014.16900003</v>
      </c>
      <c r="AQ481" s="2">
        <v>533973014.16900003</v>
      </c>
      <c r="AR481" s="2">
        <v>0</v>
      </c>
      <c r="AS481" s="2">
        <v>0</v>
      </c>
      <c r="AT481">
        <v>5.5182183929999997</v>
      </c>
      <c r="AU481">
        <v>5.5943452279999999</v>
      </c>
      <c r="AV481">
        <v>5.5182183929999997</v>
      </c>
      <c r="AW481">
        <v>5.5182183929999997</v>
      </c>
      <c r="AX481">
        <v>5.5943452279999999</v>
      </c>
      <c r="AY481">
        <v>5.5182183929999997</v>
      </c>
      <c r="AZ481">
        <v>5.5722623059999998</v>
      </c>
      <c r="BA481">
        <v>5.4226455930000004</v>
      </c>
      <c r="BB481">
        <v>5.2770461280000003</v>
      </c>
      <c r="BC481">
        <v>5.4226455930000004</v>
      </c>
      <c r="BD481">
        <v>5.4226455930000004</v>
      </c>
      <c r="BE481">
        <v>5.2770461280000003</v>
      </c>
      <c r="BF481">
        <v>5.4226455930000004</v>
      </c>
      <c r="BG481">
        <v>4.3769777420000002</v>
      </c>
      <c r="BH481">
        <v>35.717158009999999</v>
      </c>
      <c r="BI481">
        <v>36.323612775000001</v>
      </c>
      <c r="BJ481">
        <v>35.717158009999999</v>
      </c>
      <c r="BK481">
        <v>35.717158009999999</v>
      </c>
      <c r="BL481">
        <v>36.323612775000001</v>
      </c>
      <c r="BM481">
        <v>35.717158009999999</v>
      </c>
      <c r="BN481">
        <v>22.522843523999999</v>
      </c>
      <c r="BO481" t="s">
        <v>579</v>
      </c>
      <c r="BP481">
        <v>343.42990759999998</v>
      </c>
      <c r="BQ481">
        <v>336.97124359999998</v>
      </c>
      <c r="BR481">
        <v>346.36099949806197</v>
      </c>
      <c r="BS481">
        <v>339.87286438613103</v>
      </c>
      <c r="BT481">
        <v>333.836497812</v>
      </c>
      <c r="BU481">
        <v>326.63510456099999</v>
      </c>
      <c r="BV481">
        <v>350.27624025199998</v>
      </c>
      <c r="BW481">
        <v>348.08061018900003</v>
      </c>
      <c r="BX481">
        <v>4.4517867000000003E-2</v>
      </c>
      <c r="BY481" t="s">
        <v>132</v>
      </c>
      <c r="BZ481" t="s">
        <v>133</v>
      </c>
      <c r="CA481" t="s">
        <v>134</v>
      </c>
      <c r="CB481" t="s">
        <v>135</v>
      </c>
      <c r="CC481" t="s">
        <v>136</v>
      </c>
      <c r="CD481" t="s">
        <v>184</v>
      </c>
      <c r="CE481" t="s">
        <v>184</v>
      </c>
      <c r="CF481" t="s">
        <v>185</v>
      </c>
      <c r="CG481" t="s">
        <v>186</v>
      </c>
      <c r="CH481" t="s">
        <v>169</v>
      </c>
      <c r="CI481" t="s">
        <v>141</v>
      </c>
      <c r="CJ481" t="s">
        <v>141</v>
      </c>
      <c r="CK481" t="s">
        <v>141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1</v>
      </c>
      <c r="DA481">
        <v>0</v>
      </c>
      <c r="DB481">
        <v>1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1.5023303109435999E-4</v>
      </c>
      <c r="DR481">
        <v>2.1689056313410501E-2</v>
      </c>
      <c r="DS481">
        <v>2.00664226066418E-2</v>
      </c>
      <c r="DT481">
        <v>2.88531079755001E-2</v>
      </c>
      <c r="DU481">
        <v>-1.48638543993556E-3</v>
      </c>
      <c r="DV481">
        <v>6.9830019652360794E-5</v>
      </c>
      <c r="DW481">
        <v>-1.2388428280000001E-2</v>
      </c>
      <c r="DX481">
        <v>-1.24447113799999E-2</v>
      </c>
      <c r="DY481">
        <v>1.9600237773663501E-3</v>
      </c>
    </row>
    <row r="482" spans="1:129" x14ac:dyDescent="0.25">
      <c r="A482" s="1">
        <v>43008</v>
      </c>
      <c r="B482" t="s">
        <v>121</v>
      </c>
      <c r="C482" t="s">
        <v>122</v>
      </c>
      <c r="D482" t="s">
        <v>123</v>
      </c>
      <c r="E482" t="s">
        <v>124</v>
      </c>
      <c r="F482" t="s">
        <v>2213</v>
      </c>
      <c r="G482" t="s">
        <v>2214</v>
      </c>
      <c r="H482" t="s">
        <v>3969</v>
      </c>
      <c r="I482" t="s">
        <v>3975</v>
      </c>
      <c r="J482" t="s">
        <v>3975</v>
      </c>
      <c r="K482" s="4">
        <v>3</v>
      </c>
      <c r="L482" s="4">
        <v>1</v>
      </c>
      <c r="M482" s="4">
        <v>1</v>
      </c>
      <c r="N482" s="28">
        <f t="shared" si="7"/>
        <v>1.6666666666666667</v>
      </c>
      <c r="O482" s="3">
        <f>AQ482/SUM(AQ:AQ)</f>
        <v>7.1180649954747548E-4</v>
      </c>
      <c r="P482" t="s">
        <v>2215</v>
      </c>
      <c r="R482" t="s">
        <v>749</v>
      </c>
      <c r="S482" t="s">
        <v>750</v>
      </c>
      <c r="T482" t="s">
        <v>130</v>
      </c>
      <c r="U482">
        <v>4.8499999999999996</v>
      </c>
      <c r="V482" s="1">
        <v>45383</v>
      </c>
      <c r="W482" s="1">
        <v>45383</v>
      </c>
      <c r="X482">
        <v>6.5027777779999996</v>
      </c>
      <c r="Y482">
        <v>6.5027777779999996</v>
      </c>
      <c r="Z482" s="1">
        <v>43009</v>
      </c>
      <c r="AA482">
        <v>2</v>
      </c>
      <c r="AB482">
        <v>104.43276</v>
      </c>
      <c r="AC482">
        <v>104.95245</v>
      </c>
      <c r="AD482">
        <v>0.51968999999999699</v>
      </c>
      <c r="AE482">
        <v>104.43276</v>
      </c>
      <c r="AF482">
        <v>2.411527778</v>
      </c>
      <c r="AG482">
        <v>106.84428777799999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1</v>
      </c>
      <c r="AN482" s="2">
        <v>600000000</v>
      </c>
      <c r="AO482" s="2">
        <v>600000000</v>
      </c>
      <c r="AP482" s="2">
        <v>641065726.66799998</v>
      </c>
      <c r="AQ482" s="2">
        <v>641065726.66799998</v>
      </c>
      <c r="AR482" s="2">
        <v>0</v>
      </c>
      <c r="AS482" s="2">
        <v>0</v>
      </c>
      <c r="AT482">
        <v>4.0673194390000003</v>
      </c>
      <c r="AU482">
        <v>4.1086771579999999</v>
      </c>
      <c r="AV482">
        <v>4.0673194390000003</v>
      </c>
      <c r="AW482">
        <v>4.0673194390000003</v>
      </c>
      <c r="AX482">
        <v>4.1086771579999999</v>
      </c>
      <c r="AY482">
        <v>4.0673194390000003</v>
      </c>
      <c r="AZ482">
        <v>5.5481837010000001</v>
      </c>
      <c r="BA482">
        <v>5.4376013920000004</v>
      </c>
      <c r="BB482">
        <v>5.3292231279999998</v>
      </c>
      <c r="BC482">
        <v>5.4376013920000004</v>
      </c>
      <c r="BD482">
        <v>5.4376013920000004</v>
      </c>
      <c r="BE482">
        <v>5.3292231279999998</v>
      </c>
      <c r="BF482">
        <v>5.4376013920000004</v>
      </c>
      <c r="BG482">
        <v>5.5400582570000001</v>
      </c>
      <c r="BH482">
        <v>35.573568006999999</v>
      </c>
      <c r="BI482">
        <v>36.729099451000003</v>
      </c>
      <c r="BJ482">
        <v>35.573568006999999</v>
      </c>
      <c r="BK482">
        <v>35.573568006999999</v>
      </c>
      <c r="BL482">
        <v>36.729099451000003</v>
      </c>
      <c r="BM482">
        <v>35.573568006999999</v>
      </c>
      <c r="BN482">
        <v>34.188638357999999</v>
      </c>
      <c r="BO482" t="s">
        <v>579</v>
      </c>
      <c r="BP482">
        <v>194.8631006</v>
      </c>
      <c r="BQ482">
        <v>191.88134819999999</v>
      </c>
      <c r="BR482">
        <v>199.766536373506</v>
      </c>
      <c r="BS482">
        <v>196.735481628321</v>
      </c>
      <c r="BT482">
        <v>197.622487452</v>
      </c>
      <c r="BU482">
        <v>202.39101390600001</v>
      </c>
      <c r="BV482">
        <v>202.39774492000001</v>
      </c>
      <c r="BW482">
        <v>200.11499828300001</v>
      </c>
      <c r="BX482">
        <v>5.9192358E-2</v>
      </c>
      <c r="BY482" t="s">
        <v>132</v>
      </c>
      <c r="BZ482" t="s">
        <v>133</v>
      </c>
      <c r="CA482" t="s">
        <v>134</v>
      </c>
      <c r="CB482" t="s">
        <v>135</v>
      </c>
      <c r="CC482" t="s">
        <v>136</v>
      </c>
      <c r="CD482" t="s">
        <v>137</v>
      </c>
      <c r="CE482" t="s">
        <v>175</v>
      </c>
      <c r="CF482" t="s">
        <v>176</v>
      </c>
      <c r="CG482" t="s">
        <v>243</v>
      </c>
      <c r="CH482" t="s">
        <v>140</v>
      </c>
      <c r="CI482" t="s">
        <v>141</v>
      </c>
      <c r="CJ482" t="s">
        <v>141</v>
      </c>
      <c r="CK482" t="s">
        <v>141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1.2610801415185299E-4</v>
      </c>
      <c r="DR482">
        <v>5.8533196817179799E-3</v>
      </c>
      <c r="DS482">
        <v>3.4462564120750598E-2</v>
      </c>
      <c r="DT482">
        <v>9.0265957327664098E-2</v>
      </c>
      <c r="DU482">
        <v>-1.4725763385009601E-3</v>
      </c>
      <c r="DV482">
        <v>6.9398763225566096E-5</v>
      </c>
      <c r="DW482">
        <v>-1.214597838E-2</v>
      </c>
      <c r="DX482">
        <v>-1.22057816800001E-2</v>
      </c>
      <c r="DY482">
        <v>2.3531227866999201E-3</v>
      </c>
    </row>
    <row r="483" spans="1:129" x14ac:dyDescent="0.25">
      <c r="A483" s="1">
        <v>43008</v>
      </c>
      <c r="B483" t="s">
        <v>121</v>
      </c>
      <c r="C483" t="s">
        <v>122</v>
      </c>
      <c r="D483" t="s">
        <v>123</v>
      </c>
      <c r="E483" t="s">
        <v>124</v>
      </c>
      <c r="F483" t="s">
        <v>2216</v>
      </c>
      <c r="G483" t="s">
        <v>2217</v>
      </c>
      <c r="H483" t="s">
        <v>3960</v>
      </c>
      <c r="I483" t="s">
        <v>3974</v>
      </c>
      <c r="K483" s="4">
        <v>4</v>
      </c>
      <c r="L483" s="4">
        <v>4</v>
      </c>
      <c r="M483" s="4"/>
      <c r="N483" s="28">
        <f t="shared" si="7"/>
        <v>4</v>
      </c>
      <c r="O483" s="3">
        <f>AQ483/SUM(AQ:AQ)</f>
        <v>7.5128737942028274E-4</v>
      </c>
      <c r="P483" t="s">
        <v>2218</v>
      </c>
      <c r="R483" t="s">
        <v>2219</v>
      </c>
      <c r="S483" t="s">
        <v>2220</v>
      </c>
      <c r="T483" t="s">
        <v>130</v>
      </c>
      <c r="U483">
        <v>5</v>
      </c>
      <c r="V483" s="1">
        <v>43266</v>
      </c>
      <c r="W483" s="1">
        <v>44362</v>
      </c>
      <c r="X483">
        <v>3.7083333330000001</v>
      </c>
      <c r="Y483">
        <v>3.7083333330000001</v>
      </c>
      <c r="Z483" s="1">
        <v>43084</v>
      </c>
      <c r="AA483">
        <v>2</v>
      </c>
      <c r="AB483">
        <v>102.6375</v>
      </c>
      <c r="AC483">
        <v>102.7625</v>
      </c>
      <c r="AD483">
        <v>0.125</v>
      </c>
      <c r="AE483">
        <v>102.6375</v>
      </c>
      <c r="AF483">
        <v>1.4583333329999999</v>
      </c>
      <c r="AG483">
        <v>104.095833333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N483" s="2">
        <v>650000000</v>
      </c>
      <c r="AO483" s="2">
        <v>650000000</v>
      </c>
      <c r="AP483" s="2">
        <v>676622916.6645</v>
      </c>
      <c r="AQ483" s="2">
        <v>676622916.6645</v>
      </c>
      <c r="AR483" s="2">
        <v>0</v>
      </c>
      <c r="AS483" s="2">
        <v>0</v>
      </c>
      <c r="AT483">
        <v>2.962623856</v>
      </c>
      <c r="AU483">
        <v>2.9845667059999998</v>
      </c>
      <c r="AV483">
        <v>2.962623856</v>
      </c>
      <c r="AW483">
        <v>4.2222955049999999</v>
      </c>
      <c r="AX483">
        <v>4.2668649539999999</v>
      </c>
      <c r="AY483">
        <v>4.2222955049999999</v>
      </c>
      <c r="AZ483">
        <v>0.69639851500000005</v>
      </c>
      <c r="BA483">
        <v>0.68623325999999996</v>
      </c>
      <c r="BB483">
        <v>0.676216386</v>
      </c>
      <c r="BC483">
        <v>0.68623325999999996</v>
      </c>
      <c r="BD483">
        <v>3.3183948010000002</v>
      </c>
      <c r="BE483">
        <v>3.2497869960000001</v>
      </c>
      <c r="BF483">
        <v>3.3183948010000002</v>
      </c>
      <c r="BG483">
        <v>4.1901157000000001E-2</v>
      </c>
      <c r="BH483">
        <v>0.81468043800000001</v>
      </c>
      <c r="BI483">
        <v>1.1193799879999999</v>
      </c>
      <c r="BJ483">
        <v>0.81468043800000001</v>
      </c>
      <c r="BK483">
        <v>13.314992376999999</v>
      </c>
      <c r="BL483">
        <v>14.328507797</v>
      </c>
      <c r="BM483">
        <v>13.314992376999999</v>
      </c>
      <c r="BN483">
        <v>3.3680861090000001</v>
      </c>
      <c r="BO483" t="s">
        <v>183</v>
      </c>
      <c r="BP483">
        <v>137.50628040000001</v>
      </c>
      <c r="BQ483">
        <v>135.9544612</v>
      </c>
      <c r="BR483">
        <v>124.698516207382</v>
      </c>
      <c r="BS483">
        <v>123.258336689212</v>
      </c>
      <c r="BT483">
        <v>134.28879691899999</v>
      </c>
      <c r="BU483">
        <v>-167.18896100699999</v>
      </c>
      <c r="BV483">
        <v>251.67919933499999</v>
      </c>
      <c r="BW483">
        <v>235.458286101</v>
      </c>
      <c r="BX483">
        <v>4.36174E-4</v>
      </c>
      <c r="BY483" t="s">
        <v>132</v>
      </c>
      <c r="BZ483" t="s">
        <v>148</v>
      </c>
      <c r="CA483" t="s">
        <v>134</v>
      </c>
      <c r="CB483" t="s">
        <v>135</v>
      </c>
      <c r="CC483" t="s">
        <v>136</v>
      </c>
      <c r="CD483" t="s">
        <v>149</v>
      </c>
      <c r="CE483" t="s">
        <v>150</v>
      </c>
      <c r="CF483" t="s">
        <v>820</v>
      </c>
      <c r="CG483" t="s">
        <v>821</v>
      </c>
      <c r="CH483" t="s">
        <v>140</v>
      </c>
      <c r="CK483" t="s">
        <v>141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1.33441867119163E-4</v>
      </c>
      <c r="DR483">
        <v>4.0053583313960899E-3</v>
      </c>
      <c r="DS483">
        <v>1.1662279813765299E-2</v>
      </c>
      <c r="DT483">
        <v>3.4970773613977303E-2</v>
      </c>
      <c r="DU483">
        <v>-2.6623510550789699E-4</v>
      </c>
      <c r="DV483">
        <v>5.5140059312753497E-5</v>
      </c>
      <c r="DW483">
        <v>-6.7255529999998799E-4</v>
      </c>
      <c r="DX483">
        <v>1.2028388000000501E-3</v>
      </c>
      <c r="DY483">
        <v>2.4836405020154302E-3</v>
      </c>
    </row>
    <row r="484" spans="1:129" x14ac:dyDescent="0.25">
      <c r="A484" s="1">
        <v>43008</v>
      </c>
      <c r="B484" t="s">
        <v>121</v>
      </c>
      <c r="C484" t="s">
        <v>122</v>
      </c>
      <c r="D484" t="s">
        <v>123</v>
      </c>
      <c r="E484" t="s">
        <v>124</v>
      </c>
      <c r="F484" t="s">
        <v>2221</v>
      </c>
      <c r="G484" t="s">
        <v>2222</v>
      </c>
      <c r="H484" t="s">
        <v>3969</v>
      </c>
      <c r="I484" t="s">
        <v>3968</v>
      </c>
      <c r="K484" s="4">
        <v>3</v>
      </c>
      <c r="L484" s="4">
        <v>2</v>
      </c>
      <c r="M484" s="4"/>
      <c r="N484" s="28">
        <f t="shared" si="7"/>
        <v>2.5</v>
      </c>
      <c r="O484" s="3">
        <f>AQ484/SUM(AQ:AQ)</f>
        <v>1.154762708914995E-3</v>
      </c>
      <c r="P484" t="s">
        <v>2223</v>
      </c>
      <c r="R484" t="s">
        <v>2224</v>
      </c>
      <c r="S484" t="s">
        <v>2225</v>
      </c>
      <c r="T484" t="s">
        <v>414</v>
      </c>
      <c r="U484">
        <v>4.875</v>
      </c>
      <c r="V484" s="1">
        <v>43966</v>
      </c>
      <c r="W484" s="1">
        <v>44696</v>
      </c>
      <c r="X484">
        <v>4.625</v>
      </c>
      <c r="Y484">
        <v>4.625</v>
      </c>
      <c r="Z484" s="1">
        <v>43054</v>
      </c>
      <c r="AA484">
        <v>2</v>
      </c>
      <c r="AB484">
        <v>102.17188</v>
      </c>
      <c r="AC484">
        <v>102.92188</v>
      </c>
      <c r="AD484">
        <v>0.75</v>
      </c>
      <c r="AE484">
        <v>102.17188</v>
      </c>
      <c r="AF484">
        <v>1.828125</v>
      </c>
      <c r="AG484">
        <v>104.000005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1</v>
      </c>
      <c r="AN484" s="2">
        <v>1000000000</v>
      </c>
      <c r="AO484" s="2">
        <v>1000000000</v>
      </c>
      <c r="AP484" s="2">
        <v>1040000050</v>
      </c>
      <c r="AQ484" s="2">
        <v>1040000050</v>
      </c>
      <c r="AR484" s="2">
        <v>0</v>
      </c>
      <c r="AS484" s="2">
        <v>0</v>
      </c>
      <c r="AT484">
        <v>3.993434755</v>
      </c>
      <c r="AU484">
        <v>4.0333035580000001</v>
      </c>
      <c r="AV484">
        <v>3.993434755</v>
      </c>
      <c r="AW484">
        <v>4.3503200270000004</v>
      </c>
      <c r="AX484">
        <v>4.3976332380000001</v>
      </c>
      <c r="AY484">
        <v>4.3503200270000004</v>
      </c>
      <c r="AZ484">
        <v>2.4545844950000002</v>
      </c>
      <c r="BA484">
        <v>2.4065328359999998</v>
      </c>
      <c r="BB484">
        <v>2.3594218489999998</v>
      </c>
      <c r="BC484">
        <v>2.4065328359999998</v>
      </c>
      <c r="BD484">
        <v>4.041276249</v>
      </c>
      <c r="BE484">
        <v>3.9552433759999999</v>
      </c>
      <c r="BF484">
        <v>4.041276249</v>
      </c>
      <c r="BG484">
        <v>2.5768047670000001</v>
      </c>
      <c r="BH484">
        <v>7.2460119110000001</v>
      </c>
      <c r="BI484">
        <v>8.0990630380000006</v>
      </c>
      <c r="BJ484">
        <v>7.2460119110000001</v>
      </c>
      <c r="BK484">
        <v>19.602646240999999</v>
      </c>
      <c r="BL484">
        <v>20.671223341000001</v>
      </c>
      <c r="BM484">
        <v>19.602646240999999</v>
      </c>
      <c r="BN484">
        <v>-315.413881355</v>
      </c>
      <c r="BO484" t="s">
        <v>159</v>
      </c>
      <c r="BP484">
        <v>210.99386720000001</v>
      </c>
      <c r="BQ484">
        <v>207.9230316</v>
      </c>
      <c r="BR484">
        <v>215.48366078474299</v>
      </c>
      <c r="BS484">
        <v>212.37368961668099</v>
      </c>
      <c r="BT484">
        <v>218.032591354</v>
      </c>
      <c r="BU484">
        <v>211.701682081</v>
      </c>
      <c r="BV484">
        <v>251.786560447</v>
      </c>
      <c r="BW484">
        <v>241.46816467400001</v>
      </c>
      <c r="BX484">
        <v>2.6798770999999999E-2</v>
      </c>
      <c r="BY484" t="s">
        <v>132</v>
      </c>
      <c r="BZ484" t="s">
        <v>148</v>
      </c>
      <c r="CA484" t="s">
        <v>134</v>
      </c>
      <c r="CB484" t="s">
        <v>135</v>
      </c>
      <c r="CC484" t="s">
        <v>136</v>
      </c>
      <c r="CD484" t="s">
        <v>249</v>
      </c>
      <c r="CE484" t="s">
        <v>249</v>
      </c>
      <c r="CF484" t="s">
        <v>299</v>
      </c>
      <c r="CG484" t="s">
        <v>299</v>
      </c>
      <c r="CH484" t="s">
        <v>140</v>
      </c>
      <c r="CK484" t="s">
        <v>141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1.3022528669557099E-4</v>
      </c>
      <c r="DR484">
        <v>8.4497254996474293E-3</v>
      </c>
      <c r="DS484">
        <v>1.85157337413926E-2</v>
      </c>
      <c r="DT484">
        <v>8.5112658168616601E-2</v>
      </c>
      <c r="DU484">
        <v>-8.4495664693005901E-4</v>
      </c>
      <c r="DV484">
        <v>5.7927188474894799E-5</v>
      </c>
      <c r="DW484">
        <v>-3.7797579300000699E-3</v>
      </c>
      <c r="DX484">
        <v>-4.0058314099999902E-3</v>
      </c>
      <c r="DY484">
        <v>3.8174678726686298E-3</v>
      </c>
    </row>
    <row r="485" spans="1:129" x14ac:dyDescent="0.25">
      <c r="A485" s="1">
        <v>43008</v>
      </c>
      <c r="B485" t="s">
        <v>121</v>
      </c>
      <c r="C485" t="s">
        <v>122</v>
      </c>
      <c r="D485" t="s">
        <v>123</v>
      </c>
      <c r="E485" t="s">
        <v>124</v>
      </c>
      <c r="F485" t="s">
        <v>2226</v>
      </c>
      <c r="G485" t="s">
        <v>2227</v>
      </c>
      <c r="H485" t="s">
        <v>3970</v>
      </c>
      <c r="I485" t="s">
        <v>169</v>
      </c>
      <c r="K485" s="4">
        <v>7</v>
      </c>
      <c r="L485" s="4">
        <v>6</v>
      </c>
      <c r="M485" s="4"/>
      <c r="N485" s="28">
        <f t="shared" si="7"/>
        <v>6.5</v>
      </c>
      <c r="O485" s="3">
        <f>AQ485/SUM(AQ:AQ)</f>
        <v>7.4673726295787881E-4</v>
      </c>
      <c r="P485" t="s">
        <v>2228</v>
      </c>
      <c r="R485" t="s">
        <v>1676</v>
      </c>
      <c r="S485" t="s">
        <v>1677</v>
      </c>
      <c r="T485" t="s">
        <v>130</v>
      </c>
      <c r="U485">
        <v>6</v>
      </c>
      <c r="V485" s="1">
        <v>43266</v>
      </c>
      <c r="W485" s="1">
        <v>44910</v>
      </c>
      <c r="X485">
        <v>5.2083333329999997</v>
      </c>
      <c r="Y485">
        <v>5.2083333329999997</v>
      </c>
      <c r="Z485" s="1">
        <v>43084</v>
      </c>
      <c r="AA485">
        <v>2</v>
      </c>
      <c r="AB485">
        <v>105</v>
      </c>
      <c r="AC485">
        <v>105.125</v>
      </c>
      <c r="AD485">
        <v>0.125</v>
      </c>
      <c r="AE485">
        <v>105</v>
      </c>
      <c r="AF485">
        <v>1.75</v>
      </c>
      <c r="AG485">
        <v>106.75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1</v>
      </c>
      <c r="AN485" s="2">
        <v>630000000</v>
      </c>
      <c r="AO485" s="2">
        <v>630000000</v>
      </c>
      <c r="AP485" s="2">
        <v>672525000</v>
      </c>
      <c r="AQ485" s="2">
        <v>672525000</v>
      </c>
      <c r="AR485" s="2">
        <v>0</v>
      </c>
      <c r="AS485" s="2">
        <v>0</v>
      </c>
      <c r="AT485">
        <v>3.0261361149999999</v>
      </c>
      <c r="AU485">
        <v>3.049029864</v>
      </c>
      <c r="AV485">
        <v>3.0261361149999999</v>
      </c>
      <c r="AW485">
        <v>4.8987412739999998</v>
      </c>
      <c r="AX485">
        <v>4.9587354389999998</v>
      </c>
      <c r="AY485">
        <v>4.8987412739999998</v>
      </c>
      <c r="AZ485">
        <v>0.69436945999999999</v>
      </c>
      <c r="BA485">
        <v>0.684019775</v>
      </c>
      <c r="BB485">
        <v>0.67382435399999996</v>
      </c>
      <c r="BC485">
        <v>0.684019775</v>
      </c>
      <c r="BD485">
        <v>4.388108431</v>
      </c>
      <c r="BE485">
        <v>4.28319706</v>
      </c>
      <c r="BF485">
        <v>4.388108431</v>
      </c>
      <c r="BG485">
        <v>0.75548188800000005</v>
      </c>
      <c r="BH485">
        <v>0.81138136400000005</v>
      </c>
      <c r="BI485">
        <v>1.114317663</v>
      </c>
      <c r="BJ485">
        <v>0.81138136400000005</v>
      </c>
      <c r="BK485">
        <v>23.338282996</v>
      </c>
      <c r="BL485">
        <v>24.276094237999999</v>
      </c>
      <c r="BM485">
        <v>23.338282996</v>
      </c>
      <c r="BN485">
        <v>-0.59697144899999999</v>
      </c>
      <c r="BO485" t="s">
        <v>159</v>
      </c>
      <c r="BP485">
        <v>112.56649779999999</v>
      </c>
      <c r="BQ485">
        <v>111.1931676</v>
      </c>
      <c r="BR485">
        <v>109.12034447396999</v>
      </c>
      <c r="BS485">
        <v>107.78166414982999</v>
      </c>
      <c r="BT485">
        <v>143.932984379</v>
      </c>
      <c r="BU485">
        <v>151.945130893</v>
      </c>
      <c r="BV485">
        <v>301.37050312100001</v>
      </c>
      <c r="BW485">
        <v>293.79335459399999</v>
      </c>
      <c r="BX485">
        <v>8.0647689999999994E-3</v>
      </c>
      <c r="BY485" t="s">
        <v>132</v>
      </c>
      <c r="BZ485" t="s">
        <v>148</v>
      </c>
      <c r="CA485" t="s">
        <v>134</v>
      </c>
      <c r="CB485" t="s">
        <v>135</v>
      </c>
      <c r="CC485" t="s">
        <v>136</v>
      </c>
      <c r="CD485" t="s">
        <v>160</v>
      </c>
      <c r="CE485" t="s">
        <v>1391</v>
      </c>
      <c r="CF485" t="s">
        <v>1392</v>
      </c>
      <c r="CG485" t="s">
        <v>1393</v>
      </c>
      <c r="CH485" t="s">
        <v>169</v>
      </c>
      <c r="CK485" t="s">
        <v>141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0</v>
      </c>
      <c r="DB485">
        <v>1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1.5615240787052699E-4</v>
      </c>
      <c r="DR485">
        <v>3.3680582720972698E-3</v>
      </c>
      <c r="DS485">
        <v>4.7058823529411197E-3</v>
      </c>
      <c r="DT485">
        <v>4.7950840767376303E-2</v>
      </c>
      <c r="DU485">
        <v>-2.6623510550789699E-4</v>
      </c>
      <c r="DV485">
        <v>5.5140059312753497E-5</v>
      </c>
      <c r="DW485">
        <v>-6.7255529999998799E-4</v>
      </c>
      <c r="DX485">
        <v>1.2028388000000501E-3</v>
      </c>
      <c r="DY485">
        <v>2.46859851695822E-3</v>
      </c>
    </row>
    <row r="486" spans="1:129" x14ac:dyDescent="0.25">
      <c r="A486" s="1">
        <v>43008</v>
      </c>
      <c r="B486" t="s">
        <v>121</v>
      </c>
      <c r="C486" t="s">
        <v>122</v>
      </c>
      <c r="D486" t="s">
        <v>123</v>
      </c>
      <c r="E486" t="s">
        <v>124</v>
      </c>
      <c r="F486" t="s">
        <v>2229</v>
      </c>
      <c r="G486" t="s">
        <v>2230</v>
      </c>
      <c r="H486" t="s">
        <v>3967</v>
      </c>
      <c r="I486" t="s">
        <v>3968</v>
      </c>
      <c r="J486" t="s">
        <v>3975</v>
      </c>
      <c r="K486" s="4">
        <v>2</v>
      </c>
      <c r="L486" s="4">
        <v>2</v>
      </c>
      <c r="M486" s="4">
        <v>1</v>
      </c>
      <c r="N486" s="28">
        <f t="shared" si="7"/>
        <v>1.6666666666666667</v>
      </c>
      <c r="O486" s="3">
        <f>AQ486/SUM(AQ:AQ)</f>
        <v>1.8352842713269871E-3</v>
      </c>
      <c r="P486" t="s">
        <v>2231</v>
      </c>
      <c r="R486" t="s">
        <v>432</v>
      </c>
      <c r="S486" t="s">
        <v>2232</v>
      </c>
      <c r="T486" t="s">
        <v>2169</v>
      </c>
      <c r="U486">
        <v>5.3029999999999999</v>
      </c>
      <c r="V486" s="1">
        <v>45442</v>
      </c>
      <c r="W486" s="1">
        <v>45442</v>
      </c>
      <c r="X486">
        <v>6.6666666670000003</v>
      </c>
      <c r="Y486">
        <v>6.6666666670000003</v>
      </c>
      <c r="Z486" s="1">
        <v>43069</v>
      </c>
      <c r="AA486">
        <v>2</v>
      </c>
      <c r="AB486">
        <v>108.425</v>
      </c>
      <c r="AC486">
        <v>109.12389</v>
      </c>
      <c r="AD486">
        <v>0.69889000000000601</v>
      </c>
      <c r="AE486">
        <v>108.425</v>
      </c>
      <c r="AF486">
        <v>1.7676666670000001</v>
      </c>
      <c r="AG486">
        <v>110.192666667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1</v>
      </c>
      <c r="AN486" s="2">
        <v>1500000000</v>
      </c>
      <c r="AO486" s="2">
        <v>1500000000</v>
      </c>
      <c r="AP486" s="2">
        <v>1652890000.0050001</v>
      </c>
      <c r="AQ486" s="2">
        <v>1652890000.0050001</v>
      </c>
      <c r="AR486" s="2">
        <v>0</v>
      </c>
      <c r="AS486" s="2">
        <v>0</v>
      </c>
      <c r="AT486">
        <v>3.8567820099999999</v>
      </c>
      <c r="AU486">
        <v>3.8939689280000001</v>
      </c>
      <c r="AV486">
        <v>3.8567820099999999</v>
      </c>
      <c r="AW486">
        <v>3.8567820099999999</v>
      </c>
      <c r="AX486">
        <v>3.8939689280000001</v>
      </c>
      <c r="AY486">
        <v>3.8567820099999999</v>
      </c>
      <c r="AZ486">
        <v>5.656977758</v>
      </c>
      <c r="BA486">
        <v>5.5499529650000001</v>
      </c>
      <c r="BB486">
        <v>5.4449529810000001</v>
      </c>
      <c r="BC486">
        <v>5.5499529650000001</v>
      </c>
      <c r="BD486">
        <v>5.5499529650000001</v>
      </c>
      <c r="BE486">
        <v>5.4449529810000001</v>
      </c>
      <c r="BF486">
        <v>5.5499529650000001</v>
      </c>
      <c r="BG486">
        <v>5.6457438770000001</v>
      </c>
      <c r="BH486">
        <v>37.007682185</v>
      </c>
      <c r="BI486">
        <v>38.241063543000003</v>
      </c>
      <c r="BJ486">
        <v>37.007682185</v>
      </c>
      <c r="BK486">
        <v>37.007682185</v>
      </c>
      <c r="BL486">
        <v>38.241063543000003</v>
      </c>
      <c r="BM486">
        <v>37.007682185</v>
      </c>
      <c r="BN486">
        <v>35.511683368</v>
      </c>
      <c r="BO486" t="s">
        <v>579</v>
      </c>
      <c r="BP486">
        <v>173.3922776</v>
      </c>
      <c r="BQ486">
        <v>170.82760529999999</v>
      </c>
      <c r="BR486">
        <v>176.35624188691401</v>
      </c>
      <c r="BS486">
        <v>173.76176795452</v>
      </c>
      <c r="BT486">
        <v>179.66136430200001</v>
      </c>
      <c r="BU486">
        <v>179.78251472100001</v>
      </c>
      <c r="BV486">
        <v>179.85521213999999</v>
      </c>
      <c r="BW486">
        <v>177.83975534800001</v>
      </c>
      <c r="BX486">
        <v>6.2211956999999998E-2</v>
      </c>
      <c r="BY486" t="s">
        <v>132</v>
      </c>
      <c r="BZ486" t="s">
        <v>148</v>
      </c>
      <c r="CA486" t="s">
        <v>134</v>
      </c>
      <c r="CB486" t="s">
        <v>135</v>
      </c>
      <c r="CC486" t="s">
        <v>136</v>
      </c>
      <c r="CD486" t="s">
        <v>249</v>
      </c>
      <c r="CE486" t="s">
        <v>249</v>
      </c>
      <c r="CF486" t="s">
        <v>250</v>
      </c>
      <c r="CG486" t="s">
        <v>250</v>
      </c>
      <c r="CH486" t="s">
        <v>140</v>
      </c>
      <c r="CI486" t="s">
        <v>141</v>
      </c>
      <c r="CJ486" t="s">
        <v>141</v>
      </c>
      <c r="CK486" t="s">
        <v>141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1</v>
      </c>
      <c r="CZ486">
        <v>1</v>
      </c>
      <c r="DA486">
        <v>0</v>
      </c>
      <c r="DB486">
        <v>1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1.3369787563603501E-4</v>
      </c>
      <c r="DR486">
        <v>4.0448448570028902E-3</v>
      </c>
      <c r="DS486">
        <v>2.0235240671578399E-2</v>
      </c>
      <c r="DT486">
        <v>0.14861299693107599</v>
      </c>
      <c r="DU486">
        <v>-1.48696245238559E-3</v>
      </c>
      <c r="DV486">
        <v>7.2055419748270105E-5</v>
      </c>
      <c r="DW486">
        <v>-1.239057199E-2</v>
      </c>
      <c r="DX486">
        <v>-1.256412592E-2</v>
      </c>
      <c r="DY486">
        <v>6.0671674699192E-3</v>
      </c>
    </row>
    <row r="487" spans="1:129" x14ac:dyDescent="0.25">
      <c r="A487" s="1">
        <v>43008</v>
      </c>
      <c r="B487" t="s">
        <v>121</v>
      </c>
      <c r="C487" t="s">
        <v>122</v>
      </c>
      <c r="D487" t="s">
        <v>123</v>
      </c>
      <c r="E487" t="s">
        <v>124</v>
      </c>
      <c r="F487" t="s">
        <v>2233</v>
      </c>
      <c r="G487" t="s">
        <v>2234</v>
      </c>
      <c r="H487" t="s">
        <v>3966</v>
      </c>
      <c r="I487" t="s">
        <v>3946</v>
      </c>
      <c r="K487" s="4">
        <v>6</v>
      </c>
      <c r="L487" s="4">
        <v>5</v>
      </c>
      <c r="M487" s="4"/>
      <c r="N487" s="28">
        <f t="shared" si="7"/>
        <v>5.5</v>
      </c>
      <c r="O487" s="3">
        <f>AQ487/SUM(AQ:AQ)</f>
        <v>5.2684339825605079E-4</v>
      </c>
      <c r="P487" t="s">
        <v>2235</v>
      </c>
      <c r="R487" t="s">
        <v>2236</v>
      </c>
      <c r="S487" t="s">
        <v>2237</v>
      </c>
      <c r="T487" t="s">
        <v>130</v>
      </c>
      <c r="U487">
        <v>5</v>
      </c>
      <c r="V487" s="1">
        <v>45306</v>
      </c>
      <c r="W487" s="1">
        <v>45306</v>
      </c>
      <c r="X487">
        <v>6.2916666670000003</v>
      </c>
      <c r="Y487">
        <v>6.2916666670000003</v>
      </c>
      <c r="Z487" s="1">
        <v>43115</v>
      </c>
      <c r="AA487">
        <v>2</v>
      </c>
      <c r="AB487">
        <v>93.855260000000001</v>
      </c>
      <c r="AC487">
        <v>94.842110000000005</v>
      </c>
      <c r="AD487">
        <v>0.986850000000004</v>
      </c>
      <c r="AE487">
        <v>93.855260000000001</v>
      </c>
      <c r="AF487">
        <v>1.0416666670000001</v>
      </c>
      <c r="AG487">
        <v>94.896926667000002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 s="2">
        <v>500000000</v>
      </c>
      <c r="AO487" s="2">
        <v>500000000</v>
      </c>
      <c r="AP487" s="2">
        <v>474484633.33499998</v>
      </c>
      <c r="AQ487" s="2">
        <v>474484633.33499998</v>
      </c>
      <c r="AR487" s="2">
        <v>0</v>
      </c>
      <c r="AS487" s="2">
        <v>0</v>
      </c>
      <c r="AT487">
        <v>6.1922770959999998</v>
      </c>
      <c r="AU487">
        <v>6.2881378349999997</v>
      </c>
      <c r="AV487">
        <v>6.1922770959999998</v>
      </c>
      <c r="AW487">
        <v>6.1922770959999998</v>
      </c>
      <c r="AX487">
        <v>6.2881378349999997</v>
      </c>
      <c r="AY487">
        <v>6.1922770959999998</v>
      </c>
      <c r="AZ487">
        <v>5.3855801950000002</v>
      </c>
      <c r="BA487">
        <v>5.2238427840000003</v>
      </c>
      <c r="BB487">
        <v>5.0669626020000003</v>
      </c>
      <c r="BC487">
        <v>5.2238427840000003</v>
      </c>
      <c r="BD487">
        <v>5.2238427840000003</v>
      </c>
      <c r="BE487">
        <v>5.0669626020000003</v>
      </c>
      <c r="BF487">
        <v>5.2238427840000003</v>
      </c>
      <c r="BG487">
        <v>4.9800843090000004</v>
      </c>
      <c r="BH487">
        <v>32.709884150999997</v>
      </c>
      <c r="BI487">
        <v>33.158324315999998</v>
      </c>
      <c r="BJ487">
        <v>32.709884150999997</v>
      </c>
      <c r="BK487">
        <v>32.709884150999997</v>
      </c>
      <c r="BL487">
        <v>33.158324315999998</v>
      </c>
      <c r="BM487">
        <v>32.709884150999997</v>
      </c>
      <c r="BN487">
        <v>2.8997994970000001</v>
      </c>
      <c r="BO487" t="s">
        <v>579</v>
      </c>
      <c r="BP487">
        <v>412.80916830000001</v>
      </c>
      <c r="BQ487">
        <v>404.37711389999998</v>
      </c>
      <c r="BR487">
        <v>420.210906324414</v>
      </c>
      <c r="BS487">
        <v>411.70443001702</v>
      </c>
      <c r="BT487">
        <v>387.913172987</v>
      </c>
      <c r="BU487">
        <v>415.93206205799999</v>
      </c>
      <c r="BV487">
        <v>422.67607830600002</v>
      </c>
      <c r="BW487">
        <v>419.62873593</v>
      </c>
      <c r="BX487">
        <v>4.7259469999999998E-2</v>
      </c>
      <c r="BY487" t="s">
        <v>132</v>
      </c>
      <c r="BZ487" t="s">
        <v>133</v>
      </c>
      <c r="CA487" t="s">
        <v>134</v>
      </c>
      <c r="CB487" t="s">
        <v>135</v>
      </c>
      <c r="CC487" t="s">
        <v>136</v>
      </c>
      <c r="CD487" t="s">
        <v>184</v>
      </c>
      <c r="CE487" t="s">
        <v>184</v>
      </c>
      <c r="CF487" t="s">
        <v>185</v>
      </c>
      <c r="CG487" t="s">
        <v>265</v>
      </c>
      <c r="CH487" t="s">
        <v>169</v>
      </c>
      <c r="CI487" t="s">
        <v>141</v>
      </c>
      <c r="CJ487" t="s">
        <v>141</v>
      </c>
      <c r="CK487" t="s">
        <v>141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0</v>
      </c>
      <c r="DB487">
        <v>1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1.46379050726607E-4</v>
      </c>
      <c r="DR487">
        <v>5.8657998143094303E-2</v>
      </c>
      <c r="DS487">
        <v>7.2321108353569502E-2</v>
      </c>
      <c r="DT487">
        <v>3.8288106432997397E-2</v>
      </c>
      <c r="DU487">
        <v>-1.4532938788453401E-3</v>
      </c>
      <c r="DV487">
        <v>6.8520170007511705E-5</v>
      </c>
      <c r="DW487">
        <v>-1.1778528010000001E-2</v>
      </c>
      <c r="DX487">
        <v>-1.1910233589999999E-2</v>
      </c>
      <c r="DY487">
        <v>1.7416632276424601E-3</v>
      </c>
    </row>
    <row r="488" spans="1:129" x14ac:dyDescent="0.25">
      <c r="A488" s="1">
        <v>43008</v>
      </c>
      <c r="B488" t="s">
        <v>121</v>
      </c>
      <c r="C488" t="s">
        <v>122</v>
      </c>
      <c r="D488" t="s">
        <v>123</v>
      </c>
      <c r="E488" t="s">
        <v>124</v>
      </c>
      <c r="F488" t="s">
        <v>2238</v>
      </c>
      <c r="G488" t="s">
        <v>2239</v>
      </c>
      <c r="H488" t="s">
        <v>3972</v>
      </c>
      <c r="I488" t="s">
        <v>169</v>
      </c>
      <c r="K488" s="4">
        <v>9</v>
      </c>
      <c r="L488" s="4">
        <v>6</v>
      </c>
      <c r="M488" s="4"/>
      <c r="N488" s="28">
        <f t="shared" si="7"/>
        <v>7.5</v>
      </c>
      <c r="O488" s="3">
        <f>AQ488/SUM(AQ:AQ)</f>
        <v>1.3726994444919556E-3</v>
      </c>
      <c r="P488" t="s">
        <v>2240</v>
      </c>
      <c r="R488" t="s">
        <v>2241</v>
      </c>
      <c r="S488" t="s">
        <v>2242</v>
      </c>
      <c r="T488" t="s">
        <v>130</v>
      </c>
      <c r="U488">
        <v>6</v>
      </c>
      <c r="V488" s="1">
        <v>43296</v>
      </c>
      <c r="W488" s="1">
        <v>44757</v>
      </c>
      <c r="X488">
        <v>4.7916666670000003</v>
      </c>
      <c r="Y488">
        <v>4.7916666670000003</v>
      </c>
      <c r="Z488" s="1">
        <v>43115</v>
      </c>
      <c r="AA488">
        <v>2</v>
      </c>
      <c r="AB488">
        <v>102.63889</v>
      </c>
      <c r="AC488">
        <v>103.21528000000001</v>
      </c>
      <c r="AD488">
        <v>0.57639000000000395</v>
      </c>
      <c r="AE488">
        <v>102.63889</v>
      </c>
      <c r="AF488">
        <v>1.25</v>
      </c>
      <c r="AG488">
        <v>103.88889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1</v>
      </c>
      <c r="AN488" s="2">
        <v>1190000000</v>
      </c>
      <c r="AO488" s="2">
        <v>1190000000</v>
      </c>
      <c r="AP488" s="2">
        <v>1236277791</v>
      </c>
      <c r="AQ488" s="2">
        <v>1236277791</v>
      </c>
      <c r="AR488" s="2">
        <v>0</v>
      </c>
      <c r="AS488" s="2">
        <v>0</v>
      </c>
      <c r="AT488">
        <v>4.4429864979999998</v>
      </c>
      <c r="AU488">
        <v>4.4923368200000002</v>
      </c>
      <c r="AV488">
        <v>4.4429864979999998</v>
      </c>
      <c r="AW488">
        <v>5.3658207359999999</v>
      </c>
      <c r="AX488">
        <v>5.4378008160000002</v>
      </c>
      <c r="AY488">
        <v>5.3658207359999999</v>
      </c>
      <c r="AZ488">
        <v>0.77741203999999997</v>
      </c>
      <c r="BA488">
        <v>0.76051720099999998</v>
      </c>
      <c r="BB488">
        <v>0.74398952399999996</v>
      </c>
      <c r="BC488">
        <v>0.76051720099999998</v>
      </c>
      <c r="BD488">
        <v>4.0848979459999999</v>
      </c>
      <c r="BE488">
        <v>3.978167284</v>
      </c>
      <c r="BF488">
        <v>4.0848979459999999</v>
      </c>
      <c r="BG488">
        <v>0.95519031600000004</v>
      </c>
      <c r="BH488">
        <v>0.95700761300000003</v>
      </c>
      <c r="BI488">
        <v>1.2718658759999999</v>
      </c>
      <c r="BJ488">
        <v>0.95700761300000003</v>
      </c>
      <c r="BK488">
        <v>20.166801374999999</v>
      </c>
      <c r="BL488">
        <v>21.013227558000001</v>
      </c>
      <c r="BM488">
        <v>20.166801374999999</v>
      </c>
      <c r="BN488">
        <v>-22.947519372999999</v>
      </c>
      <c r="BO488" t="s">
        <v>159</v>
      </c>
      <c r="BP488">
        <v>256.89719339999999</v>
      </c>
      <c r="BQ488">
        <v>252.87820590000001</v>
      </c>
      <c r="BR488">
        <v>258.82543414007199</v>
      </c>
      <c r="BS488">
        <v>254.78963900842899</v>
      </c>
      <c r="BU488">
        <v>249.24167723400001</v>
      </c>
      <c r="BV488">
        <v>354.33218264200002</v>
      </c>
      <c r="BW488">
        <v>344.583404707</v>
      </c>
      <c r="BX488">
        <v>9.9233659999999994E-3</v>
      </c>
      <c r="BY488" t="s">
        <v>132</v>
      </c>
      <c r="BZ488" t="s">
        <v>148</v>
      </c>
      <c r="CA488" t="s">
        <v>134</v>
      </c>
      <c r="CB488" t="s">
        <v>135</v>
      </c>
      <c r="CC488" t="s">
        <v>136</v>
      </c>
      <c r="CD488" t="s">
        <v>160</v>
      </c>
      <c r="CE488" t="s">
        <v>161</v>
      </c>
      <c r="CF488" t="s">
        <v>161</v>
      </c>
      <c r="CG488" t="s">
        <v>798</v>
      </c>
      <c r="CH488" t="s">
        <v>153</v>
      </c>
      <c r="CK488" t="s">
        <v>141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1.60453550190839E-4</v>
      </c>
      <c r="DR488">
        <v>6.2202815231929701E-3</v>
      </c>
      <c r="DS488">
        <v>3.8218233376696303E-2</v>
      </c>
      <c r="DT488">
        <v>9.7152002520804803E-2</v>
      </c>
      <c r="DU488">
        <v>-2.94985127552277E-4</v>
      </c>
      <c r="DV488">
        <v>5.7498003108170497E-5</v>
      </c>
      <c r="DW488">
        <v>-7.4412119000000199E-4</v>
      </c>
      <c r="DX488">
        <v>1.2003319500000201E-3</v>
      </c>
      <c r="DY488">
        <v>4.5379331941726797E-3</v>
      </c>
    </row>
    <row r="489" spans="1:129" x14ac:dyDescent="0.25">
      <c r="A489" s="1">
        <v>43008</v>
      </c>
      <c r="B489" t="s">
        <v>121</v>
      </c>
      <c r="C489" t="s">
        <v>122</v>
      </c>
      <c r="D489" t="s">
        <v>123</v>
      </c>
      <c r="E489" t="s">
        <v>124</v>
      </c>
      <c r="F489" t="s">
        <v>2243</v>
      </c>
      <c r="G489" t="s">
        <v>2244</v>
      </c>
      <c r="H489" t="s">
        <v>3970</v>
      </c>
      <c r="I489" t="s">
        <v>169</v>
      </c>
      <c r="K489" s="4">
        <v>7</v>
      </c>
      <c r="L489" s="4">
        <v>6</v>
      </c>
      <c r="M489" s="4"/>
      <c r="N489" s="28">
        <f t="shared" si="7"/>
        <v>6.5</v>
      </c>
      <c r="O489" s="3">
        <f>AQ489/SUM(AQ:AQ)</f>
        <v>8.7454129045925512E-4</v>
      </c>
      <c r="P489" t="s">
        <v>2245</v>
      </c>
      <c r="R489" t="s">
        <v>1174</v>
      </c>
      <c r="S489" t="s">
        <v>1175</v>
      </c>
      <c r="T489" t="s">
        <v>130</v>
      </c>
      <c r="U489">
        <v>5.125</v>
      </c>
      <c r="V489" s="1">
        <v>43282</v>
      </c>
      <c r="W489" s="1">
        <v>44743</v>
      </c>
      <c r="X489">
        <v>4.7527777779999996</v>
      </c>
      <c r="Y489">
        <v>4.7527777779999996</v>
      </c>
      <c r="Z489" s="1">
        <v>43101</v>
      </c>
      <c r="AA489">
        <v>2</v>
      </c>
      <c r="AB489">
        <v>103.75</v>
      </c>
      <c r="AC489">
        <v>103.875</v>
      </c>
      <c r="AD489">
        <v>0.125</v>
      </c>
      <c r="AE489">
        <v>103.75</v>
      </c>
      <c r="AF489">
        <v>1.267013889</v>
      </c>
      <c r="AG489">
        <v>105.017013889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1</v>
      </c>
      <c r="AN489" s="2">
        <v>750000000</v>
      </c>
      <c r="AO489" s="2">
        <v>750000000</v>
      </c>
      <c r="AP489" s="2">
        <v>787627604.16750002</v>
      </c>
      <c r="AQ489" s="2">
        <v>787627604.16750002</v>
      </c>
      <c r="AR489" s="2">
        <v>0</v>
      </c>
      <c r="AS489" s="2">
        <v>0</v>
      </c>
      <c r="AT489">
        <v>3.4193473650000001</v>
      </c>
      <c r="AU489">
        <v>3.4485772049999999</v>
      </c>
      <c r="AV489">
        <v>3.4193473650000001</v>
      </c>
      <c r="AW489">
        <v>4.2438512069999996</v>
      </c>
      <c r="AX489">
        <v>4.2888768900000001</v>
      </c>
      <c r="AY489">
        <v>4.2438512069999996</v>
      </c>
      <c r="AZ489">
        <v>0.740681488</v>
      </c>
      <c r="BA489">
        <v>0.72823111200000001</v>
      </c>
      <c r="BB489">
        <v>0.71599001900000003</v>
      </c>
      <c r="BC489">
        <v>0.72823111200000001</v>
      </c>
      <c r="BD489">
        <v>4.1505175139999997</v>
      </c>
      <c r="BE489">
        <v>4.0642765890000003</v>
      </c>
      <c r="BF489">
        <v>4.1505175139999997</v>
      </c>
      <c r="BG489">
        <v>1.0074489230000001</v>
      </c>
      <c r="BH489">
        <v>0.89402064299999995</v>
      </c>
      <c r="BI489">
        <v>1.210278272</v>
      </c>
      <c r="BJ489">
        <v>0.89402064299999995</v>
      </c>
      <c r="BK489">
        <v>20.591684388000001</v>
      </c>
      <c r="BL489">
        <v>21.693418662999999</v>
      </c>
      <c r="BM489">
        <v>20.591684388000001</v>
      </c>
      <c r="BN489">
        <v>2.8045208530000001</v>
      </c>
      <c r="BO489" t="s">
        <v>159</v>
      </c>
      <c r="BP489">
        <v>152.5212319</v>
      </c>
      <c r="BQ489">
        <v>150.5142926</v>
      </c>
      <c r="BR489">
        <v>155.047168304341</v>
      </c>
      <c r="BS489">
        <v>153.018211520862</v>
      </c>
      <c r="BT489">
        <v>180.31173447399999</v>
      </c>
      <c r="BU489">
        <v>129.92416407100001</v>
      </c>
      <c r="BV489">
        <v>239.396367129</v>
      </c>
      <c r="BW489">
        <v>229.695243041</v>
      </c>
      <c r="BX489">
        <v>1.0579928000000001E-2</v>
      </c>
      <c r="BY489" t="s">
        <v>132</v>
      </c>
      <c r="BZ489" t="s">
        <v>148</v>
      </c>
      <c r="CA489" t="s">
        <v>134</v>
      </c>
      <c r="CB489" t="s">
        <v>135</v>
      </c>
      <c r="CC489" t="s">
        <v>136</v>
      </c>
      <c r="CD489" t="s">
        <v>327</v>
      </c>
      <c r="CE489" t="s">
        <v>327</v>
      </c>
      <c r="CF489" t="s">
        <v>404</v>
      </c>
      <c r="CG489" t="s">
        <v>405</v>
      </c>
      <c r="CH489" t="s">
        <v>169</v>
      </c>
      <c r="CK489" t="s">
        <v>141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1.3557842279278399E-4</v>
      </c>
      <c r="DR489">
        <v>7.4077291787212002E-3</v>
      </c>
      <c r="DS489">
        <v>2.31640834801419E-2</v>
      </c>
      <c r="DT489">
        <v>7.1593401624035199E-2</v>
      </c>
      <c r="DU489">
        <v>-2.8131458886844398E-4</v>
      </c>
      <c r="DV489">
        <v>5.63983303828503E-5</v>
      </c>
      <c r="DW489">
        <v>-6.9144761000006195E-4</v>
      </c>
      <c r="DX489">
        <v>1.20205744000002E-3</v>
      </c>
      <c r="DY489">
        <v>2.8910989711360101E-3</v>
      </c>
    </row>
    <row r="490" spans="1:129" x14ac:dyDescent="0.25">
      <c r="A490" s="1">
        <v>43008</v>
      </c>
      <c r="B490" t="s">
        <v>121</v>
      </c>
      <c r="C490" t="s">
        <v>122</v>
      </c>
      <c r="D490" t="s">
        <v>123</v>
      </c>
      <c r="E490" t="s">
        <v>124</v>
      </c>
      <c r="F490" t="s">
        <v>2246</v>
      </c>
      <c r="G490" t="s">
        <v>2247</v>
      </c>
      <c r="H490" t="s">
        <v>3970</v>
      </c>
      <c r="I490" t="s">
        <v>3946</v>
      </c>
      <c r="K490" s="4">
        <v>7</v>
      </c>
      <c r="L490" s="4">
        <v>5</v>
      </c>
      <c r="M490" s="4"/>
      <c r="N490" s="28">
        <f t="shared" si="7"/>
        <v>6</v>
      </c>
      <c r="O490" s="3">
        <f>AQ490/SUM(AQ:AQ)</f>
        <v>1.1337123480494699E-3</v>
      </c>
      <c r="P490" t="s">
        <v>2248</v>
      </c>
      <c r="R490" t="s">
        <v>1637</v>
      </c>
      <c r="S490" t="s">
        <v>1638</v>
      </c>
      <c r="T490" t="s">
        <v>130</v>
      </c>
      <c r="U490">
        <v>5.375</v>
      </c>
      <c r="V490" s="1">
        <v>44027</v>
      </c>
      <c r="W490" s="1">
        <v>44757</v>
      </c>
      <c r="X490">
        <v>4.7916666670000003</v>
      </c>
      <c r="Y490">
        <v>4.7916666670000003</v>
      </c>
      <c r="Z490" s="1">
        <v>43115</v>
      </c>
      <c r="AA490">
        <v>2</v>
      </c>
      <c r="AB490">
        <v>100.98438</v>
      </c>
      <c r="AC490">
        <v>101.67187</v>
      </c>
      <c r="AD490">
        <v>0.68748999999999705</v>
      </c>
      <c r="AE490">
        <v>100.98438</v>
      </c>
      <c r="AF490">
        <v>1.1197916670000001</v>
      </c>
      <c r="AG490">
        <v>102.104171667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1</v>
      </c>
      <c r="AN490" s="2">
        <v>1000000000</v>
      </c>
      <c r="AO490" s="2">
        <v>1000000000</v>
      </c>
      <c r="AP490" s="2">
        <v>1021041716.67</v>
      </c>
      <c r="AQ490" s="2">
        <v>1021041716.67</v>
      </c>
      <c r="AR490" s="2">
        <v>0</v>
      </c>
      <c r="AS490" s="2">
        <v>0</v>
      </c>
      <c r="AT490">
        <v>4.9897615200000001</v>
      </c>
      <c r="AU490">
        <v>5.0520058199999998</v>
      </c>
      <c r="AV490">
        <v>4.9897615200000001</v>
      </c>
      <c r="AW490">
        <v>5.1386490839999999</v>
      </c>
      <c r="AX490">
        <v>5.2046633699999996</v>
      </c>
      <c r="AY490">
        <v>5.1386490839999999</v>
      </c>
      <c r="AZ490">
        <v>2.6032767630000002</v>
      </c>
      <c r="BA490">
        <v>2.5399090599999998</v>
      </c>
      <c r="BB490">
        <v>2.478083824</v>
      </c>
      <c r="BC490">
        <v>2.5399090599999998</v>
      </c>
      <c r="BD490">
        <v>4.1391134449999996</v>
      </c>
      <c r="BE490">
        <v>4.0354301479999997</v>
      </c>
      <c r="BF490">
        <v>4.1391134449999996</v>
      </c>
      <c r="BG490">
        <v>3.386209816</v>
      </c>
      <c r="BH490">
        <v>7.9885735679999996</v>
      </c>
      <c r="BI490">
        <v>8.7838546330000007</v>
      </c>
      <c r="BJ490">
        <v>7.9885735679999996</v>
      </c>
      <c r="BK490">
        <v>20.542145279</v>
      </c>
      <c r="BL490">
        <v>21.443783602</v>
      </c>
      <c r="BM490">
        <v>20.542145279</v>
      </c>
      <c r="BN490">
        <v>89.482751172999997</v>
      </c>
      <c r="BO490" t="s">
        <v>159</v>
      </c>
      <c r="BP490">
        <v>312.8640934</v>
      </c>
      <c r="BQ490">
        <v>307.5557081</v>
      </c>
      <c r="BR490">
        <v>314.792334140072</v>
      </c>
      <c r="BS490">
        <v>309.46714120842898</v>
      </c>
      <c r="BT490">
        <v>313.25879291299998</v>
      </c>
      <c r="BU490">
        <v>304.75216927600002</v>
      </c>
      <c r="BV490">
        <v>330.67817978599999</v>
      </c>
      <c r="BW490">
        <v>321.090232442</v>
      </c>
      <c r="BX490">
        <v>3.4574615000000003E-2</v>
      </c>
      <c r="BY490" t="s">
        <v>132</v>
      </c>
      <c r="BZ490" t="s">
        <v>148</v>
      </c>
      <c r="CA490" t="s">
        <v>134</v>
      </c>
      <c r="CB490" t="s">
        <v>135</v>
      </c>
      <c r="CC490" t="s">
        <v>136</v>
      </c>
      <c r="CD490" t="s">
        <v>286</v>
      </c>
      <c r="CE490" t="s">
        <v>286</v>
      </c>
      <c r="CF490" t="s">
        <v>347</v>
      </c>
      <c r="CG490" t="s">
        <v>468</v>
      </c>
      <c r="CH490" t="s">
        <v>169</v>
      </c>
      <c r="CK490" t="s">
        <v>141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1.46250043956759E-4</v>
      </c>
      <c r="DR490">
        <v>2.87163270902995E-3</v>
      </c>
      <c r="DS490">
        <v>1.3606469676285E-2</v>
      </c>
      <c r="DT490">
        <v>8.6093040567631507E-2</v>
      </c>
      <c r="DU490">
        <v>-8.8566926826155496E-4</v>
      </c>
      <c r="DV490">
        <v>5.8983212333013301E-5</v>
      </c>
      <c r="DW490">
        <v>-4.0910776299999396E-3</v>
      </c>
      <c r="DX490">
        <v>-4.4454849699999697E-3</v>
      </c>
      <c r="DY490">
        <v>3.7478786179309799E-3</v>
      </c>
    </row>
    <row r="491" spans="1:129" x14ac:dyDescent="0.25">
      <c r="A491" s="1">
        <v>43008</v>
      </c>
      <c r="B491" t="s">
        <v>121</v>
      </c>
      <c r="C491" t="s">
        <v>122</v>
      </c>
      <c r="D491" t="s">
        <v>123</v>
      </c>
      <c r="E491" t="s">
        <v>124</v>
      </c>
      <c r="F491" t="s">
        <v>2249</v>
      </c>
      <c r="G491" t="s">
        <v>2250</v>
      </c>
      <c r="H491" t="s">
        <v>3969</v>
      </c>
      <c r="I491" t="s">
        <v>3968</v>
      </c>
      <c r="J491" t="s">
        <v>3968</v>
      </c>
      <c r="K491" s="4">
        <v>3</v>
      </c>
      <c r="L491" s="4">
        <v>2</v>
      </c>
      <c r="M491" s="4">
        <v>2</v>
      </c>
      <c r="N491" s="28">
        <f t="shared" si="7"/>
        <v>2.3333333333333335</v>
      </c>
      <c r="O491" s="3">
        <f>AQ491/SUM(AQ:AQ)</f>
        <v>1.4533539260302671E-3</v>
      </c>
      <c r="P491" t="s">
        <v>2251</v>
      </c>
      <c r="R491" t="s">
        <v>2252</v>
      </c>
      <c r="S491" t="s">
        <v>2253</v>
      </c>
      <c r="T491" t="s">
        <v>130</v>
      </c>
      <c r="U491">
        <v>4.55</v>
      </c>
      <c r="V491" s="1">
        <v>45375</v>
      </c>
      <c r="W491" s="1">
        <v>45467</v>
      </c>
      <c r="X491">
        <v>6.733333333</v>
      </c>
      <c r="Y491">
        <v>6.733333333</v>
      </c>
      <c r="Z491" s="1">
        <v>43093</v>
      </c>
      <c r="AA491">
        <v>2</v>
      </c>
      <c r="AB491">
        <v>103.5</v>
      </c>
      <c r="AC491">
        <v>104</v>
      </c>
      <c r="AD491">
        <v>0.5</v>
      </c>
      <c r="AE491">
        <v>103.5</v>
      </c>
      <c r="AF491">
        <v>1.213333333</v>
      </c>
      <c r="AG491">
        <v>104.71333333299999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1</v>
      </c>
      <c r="AN491" s="2">
        <v>1250000000</v>
      </c>
      <c r="AO491" s="2">
        <v>1250000000</v>
      </c>
      <c r="AP491" s="2">
        <v>1308916666.6624999</v>
      </c>
      <c r="AQ491" s="2">
        <v>1308916666.6624999</v>
      </c>
      <c r="AR491" s="2">
        <v>0</v>
      </c>
      <c r="AS491" s="2">
        <v>0</v>
      </c>
      <c r="AT491">
        <v>3.932930099</v>
      </c>
      <c r="AU491">
        <v>3.9715999470000001</v>
      </c>
      <c r="AV491">
        <v>3.932930099</v>
      </c>
      <c r="AW491">
        <v>3.9519411959999999</v>
      </c>
      <c r="AX491">
        <v>3.9909857940000002</v>
      </c>
      <c r="AY491">
        <v>3.9519411959999999</v>
      </c>
      <c r="AZ491">
        <v>5.6378736930000004</v>
      </c>
      <c r="BA491">
        <v>5.5291449899999998</v>
      </c>
      <c r="BB491">
        <v>5.4225131629999996</v>
      </c>
      <c r="BC491">
        <v>5.5291449899999998</v>
      </c>
      <c r="BD491">
        <v>5.7129295600000001</v>
      </c>
      <c r="BE491">
        <v>5.6022311199999999</v>
      </c>
      <c r="BF491">
        <v>5.7129295600000001</v>
      </c>
      <c r="BG491">
        <v>5.7285104230000004</v>
      </c>
      <c r="BH491">
        <v>36.186512374000003</v>
      </c>
      <c r="BI491">
        <v>37.411917269</v>
      </c>
      <c r="BJ491">
        <v>36.186512374000003</v>
      </c>
      <c r="BK491">
        <v>38.657643868999997</v>
      </c>
      <c r="BL491">
        <v>39.867647288999997</v>
      </c>
      <c r="BM491">
        <v>38.657643868999997</v>
      </c>
      <c r="BN491">
        <v>31.335709779999998</v>
      </c>
      <c r="BO491" t="s">
        <v>579</v>
      </c>
      <c r="BP491">
        <v>181.15537950000001</v>
      </c>
      <c r="BQ491">
        <v>178.4424142</v>
      </c>
      <c r="BR491">
        <v>183.33040624147</v>
      </c>
      <c r="BS491">
        <v>180.59557180233</v>
      </c>
      <c r="BT491">
        <v>183.310878433</v>
      </c>
      <c r="BU491">
        <v>186.252201251</v>
      </c>
      <c r="BV491">
        <v>188.404851713</v>
      </c>
      <c r="BW491">
        <v>186.784110586</v>
      </c>
      <c r="BX491">
        <v>5.9985141999999998E-2</v>
      </c>
      <c r="BY491" t="s">
        <v>132</v>
      </c>
      <c r="BZ491" t="s">
        <v>133</v>
      </c>
      <c r="CA491" t="s">
        <v>134</v>
      </c>
      <c r="CB491" t="s">
        <v>135</v>
      </c>
      <c r="CC491" t="s">
        <v>136</v>
      </c>
      <c r="CD491" t="s">
        <v>184</v>
      </c>
      <c r="CE491" t="s">
        <v>184</v>
      </c>
      <c r="CF491" t="s">
        <v>219</v>
      </c>
      <c r="CG491" t="s">
        <v>220</v>
      </c>
      <c r="CH491" t="s">
        <v>140</v>
      </c>
      <c r="CI491" t="s">
        <v>141</v>
      </c>
      <c r="CJ491" t="s">
        <v>141</v>
      </c>
      <c r="CK491" t="s">
        <v>141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1</v>
      </c>
      <c r="DA491">
        <v>0</v>
      </c>
      <c r="DB491">
        <v>1</v>
      </c>
      <c r="DC491">
        <v>1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1.2071447154295E-4</v>
      </c>
      <c r="DR491">
        <v>1.6172532161555699E-2</v>
      </c>
      <c r="DS491">
        <v>2.0838241626181399E-2</v>
      </c>
      <c r="DT491">
        <v>7.5320305238143898E-2</v>
      </c>
      <c r="DU491">
        <v>-1.47140509446215E-3</v>
      </c>
      <c r="DV491">
        <v>6.9157882561563804E-5</v>
      </c>
      <c r="DW491">
        <v>-1.2152491859999901E-2</v>
      </c>
      <c r="DX491">
        <v>-1.21740034600001E-2</v>
      </c>
      <c r="DY491">
        <v>4.80456450265037E-3</v>
      </c>
    </row>
    <row r="492" spans="1:129" x14ac:dyDescent="0.25">
      <c r="A492" s="1">
        <v>43008</v>
      </c>
      <c r="B492" t="s">
        <v>121</v>
      </c>
      <c r="C492" t="s">
        <v>122</v>
      </c>
      <c r="D492" t="s">
        <v>123</v>
      </c>
      <c r="E492" t="s">
        <v>124</v>
      </c>
      <c r="F492" t="s">
        <v>2254</v>
      </c>
      <c r="G492" t="s">
        <v>2255</v>
      </c>
      <c r="H492" t="s">
        <v>3970</v>
      </c>
      <c r="I492" t="s">
        <v>169</v>
      </c>
      <c r="K492" s="4">
        <v>7</v>
      </c>
      <c r="L492" s="4">
        <v>6</v>
      </c>
      <c r="M492" s="4"/>
      <c r="N492" s="28">
        <f t="shared" si="7"/>
        <v>6.5</v>
      </c>
      <c r="O492" s="3">
        <f>AQ492/SUM(AQ:AQ)</f>
        <v>5.1043300252677515E-4</v>
      </c>
      <c r="P492" t="s">
        <v>2256</v>
      </c>
      <c r="R492" t="s">
        <v>1530</v>
      </c>
      <c r="S492" t="s">
        <v>1531</v>
      </c>
      <c r="T492" t="s">
        <v>1532</v>
      </c>
      <c r="U492">
        <v>6</v>
      </c>
      <c r="V492" s="1">
        <v>43281</v>
      </c>
      <c r="W492" s="1">
        <v>44377</v>
      </c>
      <c r="X492">
        <v>3.75</v>
      </c>
      <c r="Y492">
        <v>3.75</v>
      </c>
      <c r="Z492" s="1">
        <v>43099</v>
      </c>
      <c r="AA492">
        <v>2</v>
      </c>
      <c r="AB492">
        <v>102.97844000000001</v>
      </c>
      <c r="AC492">
        <v>103.501</v>
      </c>
      <c r="AD492">
        <v>0.52255999999999903</v>
      </c>
      <c r="AE492">
        <v>102.97844000000001</v>
      </c>
      <c r="AF492">
        <v>1.5</v>
      </c>
      <c r="AG492">
        <v>104.47844000000001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1</v>
      </c>
      <c r="AN492" s="2">
        <v>440000000</v>
      </c>
      <c r="AO492" s="2">
        <v>440000000</v>
      </c>
      <c r="AP492" s="2">
        <v>459705136</v>
      </c>
      <c r="AQ492" s="2">
        <v>459705136</v>
      </c>
      <c r="AR492" s="2">
        <v>0</v>
      </c>
      <c r="AS492" s="2">
        <v>0</v>
      </c>
      <c r="AT492">
        <v>3.9118728300000001</v>
      </c>
      <c r="AU492">
        <v>3.9501297019999999</v>
      </c>
      <c r="AV492">
        <v>3.9118728300000001</v>
      </c>
      <c r="AW492">
        <v>5.1142650950000004</v>
      </c>
      <c r="AX492">
        <v>5.1796543640000001</v>
      </c>
      <c r="AY492">
        <v>5.1142650950000004</v>
      </c>
      <c r="AZ492">
        <v>0.73578135099999997</v>
      </c>
      <c r="BA492">
        <v>0.72166602300000005</v>
      </c>
      <c r="BB492">
        <v>0.70782148499999997</v>
      </c>
      <c r="BC492">
        <v>0.72166602300000005</v>
      </c>
      <c r="BD492">
        <v>3.288154268</v>
      </c>
      <c r="BE492">
        <v>3.2061682949999999</v>
      </c>
      <c r="BF492">
        <v>3.288154268</v>
      </c>
      <c r="BG492">
        <v>0.39247040399999999</v>
      </c>
      <c r="BH492">
        <v>0.88135727200000002</v>
      </c>
      <c r="BI492">
        <v>1.188327535</v>
      </c>
      <c r="BJ492">
        <v>0.88135727200000002</v>
      </c>
      <c r="BK492">
        <v>13.190693824</v>
      </c>
      <c r="BL492">
        <v>14.065246801000001</v>
      </c>
      <c r="BM492">
        <v>13.190693824</v>
      </c>
      <c r="BN492">
        <v>-3.7648652669999998</v>
      </c>
      <c r="BO492" t="s">
        <v>183</v>
      </c>
      <c r="BP492">
        <v>234.06258</v>
      </c>
      <c r="BQ492">
        <v>230.87935859999999</v>
      </c>
      <c r="BR492">
        <v>220.61442759237201</v>
      </c>
      <c r="BS492">
        <v>217.54842785834001</v>
      </c>
      <c r="BT492">
        <v>229.194385931</v>
      </c>
      <c r="BU492">
        <v>208.1730149</v>
      </c>
      <c r="BV492">
        <v>342.72352122199999</v>
      </c>
      <c r="BW492">
        <v>326.61442136199997</v>
      </c>
      <c r="BX492">
        <v>4.1004700000000002E-3</v>
      </c>
      <c r="BY492" t="s">
        <v>132</v>
      </c>
      <c r="BZ492" t="s">
        <v>148</v>
      </c>
      <c r="CA492" t="s">
        <v>134</v>
      </c>
      <c r="CB492" t="s">
        <v>135</v>
      </c>
      <c r="CC492" t="s">
        <v>136</v>
      </c>
      <c r="CD492" t="s">
        <v>149</v>
      </c>
      <c r="CE492" t="s">
        <v>150</v>
      </c>
      <c r="CF492" t="s">
        <v>151</v>
      </c>
      <c r="CG492" t="s">
        <v>490</v>
      </c>
      <c r="CH492" t="s">
        <v>169</v>
      </c>
      <c r="CK492" t="s">
        <v>141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1.5954799988763399E-4</v>
      </c>
      <c r="DR492">
        <v>5.3253788789993702E-3</v>
      </c>
      <c r="DS492">
        <v>1.18977239709441E-2</v>
      </c>
      <c r="DT492">
        <v>5.6649957463516601E-2</v>
      </c>
      <c r="DU492">
        <v>-2.8158240483572397E-4</v>
      </c>
      <c r="DV492">
        <v>5.6318592739775697E-5</v>
      </c>
      <c r="DW492">
        <v>-7.0551234999993695E-4</v>
      </c>
      <c r="DX492">
        <v>1.20213724999996E-3</v>
      </c>
      <c r="DY492">
        <v>1.6874129838558799E-3</v>
      </c>
    </row>
    <row r="493" spans="1:129" x14ac:dyDescent="0.25">
      <c r="A493" s="1">
        <v>43008</v>
      </c>
      <c r="B493" t="s">
        <v>121</v>
      </c>
      <c r="C493" t="s">
        <v>122</v>
      </c>
      <c r="D493" t="s">
        <v>123</v>
      </c>
      <c r="E493" t="s">
        <v>124</v>
      </c>
      <c r="F493" t="s">
        <v>2257</v>
      </c>
      <c r="G493" t="s">
        <v>2258</v>
      </c>
      <c r="H493" t="s">
        <v>3971</v>
      </c>
      <c r="I493" t="s">
        <v>140</v>
      </c>
      <c r="K493" s="4">
        <v>5</v>
      </c>
      <c r="L493" s="4">
        <v>3</v>
      </c>
      <c r="M493" s="4"/>
      <c r="N493" s="28">
        <f t="shared" si="7"/>
        <v>4</v>
      </c>
      <c r="O493" s="3">
        <f>AQ493/SUM(AQ:AQ)</f>
        <v>4.6651763493998102E-4</v>
      </c>
      <c r="P493" t="s">
        <v>2259</v>
      </c>
      <c r="R493" t="s">
        <v>1992</v>
      </c>
      <c r="S493" t="s">
        <v>1993</v>
      </c>
      <c r="T493" t="s">
        <v>130</v>
      </c>
      <c r="U493">
        <v>5.875</v>
      </c>
      <c r="V493" s="1">
        <v>43084</v>
      </c>
      <c r="W493" s="1">
        <v>44545</v>
      </c>
      <c r="X493">
        <v>4.2083333329999997</v>
      </c>
      <c r="Y493">
        <v>4.2083333329999997</v>
      </c>
      <c r="Z493" s="1">
        <v>43084</v>
      </c>
      <c r="AA493">
        <v>2</v>
      </c>
      <c r="AB493">
        <v>103.325</v>
      </c>
      <c r="AC493">
        <v>103.7</v>
      </c>
      <c r="AD493">
        <v>0.375</v>
      </c>
      <c r="AE493">
        <v>103.325</v>
      </c>
      <c r="AF493">
        <v>1.7135416670000001</v>
      </c>
      <c r="AG493">
        <v>105.038541667</v>
      </c>
      <c r="AH493">
        <v>1</v>
      </c>
      <c r="AI493">
        <v>0</v>
      </c>
      <c r="AJ493">
        <v>0</v>
      </c>
      <c r="AK493">
        <v>0</v>
      </c>
      <c r="AL493">
        <v>1</v>
      </c>
      <c r="AM493">
        <v>1</v>
      </c>
      <c r="AN493" s="2">
        <v>400000000</v>
      </c>
      <c r="AO493" s="2">
        <v>400000000</v>
      </c>
      <c r="AP493" s="2">
        <v>420154166.66799998</v>
      </c>
      <c r="AQ493" s="2">
        <v>420154166.66799998</v>
      </c>
      <c r="AR493" s="2">
        <v>0</v>
      </c>
      <c r="AS493" s="2">
        <v>0</v>
      </c>
      <c r="AT493">
        <v>3.8460468560000001</v>
      </c>
      <c r="AU493">
        <v>3.8830270470000001</v>
      </c>
      <c r="AV493">
        <v>3.8460468560000001</v>
      </c>
      <c r="AW493">
        <v>4.9869764879999998</v>
      </c>
      <c r="AX493">
        <v>5.0491513240000003</v>
      </c>
      <c r="AY493">
        <v>4.9869764879999998</v>
      </c>
      <c r="AZ493">
        <v>0.20833333300000001</v>
      </c>
      <c r="BA493">
        <v>0.20440262300000001</v>
      </c>
      <c r="BB493">
        <v>0.20054607499999999</v>
      </c>
      <c r="BC493">
        <v>0.20440262300000001</v>
      </c>
      <c r="BD493">
        <v>3.646438608</v>
      </c>
      <c r="BE493">
        <v>3.5577271009999998</v>
      </c>
      <c r="BF493">
        <v>3.646438608</v>
      </c>
      <c r="BG493">
        <v>0.80251615399999998</v>
      </c>
      <c r="BH493">
        <v>0.14205346999999999</v>
      </c>
      <c r="BI493">
        <v>0.23326862400000001</v>
      </c>
      <c r="BJ493">
        <v>0.14205346999999999</v>
      </c>
      <c r="BK493">
        <v>16.155671438999999</v>
      </c>
      <c r="BL493">
        <v>17.072517734000002</v>
      </c>
      <c r="BM493">
        <v>16.155671438999999</v>
      </c>
      <c r="BN493">
        <v>-99.069595695999993</v>
      </c>
      <c r="BO493" t="s">
        <v>159</v>
      </c>
      <c r="BP493">
        <v>195.9662161</v>
      </c>
      <c r="BQ493">
        <v>193.1842417</v>
      </c>
      <c r="BR493">
        <v>206.859891788737</v>
      </c>
      <c r="BS493">
        <v>203.98296197969299</v>
      </c>
      <c r="BT493">
        <v>259.72895403000001</v>
      </c>
      <c r="BU493">
        <v>231.47108044800001</v>
      </c>
      <c r="BV493">
        <v>323.02354188499999</v>
      </c>
      <c r="BW493">
        <v>310.00515357299997</v>
      </c>
      <c r="BX493">
        <v>8.4295129999999996E-3</v>
      </c>
      <c r="BY493" t="s">
        <v>132</v>
      </c>
      <c r="BZ493" t="s">
        <v>133</v>
      </c>
      <c r="CA493" t="s">
        <v>134</v>
      </c>
      <c r="CB493" t="s">
        <v>135</v>
      </c>
      <c r="CC493" t="s">
        <v>136</v>
      </c>
      <c r="CD493" t="s">
        <v>149</v>
      </c>
      <c r="CE493" t="s">
        <v>150</v>
      </c>
      <c r="CF493" t="s">
        <v>820</v>
      </c>
      <c r="CG493" t="s">
        <v>1302</v>
      </c>
      <c r="CH493" t="s">
        <v>140</v>
      </c>
      <c r="CI493" t="s">
        <v>141</v>
      </c>
      <c r="CJ493" t="s">
        <v>141</v>
      </c>
      <c r="CK493" t="s">
        <v>141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1.5539039885778701E-4</v>
      </c>
      <c r="DR493">
        <v>1.4135141229561E-3</v>
      </c>
      <c r="DS493">
        <v>7.4633313599918897E-3</v>
      </c>
      <c r="DT493">
        <v>2.8749362591352599E-2</v>
      </c>
      <c r="DU493">
        <v>-8.0603729625288099E-5</v>
      </c>
      <c r="DV493">
        <v>4.0640730284364899E-5</v>
      </c>
      <c r="DW493">
        <v>-1.5689213000003E-4</v>
      </c>
      <c r="DX493">
        <v>1.1956795999998901E-3</v>
      </c>
      <c r="DY493">
        <v>1.5422355343376699E-3</v>
      </c>
    </row>
    <row r="494" spans="1:129" x14ac:dyDescent="0.25">
      <c r="A494" s="1">
        <v>43008</v>
      </c>
      <c r="B494" t="s">
        <v>121</v>
      </c>
      <c r="C494" t="s">
        <v>122</v>
      </c>
      <c r="D494" t="s">
        <v>123</v>
      </c>
      <c r="E494" t="s">
        <v>124</v>
      </c>
      <c r="F494" t="s">
        <v>2260</v>
      </c>
      <c r="G494" t="s">
        <v>2261</v>
      </c>
      <c r="H494" t="s">
        <v>3971</v>
      </c>
      <c r="I494" t="s">
        <v>140</v>
      </c>
      <c r="K494" s="4">
        <v>5</v>
      </c>
      <c r="L494" s="4">
        <v>3</v>
      </c>
      <c r="M494" s="4"/>
      <c r="N494" s="28">
        <f t="shared" si="7"/>
        <v>4</v>
      </c>
      <c r="O494" s="3">
        <f>AQ494/SUM(AQ:AQ)</f>
        <v>8.4264867890352681E-4</v>
      </c>
      <c r="P494" t="s">
        <v>2262</v>
      </c>
      <c r="R494" t="s">
        <v>1992</v>
      </c>
      <c r="S494" t="s">
        <v>1993</v>
      </c>
      <c r="T494" t="s">
        <v>130</v>
      </c>
      <c r="U494">
        <v>6.375</v>
      </c>
      <c r="V494" s="1">
        <v>43449</v>
      </c>
      <c r="W494" s="1">
        <v>45275</v>
      </c>
      <c r="X494">
        <v>6.2083333329999997</v>
      </c>
      <c r="Y494">
        <v>6.2083333329999997</v>
      </c>
      <c r="Z494" s="1">
        <v>43084</v>
      </c>
      <c r="AA494">
        <v>2</v>
      </c>
      <c r="AB494">
        <v>106.55556</v>
      </c>
      <c r="AC494">
        <v>107.30556</v>
      </c>
      <c r="AD494">
        <v>0.75</v>
      </c>
      <c r="AE494">
        <v>106.55556</v>
      </c>
      <c r="AF494">
        <v>1.859375</v>
      </c>
      <c r="AG494">
        <v>108.414935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1</v>
      </c>
      <c r="AN494" s="2">
        <v>700000000</v>
      </c>
      <c r="AO494" s="2">
        <v>700000000</v>
      </c>
      <c r="AP494" s="2">
        <v>758904545</v>
      </c>
      <c r="AQ494" s="2">
        <v>758904545</v>
      </c>
      <c r="AR494" s="2">
        <v>0</v>
      </c>
      <c r="AS494" s="2">
        <v>0</v>
      </c>
      <c r="AT494">
        <v>3.39322758</v>
      </c>
      <c r="AU494">
        <v>3.4220125640000001</v>
      </c>
      <c r="AV494">
        <v>3.39322758</v>
      </c>
      <c r="AW494">
        <v>5.1268923839999996</v>
      </c>
      <c r="AX494">
        <v>5.1926049470000004</v>
      </c>
      <c r="AY494">
        <v>5.1268923839999996</v>
      </c>
      <c r="AZ494">
        <v>1.16478354</v>
      </c>
      <c r="BA494">
        <v>1.145351351</v>
      </c>
      <c r="BB494">
        <v>1.1262433510000001</v>
      </c>
      <c r="BC494">
        <v>1.145351351</v>
      </c>
      <c r="BD494">
        <v>5.0422367350000004</v>
      </c>
      <c r="BE494">
        <v>4.9162122789999998</v>
      </c>
      <c r="BF494">
        <v>5.0422367350000004</v>
      </c>
      <c r="BG494">
        <v>1.3109390249999999</v>
      </c>
      <c r="BH494">
        <v>1.908286741</v>
      </c>
      <c r="BI494">
        <v>2.3896348129999998</v>
      </c>
      <c r="BJ494">
        <v>1.908286741</v>
      </c>
      <c r="BK494">
        <v>31.071617758999999</v>
      </c>
      <c r="BL494">
        <v>31.87460175</v>
      </c>
      <c r="BM494">
        <v>31.071617758999999</v>
      </c>
      <c r="BN494">
        <v>2.9628593219999999</v>
      </c>
      <c r="BO494" t="s">
        <v>579</v>
      </c>
      <c r="BP494">
        <v>126.1966412</v>
      </c>
      <c r="BQ494">
        <v>124.47216229999999</v>
      </c>
      <c r="BR494">
        <v>134.58455117397</v>
      </c>
      <c r="BS494">
        <v>132.77573474983001</v>
      </c>
      <c r="BT494">
        <v>168.774190772</v>
      </c>
      <c r="BU494">
        <v>172.47013635299999</v>
      </c>
      <c r="BV494">
        <v>314.750597008</v>
      </c>
      <c r="BW494">
        <v>311.06333507199997</v>
      </c>
      <c r="BX494">
        <v>1.4212537000000001E-2</v>
      </c>
      <c r="BY494" t="s">
        <v>132</v>
      </c>
      <c r="BZ494" t="s">
        <v>133</v>
      </c>
      <c r="CA494" t="s">
        <v>134</v>
      </c>
      <c r="CB494" t="s">
        <v>135</v>
      </c>
      <c r="CC494" t="s">
        <v>136</v>
      </c>
      <c r="CD494" t="s">
        <v>149</v>
      </c>
      <c r="CE494" t="s">
        <v>150</v>
      </c>
      <c r="CF494" t="s">
        <v>820</v>
      </c>
      <c r="CG494" t="s">
        <v>1302</v>
      </c>
      <c r="CH494" t="s">
        <v>140</v>
      </c>
      <c r="CI494" t="s">
        <v>141</v>
      </c>
      <c r="CJ494" t="s">
        <v>141</v>
      </c>
      <c r="CK494" t="s">
        <v>141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1</v>
      </c>
      <c r="DA494">
        <v>0</v>
      </c>
      <c r="DB494">
        <v>1</v>
      </c>
      <c r="DC494">
        <v>1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1.6336518511126001E-4</v>
      </c>
      <c r="DR494">
        <v>2.9520255976654901E-3</v>
      </c>
      <c r="DS494">
        <v>9.5381696493523904E-3</v>
      </c>
      <c r="DT494">
        <v>3.6917760657353901E-2</v>
      </c>
      <c r="DU494">
        <v>-4.3775726765851502E-4</v>
      </c>
      <c r="DV494">
        <v>4.72846409703499E-5</v>
      </c>
      <c r="DW494">
        <v>-1.32675957999995E-3</v>
      </c>
      <c r="DX494">
        <v>7.4335499999911306E-5</v>
      </c>
      <c r="DY494">
        <v>2.78566690353496E-3</v>
      </c>
    </row>
    <row r="495" spans="1:129" x14ac:dyDescent="0.25">
      <c r="A495" s="1">
        <v>43008</v>
      </c>
      <c r="B495" t="s">
        <v>121</v>
      </c>
      <c r="C495" t="s">
        <v>122</v>
      </c>
      <c r="D495" t="s">
        <v>123</v>
      </c>
      <c r="E495" t="s">
        <v>124</v>
      </c>
      <c r="F495" t="s">
        <v>2263</v>
      </c>
      <c r="G495" t="s">
        <v>2264</v>
      </c>
      <c r="H495" t="s">
        <v>3960</v>
      </c>
      <c r="I495" t="s">
        <v>140</v>
      </c>
      <c r="J495" t="s">
        <v>140</v>
      </c>
      <c r="K495" s="4">
        <v>4</v>
      </c>
      <c r="L495" s="4">
        <v>3</v>
      </c>
      <c r="M495" s="4">
        <v>3</v>
      </c>
      <c r="N495" s="28">
        <f t="shared" si="7"/>
        <v>3.3333333333333335</v>
      </c>
      <c r="O495" s="3">
        <f>AQ495/SUM(AQ:AQ)</f>
        <v>2.1569101904861964E-3</v>
      </c>
      <c r="P495" t="s">
        <v>2265</v>
      </c>
      <c r="R495" t="s">
        <v>1030</v>
      </c>
      <c r="S495" t="s">
        <v>1031</v>
      </c>
      <c r="T495" t="s">
        <v>259</v>
      </c>
      <c r="U495">
        <v>4.75</v>
      </c>
      <c r="V495" s="1">
        <v>43296</v>
      </c>
      <c r="W495" s="1">
        <v>44027</v>
      </c>
      <c r="X495">
        <v>2.7916666669999999</v>
      </c>
      <c r="Y495">
        <v>2.7916666669999999</v>
      </c>
      <c r="Z495" s="1">
        <v>43115</v>
      </c>
      <c r="AA495">
        <v>2</v>
      </c>
      <c r="AB495">
        <v>101.25</v>
      </c>
      <c r="AC495">
        <v>101.375</v>
      </c>
      <c r="AD495">
        <v>0.125</v>
      </c>
      <c r="AE495">
        <v>101.25</v>
      </c>
      <c r="AF495">
        <v>0.98958333300000001</v>
      </c>
      <c r="AG495">
        <v>102.239583333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1</v>
      </c>
      <c r="AN495" s="2">
        <v>1900000000</v>
      </c>
      <c r="AO495" s="2">
        <v>1900000000</v>
      </c>
      <c r="AP495" s="2">
        <v>1942552083.3269999</v>
      </c>
      <c r="AQ495" s="2">
        <v>1942552083.3269999</v>
      </c>
      <c r="AR495" s="2">
        <v>0</v>
      </c>
      <c r="AS495" s="2">
        <v>0</v>
      </c>
      <c r="AT495">
        <v>3.1332734499999999</v>
      </c>
      <c r="AU495">
        <v>3.1578169570000001</v>
      </c>
      <c r="AV495">
        <v>3.1332734499999999</v>
      </c>
      <c r="AW495">
        <v>4.2679419169999999</v>
      </c>
      <c r="AX495">
        <v>4.3134802370000003</v>
      </c>
      <c r="AY495">
        <v>4.2679419169999999</v>
      </c>
      <c r="AZ495">
        <v>0.78015663800000001</v>
      </c>
      <c r="BA495">
        <v>0.768122941</v>
      </c>
      <c r="BB495">
        <v>0.75627486200000005</v>
      </c>
      <c r="BC495">
        <v>0.768122941</v>
      </c>
      <c r="BD495">
        <v>2.5694643660000001</v>
      </c>
      <c r="BE495">
        <v>2.515778386</v>
      </c>
      <c r="BF495">
        <v>2.5694643660000001</v>
      </c>
      <c r="BG495">
        <v>0.114670356</v>
      </c>
      <c r="BH495">
        <v>0.97360070399999998</v>
      </c>
      <c r="BI495">
        <v>1.3103593840000001</v>
      </c>
      <c r="BJ495">
        <v>0.97360070399999998</v>
      </c>
      <c r="BK495">
        <v>8.1299539840000001</v>
      </c>
      <c r="BL495">
        <v>8.9996452569999992</v>
      </c>
      <c r="BM495">
        <v>8.1299539840000001</v>
      </c>
      <c r="BN495">
        <v>9.9741852259999995</v>
      </c>
      <c r="BO495" t="s">
        <v>183</v>
      </c>
      <c r="BP495">
        <v>154.83130550000001</v>
      </c>
      <c r="BQ495">
        <v>153.01942059999999</v>
      </c>
      <c r="BR495">
        <v>155.96450592836101</v>
      </c>
      <c r="BS495">
        <v>154.14397070736501</v>
      </c>
      <c r="BT495">
        <v>145.393677454</v>
      </c>
      <c r="BU495">
        <v>123.143396479</v>
      </c>
      <c r="BV495">
        <v>270.93828757099999</v>
      </c>
      <c r="BW495">
        <v>248.06699627099999</v>
      </c>
      <c r="BX495">
        <v>1.172385E-3</v>
      </c>
      <c r="BY495" t="s">
        <v>132</v>
      </c>
      <c r="BZ495" t="s">
        <v>148</v>
      </c>
      <c r="CA495" t="s">
        <v>134</v>
      </c>
      <c r="CB495" t="s">
        <v>135</v>
      </c>
      <c r="CC495" t="s">
        <v>136</v>
      </c>
      <c r="CD495" t="s">
        <v>249</v>
      </c>
      <c r="CE495" t="s">
        <v>249</v>
      </c>
      <c r="CF495" t="s">
        <v>299</v>
      </c>
      <c r="CG495" t="s">
        <v>299</v>
      </c>
      <c r="CH495" t="s">
        <v>140</v>
      </c>
      <c r="CK495" t="s">
        <v>141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1.2907082156956101E-4</v>
      </c>
      <c r="DR495">
        <v>3.7566303514078299E-3</v>
      </c>
      <c r="DS495">
        <v>1.37405240520985E-2</v>
      </c>
      <c r="DT495">
        <v>4.4466436300777602E-2</v>
      </c>
      <c r="DU495">
        <v>-2.94985127552277E-4</v>
      </c>
      <c r="DV495">
        <v>5.7498003108170497E-5</v>
      </c>
      <c r="DW495">
        <v>-7.4412119000000199E-4</v>
      </c>
      <c r="DX495">
        <v>1.2003319500000201E-3</v>
      </c>
      <c r="DY495">
        <v>7.1304132813131502E-3</v>
      </c>
    </row>
    <row r="496" spans="1:129" x14ac:dyDescent="0.25">
      <c r="A496" s="1">
        <v>43008</v>
      </c>
      <c r="B496" t="s">
        <v>121</v>
      </c>
      <c r="C496" t="s">
        <v>122</v>
      </c>
      <c r="D496" t="s">
        <v>123</v>
      </c>
      <c r="E496" t="s">
        <v>124</v>
      </c>
      <c r="F496" t="s">
        <v>2266</v>
      </c>
      <c r="G496" t="s">
        <v>2267</v>
      </c>
      <c r="H496" t="s">
        <v>3969</v>
      </c>
      <c r="I496" t="s">
        <v>3968</v>
      </c>
      <c r="K496" s="4">
        <v>3</v>
      </c>
      <c r="L496" s="4">
        <v>2</v>
      </c>
      <c r="M496" s="4"/>
      <c r="N496" s="28">
        <f t="shared" si="7"/>
        <v>2.5</v>
      </c>
      <c r="O496" s="3">
        <f>AQ496/SUM(AQ:AQ)</f>
        <v>5.5428761578304184E-4</v>
      </c>
      <c r="P496" t="s">
        <v>2268</v>
      </c>
      <c r="R496" t="s">
        <v>2269</v>
      </c>
      <c r="S496" t="s">
        <v>2270</v>
      </c>
      <c r="T496" t="s">
        <v>130</v>
      </c>
      <c r="U496">
        <v>5</v>
      </c>
      <c r="V496" s="1">
        <v>45627</v>
      </c>
      <c r="W496" s="1">
        <v>45627</v>
      </c>
      <c r="X496">
        <v>7.1694444439999998</v>
      </c>
      <c r="Y496">
        <v>7.1694444439999998</v>
      </c>
      <c r="Z496" s="1">
        <v>43070</v>
      </c>
      <c r="AA496">
        <v>2</v>
      </c>
      <c r="AB496">
        <v>98.1875</v>
      </c>
      <c r="AC496">
        <v>99.15625</v>
      </c>
      <c r="AD496">
        <v>0.96875</v>
      </c>
      <c r="AE496">
        <v>98.1875</v>
      </c>
      <c r="AF496">
        <v>1.6527777779999999</v>
      </c>
      <c r="AG496">
        <v>99.840277778000001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1</v>
      </c>
      <c r="AN496" s="2">
        <v>500000000</v>
      </c>
      <c r="AO496" s="2">
        <v>500000000</v>
      </c>
      <c r="AP496" s="2">
        <v>499201388.88999999</v>
      </c>
      <c r="AQ496" s="2">
        <v>499201388.88999999</v>
      </c>
      <c r="AR496" s="2">
        <v>0</v>
      </c>
      <c r="AS496" s="2">
        <v>0</v>
      </c>
      <c r="AT496">
        <v>5.3059905799999996</v>
      </c>
      <c r="AU496">
        <v>5.3763744200000003</v>
      </c>
      <c r="AV496">
        <v>5.3059905799999996</v>
      </c>
      <c r="AW496">
        <v>5.3059905799999996</v>
      </c>
      <c r="AX496">
        <v>5.3763744200000003</v>
      </c>
      <c r="AY496">
        <v>5.3059905799999996</v>
      </c>
      <c r="AZ496">
        <v>6.0016848200000004</v>
      </c>
      <c r="BA496">
        <v>5.8465754490000004</v>
      </c>
      <c r="BB496">
        <v>5.6954747709999998</v>
      </c>
      <c r="BC496">
        <v>5.8465754490000004</v>
      </c>
      <c r="BD496">
        <v>5.8465754490000004</v>
      </c>
      <c r="BE496">
        <v>5.6954747709999998</v>
      </c>
      <c r="BF496">
        <v>5.8465754490000004</v>
      </c>
      <c r="BG496">
        <v>4.8568175809999996</v>
      </c>
      <c r="BH496">
        <v>41.255580543000001</v>
      </c>
      <c r="BI496">
        <v>41.853136597999999</v>
      </c>
      <c r="BJ496">
        <v>41.255580543000001</v>
      </c>
      <c r="BK496">
        <v>41.255580543000001</v>
      </c>
      <c r="BL496">
        <v>41.853136597999999</v>
      </c>
      <c r="BM496">
        <v>41.255580543000001</v>
      </c>
      <c r="BN496">
        <v>34.201321073000003</v>
      </c>
      <c r="BO496" t="s">
        <v>579</v>
      </c>
      <c r="BP496">
        <v>321.63282679999998</v>
      </c>
      <c r="BQ496">
        <v>315.74846230000003</v>
      </c>
      <c r="BR496">
        <v>320.09829673006902</v>
      </c>
      <c r="BS496">
        <v>314.23090951704802</v>
      </c>
      <c r="BT496">
        <v>306.69959489500002</v>
      </c>
      <c r="BU496">
        <v>303.142830178</v>
      </c>
      <c r="BV496">
        <v>323.99424373599999</v>
      </c>
      <c r="BW496">
        <v>323.120208666</v>
      </c>
      <c r="BX496">
        <v>4.8490602000000001E-2</v>
      </c>
      <c r="BY496" t="s">
        <v>132</v>
      </c>
      <c r="BZ496" t="s">
        <v>148</v>
      </c>
      <c r="CA496" t="s">
        <v>134</v>
      </c>
      <c r="CB496" t="s">
        <v>135</v>
      </c>
      <c r="CC496" t="s">
        <v>136</v>
      </c>
      <c r="CD496" t="s">
        <v>184</v>
      </c>
      <c r="CE496" t="s">
        <v>184</v>
      </c>
      <c r="CF496" t="s">
        <v>185</v>
      </c>
      <c r="CG496" t="s">
        <v>265</v>
      </c>
      <c r="CH496" t="s">
        <v>140</v>
      </c>
      <c r="CK496" t="s">
        <v>141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1.3913043589550099E-4</v>
      </c>
      <c r="DR496">
        <v>4.2264716524933799E-2</v>
      </c>
      <c r="DS496">
        <v>8.0490004509050403E-2</v>
      </c>
      <c r="DT496">
        <v>2.79850247172602E-2</v>
      </c>
      <c r="DU496">
        <v>-1.5229665906696199E-3</v>
      </c>
      <c r="DV496">
        <v>6.9379873239997796E-5</v>
      </c>
      <c r="DW496">
        <v>-1.3233241930000099E-2</v>
      </c>
      <c r="DX496">
        <v>-1.3228817489999999E-2</v>
      </c>
      <c r="DY496">
        <v>1.83238958890351E-3</v>
      </c>
    </row>
    <row r="497" spans="1:129" x14ac:dyDescent="0.25">
      <c r="A497" s="1">
        <v>43008</v>
      </c>
      <c r="B497" t="s">
        <v>121</v>
      </c>
      <c r="C497" t="s">
        <v>122</v>
      </c>
      <c r="D497" t="s">
        <v>123</v>
      </c>
      <c r="E497" t="s">
        <v>124</v>
      </c>
      <c r="F497" t="s">
        <v>2271</v>
      </c>
      <c r="G497" t="s">
        <v>2272</v>
      </c>
      <c r="H497" t="s">
        <v>3967</v>
      </c>
      <c r="I497" t="s">
        <v>3968</v>
      </c>
      <c r="K497" s="4">
        <v>2</v>
      </c>
      <c r="L497" s="4">
        <v>2</v>
      </c>
      <c r="M497" s="4"/>
      <c r="N497" s="28">
        <f t="shared" si="7"/>
        <v>2</v>
      </c>
      <c r="O497" s="3">
        <f>AQ497/SUM(AQ:AQ)</f>
        <v>1.1952094182068722E-3</v>
      </c>
      <c r="P497" t="s">
        <v>2273</v>
      </c>
      <c r="R497" t="s">
        <v>1494</v>
      </c>
      <c r="S497" t="s">
        <v>1495</v>
      </c>
      <c r="T497" t="s">
        <v>130</v>
      </c>
      <c r="U497">
        <v>4.875</v>
      </c>
      <c r="V497" s="1">
        <v>44044</v>
      </c>
      <c r="W497" s="1">
        <v>44136</v>
      </c>
      <c r="X497">
        <v>3.0861111110000001</v>
      </c>
      <c r="Y497">
        <v>3.0861111110000001</v>
      </c>
      <c r="Z497" s="1">
        <v>43040</v>
      </c>
      <c r="AA497">
        <v>2</v>
      </c>
      <c r="AB497">
        <v>105.625</v>
      </c>
      <c r="AC497">
        <v>105.75</v>
      </c>
      <c r="AD497">
        <v>0.125</v>
      </c>
      <c r="AE497">
        <v>105.625</v>
      </c>
      <c r="AF497">
        <v>2.0177083329999999</v>
      </c>
      <c r="AG497">
        <v>107.642708333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1</v>
      </c>
      <c r="AN497" s="2">
        <v>1000000000</v>
      </c>
      <c r="AO497" s="2">
        <v>1000000000</v>
      </c>
      <c r="AP497" s="2">
        <v>1076427083.3299999</v>
      </c>
      <c r="AQ497" s="2">
        <v>1076427083.3299999</v>
      </c>
      <c r="AR497" s="2">
        <v>0</v>
      </c>
      <c r="AS497" s="2">
        <v>0</v>
      </c>
      <c r="AT497">
        <v>2.7986129979999999</v>
      </c>
      <c r="AU497">
        <v>2.8181935849999999</v>
      </c>
      <c r="AV497">
        <v>2.7986129979999999</v>
      </c>
      <c r="AW497">
        <v>2.9536951139999998</v>
      </c>
      <c r="AX497">
        <v>2.975505901</v>
      </c>
      <c r="AY497">
        <v>2.9536951139999998</v>
      </c>
      <c r="AZ497">
        <v>2.63703215</v>
      </c>
      <c r="BA497">
        <v>2.600641209</v>
      </c>
      <c r="BB497">
        <v>2.5647524609999999</v>
      </c>
      <c r="BC497">
        <v>2.600641209</v>
      </c>
      <c r="BD497">
        <v>2.8130698550000002</v>
      </c>
      <c r="BE497">
        <v>2.7721297250000001</v>
      </c>
      <c r="BF497">
        <v>2.8130698550000002</v>
      </c>
      <c r="BG497">
        <v>2.660628488</v>
      </c>
      <c r="BH497">
        <v>8.3943558629999995</v>
      </c>
      <c r="BI497">
        <v>9.4114978639999993</v>
      </c>
      <c r="BJ497">
        <v>8.3943558629999995</v>
      </c>
      <c r="BK497">
        <v>9.7381058639999996</v>
      </c>
      <c r="BL497">
        <v>10.802734717</v>
      </c>
      <c r="BM497">
        <v>9.7381058639999996</v>
      </c>
      <c r="BN497">
        <v>4.4042247970000004</v>
      </c>
      <c r="BO497" t="s">
        <v>183</v>
      </c>
      <c r="BP497">
        <v>120.86896830000001</v>
      </c>
      <c r="BQ497">
        <v>119.55337539999999</v>
      </c>
      <c r="BR497">
        <v>117.624334704947</v>
      </c>
      <c r="BS497">
        <v>116.337023857673</v>
      </c>
      <c r="BT497">
        <v>98.388240254999999</v>
      </c>
      <c r="BU497">
        <v>120.956931707</v>
      </c>
      <c r="BV497">
        <v>132.20046337700001</v>
      </c>
      <c r="BW497">
        <v>111.234727053</v>
      </c>
      <c r="BX497">
        <v>2.8639726000000001E-2</v>
      </c>
      <c r="BY497" t="s">
        <v>132</v>
      </c>
      <c r="BZ497" t="s">
        <v>133</v>
      </c>
      <c r="CA497" t="s">
        <v>134</v>
      </c>
      <c r="CB497" t="s">
        <v>135</v>
      </c>
      <c r="CC497" t="s">
        <v>209</v>
      </c>
      <c r="CD497" t="s">
        <v>209</v>
      </c>
      <c r="CE497" t="s">
        <v>460</v>
      </c>
      <c r="CF497" t="s">
        <v>1416</v>
      </c>
      <c r="CG497" t="s">
        <v>1417</v>
      </c>
      <c r="CH497" t="s">
        <v>140</v>
      </c>
      <c r="CI497" t="s">
        <v>213</v>
      </c>
      <c r="CJ497" t="s">
        <v>141</v>
      </c>
      <c r="CK497" t="s">
        <v>141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1.25817809608303E-4</v>
      </c>
      <c r="DR497">
        <v>4.5722409908543196E-3</v>
      </c>
      <c r="DS497">
        <v>-2.9022802248379598E-4</v>
      </c>
      <c r="DT497">
        <v>3.6898308914090197E-2</v>
      </c>
      <c r="DU497">
        <v>-8.9663851383798004E-4</v>
      </c>
      <c r="DV497">
        <v>5.9318470480038599E-5</v>
      </c>
      <c r="DW497">
        <v>-4.1586876899999403E-3</v>
      </c>
      <c r="DX497">
        <v>-4.56549315999988E-3</v>
      </c>
      <c r="DY497">
        <v>3.95117847146514E-3</v>
      </c>
    </row>
    <row r="498" spans="1:129" x14ac:dyDescent="0.25">
      <c r="A498" s="1">
        <v>43008</v>
      </c>
      <c r="B498" t="s">
        <v>121</v>
      </c>
      <c r="C498" t="s">
        <v>122</v>
      </c>
      <c r="D498" t="s">
        <v>123</v>
      </c>
      <c r="E498" t="s">
        <v>124</v>
      </c>
      <c r="F498" t="s">
        <v>2274</v>
      </c>
      <c r="G498" t="s">
        <v>2275</v>
      </c>
      <c r="H498" t="s">
        <v>3966</v>
      </c>
      <c r="I498" t="s">
        <v>169</v>
      </c>
      <c r="J498" t="s">
        <v>3974</v>
      </c>
      <c r="K498" s="4">
        <v>6</v>
      </c>
      <c r="L498" s="4">
        <v>6</v>
      </c>
      <c r="M498" s="4">
        <v>4</v>
      </c>
      <c r="N498" s="28">
        <f t="shared" si="7"/>
        <v>5.333333333333333</v>
      </c>
      <c r="O498" s="3">
        <f>AQ498/SUM(AQ:AQ)</f>
        <v>1.6647078545759778E-3</v>
      </c>
      <c r="P498" t="s">
        <v>2276</v>
      </c>
      <c r="R498" t="s">
        <v>836</v>
      </c>
      <c r="S498" t="s">
        <v>837</v>
      </c>
      <c r="T498" t="s">
        <v>130</v>
      </c>
      <c r="U498">
        <v>5.75</v>
      </c>
      <c r="V498" s="1">
        <v>45672</v>
      </c>
      <c r="W498" s="1">
        <v>45672</v>
      </c>
      <c r="X498">
        <v>7.2916666670000003</v>
      </c>
      <c r="Y498">
        <v>7.2916666670000003</v>
      </c>
      <c r="Z498" s="1">
        <v>43023</v>
      </c>
      <c r="AA498">
        <v>2</v>
      </c>
      <c r="AB498">
        <v>94.091409999999996</v>
      </c>
      <c r="AC498">
        <v>94.640330000000006</v>
      </c>
      <c r="AD498">
        <v>0.54892000000000996</v>
      </c>
      <c r="AE498">
        <v>94.091409999999996</v>
      </c>
      <c r="AF498">
        <v>2.6354166669999999</v>
      </c>
      <c r="AG498">
        <v>96.726826666999997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1</v>
      </c>
      <c r="AN498" s="2">
        <v>1550000000</v>
      </c>
      <c r="AO498" s="2">
        <v>1550000000</v>
      </c>
      <c r="AP498" s="2">
        <v>1499265813.3385</v>
      </c>
      <c r="AQ498" s="2">
        <v>1499265813.3385</v>
      </c>
      <c r="AR498" s="2">
        <v>0</v>
      </c>
      <c r="AS498" s="2">
        <v>0</v>
      </c>
      <c r="AT498">
        <v>6.7915151790000001</v>
      </c>
      <c r="AU498">
        <v>6.9068268760000002</v>
      </c>
      <c r="AV498">
        <v>6.7915151790000001</v>
      </c>
      <c r="AW498">
        <v>6.7915151790000001</v>
      </c>
      <c r="AX498">
        <v>6.9068268760000002</v>
      </c>
      <c r="AY498">
        <v>6.7915151790000001</v>
      </c>
      <c r="AZ498">
        <v>5.847786192</v>
      </c>
      <c r="BA498">
        <v>5.6557312690000003</v>
      </c>
      <c r="BB498">
        <v>5.4699838759999997</v>
      </c>
      <c r="BC498">
        <v>5.6557312690000003</v>
      </c>
      <c r="BD498">
        <v>5.6557312690000003</v>
      </c>
      <c r="BE498">
        <v>5.4699838759999997</v>
      </c>
      <c r="BF498">
        <v>5.6557312690000003</v>
      </c>
      <c r="BG498">
        <v>5.3516525899999996</v>
      </c>
      <c r="BH498">
        <v>39.789016424000003</v>
      </c>
      <c r="BI498">
        <v>39.776700519999999</v>
      </c>
      <c r="BJ498">
        <v>39.789016424000003</v>
      </c>
      <c r="BK498">
        <v>39.789016424000003</v>
      </c>
      <c r="BL498">
        <v>39.776700519999999</v>
      </c>
      <c r="BM498">
        <v>39.789016424000003</v>
      </c>
      <c r="BN498">
        <v>-9.5848865060000001</v>
      </c>
      <c r="BO498" t="s">
        <v>579</v>
      </c>
      <c r="BP498">
        <v>474.67807240000002</v>
      </c>
      <c r="BQ498">
        <v>464.3009222</v>
      </c>
      <c r="BR498">
        <v>472.40021786167898</v>
      </c>
      <c r="BS498">
        <v>462.04826872547898</v>
      </c>
      <c r="BT498">
        <v>438.99523161899998</v>
      </c>
      <c r="BU498">
        <v>468.60843258099999</v>
      </c>
      <c r="BV498">
        <v>477.05340837199998</v>
      </c>
      <c r="BW498">
        <v>476.10221055800002</v>
      </c>
      <c r="BX498">
        <v>5.1764837000000001E-2</v>
      </c>
      <c r="BY498" t="s">
        <v>132</v>
      </c>
      <c r="BZ498" t="s">
        <v>133</v>
      </c>
      <c r="CA498" t="s">
        <v>134</v>
      </c>
      <c r="CB498" t="s">
        <v>135</v>
      </c>
      <c r="CC498" t="s">
        <v>136</v>
      </c>
      <c r="CD498" t="s">
        <v>447</v>
      </c>
      <c r="CE498" t="s">
        <v>447</v>
      </c>
      <c r="CF498" t="s">
        <v>448</v>
      </c>
      <c r="CG498" t="s">
        <v>448</v>
      </c>
      <c r="CH498" t="s">
        <v>169</v>
      </c>
      <c r="CI498" t="s">
        <v>141</v>
      </c>
      <c r="CJ498" t="s">
        <v>141</v>
      </c>
      <c r="CK498" t="s">
        <v>141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1.6515439856086E-4</v>
      </c>
      <c r="DR498">
        <v>2.7126942369245701E-2</v>
      </c>
      <c r="DS498">
        <v>2.1275277823435999E-2</v>
      </c>
      <c r="DT498">
        <v>2.06316130942681E-2</v>
      </c>
      <c r="DU498">
        <v>-1.53057415047344E-3</v>
      </c>
      <c r="DV498">
        <v>6.9696683242108606E-5</v>
      </c>
      <c r="DW498">
        <v>-1.3454050729999899E-2</v>
      </c>
      <c r="DX498">
        <v>-1.341471457E-2</v>
      </c>
      <c r="DY498">
        <v>5.5032680767756999E-3</v>
      </c>
    </row>
    <row r="499" spans="1:129" x14ac:dyDescent="0.25">
      <c r="A499" s="1">
        <v>43008</v>
      </c>
      <c r="B499" t="s">
        <v>121</v>
      </c>
      <c r="C499" t="s">
        <v>122</v>
      </c>
      <c r="D499" t="s">
        <v>123</v>
      </c>
      <c r="E499" t="s">
        <v>124</v>
      </c>
      <c r="F499" t="s">
        <v>2277</v>
      </c>
      <c r="G499" t="s">
        <v>2278</v>
      </c>
      <c r="H499" t="s">
        <v>3966</v>
      </c>
      <c r="I499" t="s">
        <v>169</v>
      </c>
      <c r="J499" t="s">
        <v>3974</v>
      </c>
      <c r="K499" s="4">
        <v>6</v>
      </c>
      <c r="L499" s="4">
        <v>6</v>
      </c>
      <c r="M499" s="4">
        <v>4</v>
      </c>
      <c r="N499" s="28">
        <f t="shared" si="7"/>
        <v>5.333333333333333</v>
      </c>
      <c r="O499" s="3">
        <f>AQ499/SUM(AQ:AQ)</f>
        <v>1.3829834718120195E-3</v>
      </c>
      <c r="P499" t="s">
        <v>2279</v>
      </c>
      <c r="R499" t="s">
        <v>836</v>
      </c>
      <c r="S499" t="s">
        <v>837</v>
      </c>
      <c r="T499" t="s">
        <v>130</v>
      </c>
      <c r="U499">
        <v>5.375</v>
      </c>
      <c r="V499" s="1">
        <v>44941</v>
      </c>
      <c r="W499" s="1">
        <v>44941</v>
      </c>
      <c r="X499">
        <v>5.2916666670000003</v>
      </c>
      <c r="Y499">
        <v>5.2916666670000003</v>
      </c>
      <c r="Z499" s="1">
        <v>43023</v>
      </c>
      <c r="AA499">
        <v>2</v>
      </c>
      <c r="AB499">
        <v>97.179640000000006</v>
      </c>
      <c r="AC499">
        <v>97.849289999999996</v>
      </c>
      <c r="AD499">
        <v>0.66964999999998998</v>
      </c>
      <c r="AE499">
        <v>97.179640000000006</v>
      </c>
      <c r="AF499">
        <v>2.4635416669999999</v>
      </c>
      <c r="AG499">
        <v>99.643181666999993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1</v>
      </c>
      <c r="AN499" s="2">
        <v>1250000000</v>
      </c>
      <c r="AO499" s="2">
        <v>1250000000</v>
      </c>
      <c r="AP499" s="2">
        <v>1245539770.8375001</v>
      </c>
      <c r="AQ499" s="2">
        <v>1245539770.8375001</v>
      </c>
      <c r="AR499" s="2">
        <v>0</v>
      </c>
      <c r="AS499" s="2">
        <v>0</v>
      </c>
      <c r="AT499">
        <v>6.0059952350000003</v>
      </c>
      <c r="AU499">
        <v>6.0961751810000004</v>
      </c>
      <c r="AV499">
        <v>6.0059952350000003</v>
      </c>
      <c r="AW499">
        <v>6.0059952350000003</v>
      </c>
      <c r="AX499">
        <v>6.0961751810000004</v>
      </c>
      <c r="AY499">
        <v>6.0059952350000003</v>
      </c>
      <c r="AZ499">
        <v>4.5487797759999999</v>
      </c>
      <c r="BA499">
        <v>4.4161625210000004</v>
      </c>
      <c r="BB499">
        <v>4.2874116510000002</v>
      </c>
      <c r="BC499">
        <v>4.4161625210000004</v>
      </c>
      <c r="BD499">
        <v>4.4161625210000004</v>
      </c>
      <c r="BE499">
        <v>4.2874116510000002</v>
      </c>
      <c r="BF499">
        <v>4.4161625210000004</v>
      </c>
      <c r="BG499">
        <v>4.0447909790000001</v>
      </c>
      <c r="BH499">
        <v>23.755877439999999</v>
      </c>
      <c r="BI499">
        <v>24.411420319000001</v>
      </c>
      <c r="BJ499">
        <v>23.755877439999999</v>
      </c>
      <c r="BK499">
        <v>23.755877439999999</v>
      </c>
      <c r="BL499">
        <v>24.411420319000001</v>
      </c>
      <c r="BM499">
        <v>23.755877439999999</v>
      </c>
      <c r="BN499">
        <v>-123.968907687</v>
      </c>
      <c r="BO499" t="s">
        <v>159</v>
      </c>
      <c r="BP499">
        <v>417.28102949999999</v>
      </c>
      <c r="BQ499">
        <v>409.17907960000002</v>
      </c>
      <c r="BR499">
        <v>412.84870422441401</v>
      </c>
      <c r="BS499">
        <v>404.79131981702</v>
      </c>
      <c r="BT499">
        <v>384.17727329600001</v>
      </c>
      <c r="BU499">
        <v>403.67734912899999</v>
      </c>
      <c r="BV499">
        <v>413.88077574099998</v>
      </c>
      <c r="BW499">
        <v>406.85181407499999</v>
      </c>
      <c r="BX499">
        <v>4.0303584000000003E-2</v>
      </c>
      <c r="BY499" t="s">
        <v>132</v>
      </c>
      <c r="BZ499" t="s">
        <v>133</v>
      </c>
      <c r="CA499" t="s">
        <v>134</v>
      </c>
      <c r="CB499" t="s">
        <v>135</v>
      </c>
      <c r="CC499" t="s">
        <v>136</v>
      </c>
      <c r="CD499" t="s">
        <v>447</v>
      </c>
      <c r="CE499" t="s">
        <v>447</v>
      </c>
      <c r="CF499" t="s">
        <v>448</v>
      </c>
      <c r="CG499" t="s">
        <v>448</v>
      </c>
      <c r="CH499" t="s">
        <v>169</v>
      </c>
      <c r="CI499" t="s">
        <v>141</v>
      </c>
      <c r="CJ499" t="s">
        <v>141</v>
      </c>
      <c r="CK499" t="s">
        <v>141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1.4986267282119799E-4</v>
      </c>
      <c r="DR499">
        <v>2.8250455768947001E-2</v>
      </c>
      <c r="DS499">
        <v>1.0377125957187001E-2</v>
      </c>
      <c r="DT499">
        <v>3.5101305880052898E-2</v>
      </c>
      <c r="DU499">
        <v>-1.3420817724038199E-3</v>
      </c>
      <c r="DV499">
        <v>6.5287642016106402E-5</v>
      </c>
      <c r="DW499">
        <v>-9.8329714000000602E-3</v>
      </c>
      <c r="DX499">
        <v>-1.0239969499999901E-2</v>
      </c>
      <c r="DY499">
        <v>4.5719306064487299E-3</v>
      </c>
    </row>
    <row r="500" spans="1:129" x14ac:dyDescent="0.25">
      <c r="A500" s="1">
        <v>43008</v>
      </c>
      <c r="B500" t="s">
        <v>121</v>
      </c>
      <c r="C500" t="s">
        <v>122</v>
      </c>
      <c r="D500" t="s">
        <v>123</v>
      </c>
      <c r="E500" t="s">
        <v>124</v>
      </c>
      <c r="F500" t="s">
        <v>2280</v>
      </c>
      <c r="G500" t="s">
        <v>2281</v>
      </c>
      <c r="H500" t="s">
        <v>3971</v>
      </c>
      <c r="I500" t="s">
        <v>3946</v>
      </c>
      <c r="K500" s="4">
        <v>5</v>
      </c>
      <c r="L500" s="4">
        <v>5</v>
      </c>
      <c r="M500" s="4"/>
      <c r="N500" s="28">
        <f t="shared" si="7"/>
        <v>5</v>
      </c>
      <c r="O500" s="3">
        <f>AQ500/SUM(AQ:AQ)</f>
        <v>6.3103371756578568E-4</v>
      </c>
      <c r="P500" t="s">
        <v>2282</v>
      </c>
      <c r="R500" t="s">
        <v>1727</v>
      </c>
      <c r="S500" t="s">
        <v>1728</v>
      </c>
      <c r="T500" t="s">
        <v>130</v>
      </c>
      <c r="U500">
        <v>5.625</v>
      </c>
      <c r="V500" s="1">
        <v>44774</v>
      </c>
      <c r="W500" s="1">
        <v>45505</v>
      </c>
      <c r="X500">
        <v>6.8361111110000001</v>
      </c>
      <c r="Y500">
        <v>6.8361111110000001</v>
      </c>
      <c r="Z500" s="1">
        <v>43132</v>
      </c>
      <c r="AA500">
        <v>2</v>
      </c>
      <c r="AB500">
        <v>102.40909000000001</v>
      </c>
      <c r="AC500">
        <v>103.22727</v>
      </c>
      <c r="AD500">
        <v>0.81817999999999802</v>
      </c>
      <c r="AE500">
        <v>102.40909000000001</v>
      </c>
      <c r="AF500">
        <v>0.921875</v>
      </c>
      <c r="AG500">
        <v>103.33096500000001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1</v>
      </c>
      <c r="AN500" s="2">
        <v>550000000</v>
      </c>
      <c r="AO500" s="2">
        <v>550000000</v>
      </c>
      <c r="AP500" s="2">
        <v>568320307.5</v>
      </c>
      <c r="AQ500" s="2">
        <v>568320307.5</v>
      </c>
      <c r="AR500" s="2">
        <v>0</v>
      </c>
      <c r="AS500" s="2">
        <v>0</v>
      </c>
      <c r="AT500">
        <v>5.0554210429999999</v>
      </c>
      <c r="AU500">
        <v>5.1193142480000002</v>
      </c>
      <c r="AV500">
        <v>5.0554210429999999</v>
      </c>
      <c r="AW500">
        <v>5.2003392110000002</v>
      </c>
      <c r="AX500">
        <v>5.2679480310000004</v>
      </c>
      <c r="AY500">
        <v>5.2003392110000002</v>
      </c>
      <c r="AZ500">
        <v>4.2718225240000001</v>
      </c>
      <c r="BA500">
        <v>4.1665053309999998</v>
      </c>
      <c r="BB500">
        <v>4.0637846189999998</v>
      </c>
      <c r="BC500">
        <v>4.1665053309999998</v>
      </c>
      <c r="BD500">
        <v>5.588758694</v>
      </c>
      <c r="BE500">
        <v>5.4471242249999996</v>
      </c>
      <c r="BF500">
        <v>5.588758694</v>
      </c>
      <c r="BG500">
        <v>3.8222188529999999</v>
      </c>
      <c r="BH500">
        <v>20.820863920000001</v>
      </c>
      <c r="BI500">
        <v>21.739826209</v>
      </c>
      <c r="BJ500">
        <v>20.820863920000001</v>
      </c>
      <c r="BK500">
        <v>37.646243388000002</v>
      </c>
      <c r="BL500">
        <v>38.349570077999999</v>
      </c>
      <c r="BM500">
        <v>37.646243388000002</v>
      </c>
      <c r="BN500">
        <v>1489.1210625179999</v>
      </c>
      <c r="BO500" t="s">
        <v>579</v>
      </c>
      <c r="BP500">
        <v>295.92680960000001</v>
      </c>
      <c r="BQ500">
        <v>290.69150860000002</v>
      </c>
      <c r="BR500">
        <v>296.88555761078402</v>
      </c>
      <c r="BS500">
        <v>291.64061673222602</v>
      </c>
      <c r="BT500">
        <v>305.12877166300001</v>
      </c>
      <c r="BU500">
        <v>276.73590271500001</v>
      </c>
      <c r="BV500">
        <v>316.30013695500003</v>
      </c>
      <c r="BW500">
        <v>314.45303536099999</v>
      </c>
      <c r="BX500">
        <v>3.9495356000000002E-2</v>
      </c>
      <c r="BY500" t="s">
        <v>132</v>
      </c>
      <c r="BZ500" t="s">
        <v>148</v>
      </c>
      <c r="CA500" t="s">
        <v>134</v>
      </c>
      <c r="CB500" t="s">
        <v>135</v>
      </c>
      <c r="CC500" t="s">
        <v>136</v>
      </c>
      <c r="CD500" t="s">
        <v>137</v>
      </c>
      <c r="CE500" t="s">
        <v>138</v>
      </c>
      <c r="CF500" t="s">
        <v>138</v>
      </c>
      <c r="CG500" t="s">
        <v>139</v>
      </c>
      <c r="CH500" t="s">
        <v>169</v>
      </c>
      <c r="CK500" t="s">
        <v>141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0</v>
      </c>
      <c r="DB500">
        <v>1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1.51236011999767E-4</v>
      </c>
      <c r="DR500">
        <v>8.9418873256874604E-3</v>
      </c>
      <c r="DS500">
        <v>1.06784619542799E-2</v>
      </c>
      <c r="DT500">
        <v>4.6228729994493498E-2</v>
      </c>
      <c r="DU500">
        <v>-1.27844414956734E-3</v>
      </c>
      <c r="DV500">
        <v>6.5133625382873594E-5</v>
      </c>
      <c r="DW500">
        <v>-8.6857270300000292E-3</v>
      </c>
      <c r="DX500">
        <v>-9.3218028399999504E-3</v>
      </c>
      <c r="DY500">
        <v>2.0861003951551799E-3</v>
      </c>
    </row>
    <row r="501" spans="1:129" x14ac:dyDescent="0.25">
      <c r="A501" s="1">
        <v>43008</v>
      </c>
      <c r="B501" t="s">
        <v>121</v>
      </c>
      <c r="C501" t="s">
        <v>122</v>
      </c>
      <c r="D501" t="s">
        <v>123</v>
      </c>
      <c r="E501" t="s">
        <v>124</v>
      </c>
      <c r="F501" t="s">
        <v>2283</v>
      </c>
      <c r="G501" t="s">
        <v>2284</v>
      </c>
      <c r="H501" t="s">
        <v>3970</v>
      </c>
      <c r="I501" t="s">
        <v>3974</v>
      </c>
      <c r="K501" s="4">
        <v>7</v>
      </c>
      <c r="L501" s="4">
        <v>4</v>
      </c>
      <c r="M501" s="4"/>
      <c r="N501" s="28">
        <f t="shared" si="7"/>
        <v>5.5</v>
      </c>
      <c r="O501" s="3">
        <f>AQ501/SUM(AQ:AQ)</f>
        <v>1.0615839828050637E-3</v>
      </c>
      <c r="P501" t="s">
        <v>2285</v>
      </c>
      <c r="R501" t="s">
        <v>64</v>
      </c>
      <c r="S501" t="s">
        <v>2286</v>
      </c>
      <c r="T501" t="s">
        <v>130</v>
      </c>
      <c r="U501">
        <v>6.875</v>
      </c>
      <c r="V501" s="1">
        <v>43723</v>
      </c>
      <c r="W501" s="1">
        <v>44635</v>
      </c>
      <c r="X501">
        <v>4.4583333329999997</v>
      </c>
      <c r="Y501">
        <v>4.4583333329999997</v>
      </c>
      <c r="Z501" s="1">
        <v>43174</v>
      </c>
      <c r="AA501">
        <v>2</v>
      </c>
      <c r="AB501">
        <v>101.75</v>
      </c>
      <c r="AC501">
        <v>102</v>
      </c>
      <c r="AD501">
        <v>0.25</v>
      </c>
      <c r="AE501">
        <v>101.75</v>
      </c>
      <c r="AF501">
        <v>0.28645833300000001</v>
      </c>
      <c r="AG501">
        <v>102.036458333</v>
      </c>
      <c r="AH501">
        <v>1</v>
      </c>
      <c r="AI501">
        <v>3.4375</v>
      </c>
      <c r="AJ501">
        <v>0</v>
      </c>
      <c r="AK501">
        <v>0</v>
      </c>
      <c r="AL501">
        <v>1</v>
      </c>
      <c r="AM501">
        <v>1</v>
      </c>
      <c r="AN501" s="2">
        <v>937000000</v>
      </c>
      <c r="AO501" s="2">
        <v>937000000</v>
      </c>
      <c r="AP501" s="2">
        <v>956081614.58020997</v>
      </c>
      <c r="AQ501" s="2">
        <v>956081614.58020997</v>
      </c>
      <c r="AR501" s="2">
        <v>32209375</v>
      </c>
      <c r="AS501" s="2">
        <v>32209375</v>
      </c>
      <c r="AT501">
        <v>5.9134208480000003</v>
      </c>
      <c r="AU501">
        <v>6.0008422130000003</v>
      </c>
      <c r="AV501">
        <v>5.9134208480000003</v>
      </c>
      <c r="AW501">
        <v>6.41635971</v>
      </c>
      <c r="AX501">
        <v>6.5192838899999996</v>
      </c>
      <c r="AY501">
        <v>6.41635971</v>
      </c>
      <c r="AZ501">
        <v>1.861800734</v>
      </c>
      <c r="BA501">
        <v>1.8083335469999999</v>
      </c>
      <c r="BB501">
        <v>1.756401831</v>
      </c>
      <c r="BC501">
        <v>1.8083335469999999</v>
      </c>
      <c r="BD501">
        <v>3.7884885779999999</v>
      </c>
      <c r="BE501">
        <v>3.6707251140000001</v>
      </c>
      <c r="BF501">
        <v>3.7884885779999999</v>
      </c>
      <c r="BG501">
        <v>2.6546764469999999</v>
      </c>
      <c r="BH501">
        <v>4.2464578900000003</v>
      </c>
      <c r="BI501">
        <v>4.8345453660000004</v>
      </c>
      <c r="BJ501">
        <v>4.2464578900000003</v>
      </c>
      <c r="BK501">
        <v>17.395245340999999</v>
      </c>
      <c r="BL501">
        <v>18.053639863000001</v>
      </c>
      <c r="BM501">
        <v>17.395245340999999</v>
      </c>
      <c r="BN501">
        <v>69.633381604999997</v>
      </c>
      <c r="BO501" t="s">
        <v>159</v>
      </c>
      <c r="BP501">
        <v>407.74773269999997</v>
      </c>
      <c r="BQ501">
        <v>399.9216409</v>
      </c>
      <c r="BR501">
        <v>414.79907912941502</v>
      </c>
      <c r="BS501">
        <v>406.911523824933</v>
      </c>
      <c r="BT501">
        <v>415.43822052600001</v>
      </c>
      <c r="BU501">
        <v>424.09692542800002</v>
      </c>
      <c r="BV501">
        <v>467.19079397399997</v>
      </c>
      <c r="BW501">
        <v>455.42719231400002</v>
      </c>
      <c r="BX501">
        <v>2.7087377999999999E-2</v>
      </c>
      <c r="BY501" t="s">
        <v>132</v>
      </c>
      <c r="BZ501" t="s">
        <v>133</v>
      </c>
      <c r="CA501" t="s">
        <v>134</v>
      </c>
      <c r="CB501" t="s">
        <v>135</v>
      </c>
      <c r="CC501" t="s">
        <v>136</v>
      </c>
      <c r="CD501" t="s">
        <v>184</v>
      </c>
      <c r="CE501" t="s">
        <v>184</v>
      </c>
      <c r="CF501" t="s">
        <v>185</v>
      </c>
      <c r="CG501" t="s">
        <v>265</v>
      </c>
      <c r="CH501" t="s">
        <v>169</v>
      </c>
      <c r="CI501" t="s">
        <v>141</v>
      </c>
      <c r="CJ501" t="s">
        <v>141</v>
      </c>
      <c r="CK501" t="s">
        <v>141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1.8719580463584501E-4</v>
      </c>
      <c r="DR501">
        <v>4.8837784767699899E-2</v>
      </c>
      <c r="DS501">
        <v>6.5382990239020597E-2</v>
      </c>
      <c r="DT501">
        <v>4.2785197208216101E-2</v>
      </c>
      <c r="DU501">
        <v>-6.6769527588586E-4</v>
      </c>
      <c r="DV501">
        <v>4.5476437267062602E-5</v>
      </c>
      <c r="DW501">
        <v>-2.46690409999994E-3</v>
      </c>
      <c r="DX501">
        <v>-2.51128836999992E-3</v>
      </c>
      <c r="DY501">
        <v>3.6276624232569402E-3</v>
      </c>
    </row>
    <row r="502" spans="1:129" x14ac:dyDescent="0.25">
      <c r="A502" s="1">
        <v>43008</v>
      </c>
      <c r="B502" t="s">
        <v>121</v>
      </c>
      <c r="C502" t="s">
        <v>122</v>
      </c>
      <c r="D502" t="s">
        <v>123</v>
      </c>
      <c r="E502" t="s">
        <v>124</v>
      </c>
      <c r="F502" t="s">
        <v>2287</v>
      </c>
      <c r="G502" t="s">
        <v>2288</v>
      </c>
      <c r="H502" t="s">
        <v>3970</v>
      </c>
      <c r="I502" t="s">
        <v>169</v>
      </c>
      <c r="K502" s="4">
        <v>7</v>
      </c>
      <c r="L502" s="4">
        <v>6</v>
      </c>
      <c r="M502" s="4"/>
      <c r="N502" s="28">
        <f t="shared" si="7"/>
        <v>6.5</v>
      </c>
      <c r="O502" s="3">
        <f>AQ502/SUM(AQ:AQ)</f>
        <v>5.1747163510047019E-4</v>
      </c>
      <c r="P502" t="s">
        <v>2289</v>
      </c>
      <c r="R502" t="s">
        <v>375</v>
      </c>
      <c r="S502" t="s">
        <v>376</v>
      </c>
      <c r="T502" t="s">
        <v>130</v>
      </c>
      <c r="U502">
        <v>6.75</v>
      </c>
      <c r="V502" s="1">
        <v>44576</v>
      </c>
      <c r="W502" s="1">
        <v>44576</v>
      </c>
      <c r="X502">
        <v>4.2916666670000003</v>
      </c>
      <c r="Y502">
        <v>4.2916666670000003</v>
      </c>
      <c r="Z502" s="1">
        <v>43115</v>
      </c>
      <c r="AA502">
        <v>2</v>
      </c>
      <c r="AB502">
        <v>96.708330000000004</v>
      </c>
      <c r="AC502">
        <v>97.458330000000004</v>
      </c>
      <c r="AD502">
        <v>0.75</v>
      </c>
      <c r="AE502">
        <v>96.708330000000004</v>
      </c>
      <c r="AF502">
        <v>1.40625</v>
      </c>
      <c r="AG502">
        <v>98.114580000000004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1</v>
      </c>
      <c r="AN502" s="2">
        <v>475000000</v>
      </c>
      <c r="AO502" s="2">
        <v>475000000</v>
      </c>
      <c r="AP502" s="2">
        <v>466044255</v>
      </c>
      <c r="AQ502" s="2">
        <v>466044255</v>
      </c>
      <c r="AR502" s="2">
        <v>0</v>
      </c>
      <c r="AS502" s="2">
        <v>0</v>
      </c>
      <c r="AT502">
        <v>7.6601496950000003</v>
      </c>
      <c r="AU502">
        <v>7.8068444279999998</v>
      </c>
      <c r="AV502">
        <v>7.6601496950000003</v>
      </c>
      <c r="AW502">
        <v>7.6601496950000003</v>
      </c>
      <c r="AX502">
        <v>7.8068444279999998</v>
      </c>
      <c r="AY502">
        <v>7.6601496950000003</v>
      </c>
      <c r="AZ502">
        <v>3.7352768580000002</v>
      </c>
      <c r="BA502">
        <v>3.5974902879999999</v>
      </c>
      <c r="BB502">
        <v>3.4647863760000002</v>
      </c>
      <c r="BC502">
        <v>3.5974902879999999</v>
      </c>
      <c r="BD502">
        <v>3.5974902879999999</v>
      </c>
      <c r="BE502">
        <v>3.4647863760000002</v>
      </c>
      <c r="BF502">
        <v>3.5974902879999999</v>
      </c>
      <c r="BG502">
        <v>3.420231544</v>
      </c>
      <c r="BH502">
        <v>15.886351124999999</v>
      </c>
      <c r="BI502">
        <v>16.342881017</v>
      </c>
      <c r="BJ502">
        <v>15.886351124999999</v>
      </c>
      <c r="BK502">
        <v>15.886351124999999</v>
      </c>
      <c r="BL502">
        <v>16.342881017</v>
      </c>
      <c r="BM502">
        <v>15.886351124999999</v>
      </c>
      <c r="BN502">
        <v>12.162215474</v>
      </c>
      <c r="BO502" t="s">
        <v>159</v>
      </c>
      <c r="BP502">
        <v>588.3479542</v>
      </c>
      <c r="BQ502">
        <v>574.5945256</v>
      </c>
      <c r="BR502">
        <v>597.960853458717</v>
      </c>
      <c r="BS502">
        <v>584.12363341794901</v>
      </c>
      <c r="BT502">
        <v>549.95272502800003</v>
      </c>
      <c r="BU502">
        <v>592.31747297100003</v>
      </c>
      <c r="BV502">
        <v>598.16879482900003</v>
      </c>
      <c r="BW502">
        <v>585.43726043200002</v>
      </c>
      <c r="BX502">
        <v>3.3557457999999998E-2</v>
      </c>
      <c r="BY502" t="s">
        <v>132</v>
      </c>
      <c r="BZ502" t="s">
        <v>133</v>
      </c>
      <c r="CA502" t="s">
        <v>134</v>
      </c>
      <c r="CB502" t="s">
        <v>135</v>
      </c>
      <c r="CC502" t="s">
        <v>136</v>
      </c>
      <c r="CD502" t="s">
        <v>184</v>
      </c>
      <c r="CE502" t="s">
        <v>184</v>
      </c>
      <c r="CF502" t="s">
        <v>185</v>
      </c>
      <c r="CG502" t="s">
        <v>186</v>
      </c>
      <c r="CH502" t="s">
        <v>169</v>
      </c>
      <c r="CI502" t="s">
        <v>141</v>
      </c>
      <c r="CJ502" t="s">
        <v>141</v>
      </c>
      <c r="CK502" t="s">
        <v>141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1.9113962336622401E-4</v>
      </c>
      <c r="DR502">
        <v>2.0830589153336E-2</v>
      </c>
      <c r="DS502">
        <v>4.18777236807681E-2</v>
      </c>
      <c r="DT502">
        <v>2.93843102640159E-2</v>
      </c>
      <c r="DU502">
        <v>-1.19294297283921E-3</v>
      </c>
      <c r="DV502">
        <v>6.2807939964696895E-5</v>
      </c>
      <c r="DW502">
        <v>-7.5737939400000202E-3</v>
      </c>
      <c r="DX502">
        <v>-8.04431902999991E-3</v>
      </c>
      <c r="DY502">
        <v>1.7106816203559701E-3</v>
      </c>
    </row>
    <row r="503" spans="1:129" x14ac:dyDescent="0.25">
      <c r="A503" s="1">
        <v>43008</v>
      </c>
      <c r="B503" t="s">
        <v>121</v>
      </c>
      <c r="C503" t="s">
        <v>122</v>
      </c>
      <c r="D503" t="s">
        <v>123</v>
      </c>
      <c r="E503" t="s">
        <v>124</v>
      </c>
      <c r="F503" t="s">
        <v>2290</v>
      </c>
      <c r="G503" t="s">
        <v>2291</v>
      </c>
      <c r="H503" t="s">
        <v>3971</v>
      </c>
      <c r="I503" t="s">
        <v>3974</v>
      </c>
      <c r="K503" s="4">
        <v>5</v>
      </c>
      <c r="L503" s="4">
        <v>4</v>
      </c>
      <c r="M503" s="4"/>
      <c r="N503" s="28">
        <f t="shared" si="7"/>
        <v>4.5</v>
      </c>
      <c r="O503" s="3">
        <f>AQ503/SUM(AQ:AQ)</f>
        <v>9.6722492522135313E-4</v>
      </c>
      <c r="P503" t="s">
        <v>2292</v>
      </c>
      <c r="R503" t="s">
        <v>974</v>
      </c>
      <c r="S503" t="s">
        <v>1323</v>
      </c>
      <c r="T503" t="s">
        <v>259</v>
      </c>
      <c r="U503">
        <v>5.75</v>
      </c>
      <c r="V503" s="1">
        <v>44774</v>
      </c>
      <c r="W503" s="1">
        <v>44774</v>
      </c>
      <c r="X503">
        <v>4.8361111110000001</v>
      </c>
      <c r="Y503">
        <v>4.8361111110000001</v>
      </c>
      <c r="Z503" s="1">
        <v>43132</v>
      </c>
      <c r="AA503">
        <v>2</v>
      </c>
      <c r="AB503">
        <v>97.598380000000006</v>
      </c>
      <c r="AC503">
        <v>98.098380000000006</v>
      </c>
      <c r="AD503">
        <v>0.5</v>
      </c>
      <c r="AE503">
        <v>97.598380000000006</v>
      </c>
      <c r="AF503">
        <v>0.94236111099999997</v>
      </c>
      <c r="AG503">
        <v>98.540741111000003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1</v>
      </c>
      <c r="AN503" s="2">
        <v>884000000</v>
      </c>
      <c r="AO503" s="2">
        <v>884000000</v>
      </c>
      <c r="AP503" s="2">
        <v>871100151.42123997</v>
      </c>
      <c r="AQ503" s="2">
        <v>871100151.42123997</v>
      </c>
      <c r="AR503" s="2">
        <v>0</v>
      </c>
      <c r="AS503" s="2">
        <v>0</v>
      </c>
      <c r="AT503">
        <v>6.3318725909999998</v>
      </c>
      <c r="AU503">
        <v>6.4321041169999997</v>
      </c>
      <c r="AV503">
        <v>6.3318725909999998</v>
      </c>
      <c r="AW503">
        <v>6.3318725909999998</v>
      </c>
      <c r="AX503">
        <v>6.4321041169999997</v>
      </c>
      <c r="AY503">
        <v>6.3318725909999998</v>
      </c>
      <c r="AZ503">
        <v>4.243150602</v>
      </c>
      <c r="BA503">
        <v>4.112937617</v>
      </c>
      <c r="BB503">
        <v>3.9867205829999999</v>
      </c>
      <c r="BC503">
        <v>4.112937617</v>
      </c>
      <c r="BD503">
        <v>4.112937617</v>
      </c>
      <c r="BE503">
        <v>3.9867205829999999</v>
      </c>
      <c r="BF503">
        <v>4.112937617</v>
      </c>
      <c r="BG503">
        <v>3.7691555370000001</v>
      </c>
      <c r="BH503">
        <v>20.385083032000001</v>
      </c>
      <c r="BI503">
        <v>21.026027352</v>
      </c>
      <c r="BJ503">
        <v>20.385083032000001</v>
      </c>
      <c r="BK503">
        <v>20.385083032000001</v>
      </c>
      <c r="BL503">
        <v>21.026027352</v>
      </c>
      <c r="BM503">
        <v>20.385083032000001</v>
      </c>
      <c r="BN503">
        <v>-495.89116563699997</v>
      </c>
      <c r="BO503" t="s">
        <v>159</v>
      </c>
      <c r="BP503">
        <v>450.87392310000001</v>
      </c>
      <c r="BQ503">
        <v>441.7668152</v>
      </c>
      <c r="BR503">
        <v>452.11908308968998</v>
      </c>
      <c r="BS503">
        <v>443.00112167435401</v>
      </c>
      <c r="BT503">
        <v>420.21356667200001</v>
      </c>
      <c r="BU503">
        <v>442.68592425399999</v>
      </c>
      <c r="BV503">
        <v>453.13875338399998</v>
      </c>
      <c r="BW503">
        <v>443.64978250899998</v>
      </c>
      <c r="BX503">
        <v>3.7141538000000002E-2</v>
      </c>
      <c r="BY503" t="s">
        <v>132</v>
      </c>
      <c r="BZ503" t="s">
        <v>148</v>
      </c>
      <c r="CA503" t="s">
        <v>134</v>
      </c>
      <c r="CB503" t="s">
        <v>135</v>
      </c>
      <c r="CC503" t="s">
        <v>136</v>
      </c>
      <c r="CD503" t="s">
        <v>327</v>
      </c>
      <c r="CE503" t="s">
        <v>327</v>
      </c>
      <c r="CF503" t="s">
        <v>404</v>
      </c>
      <c r="CG503" t="s">
        <v>976</v>
      </c>
      <c r="CH503" t="s">
        <v>169</v>
      </c>
      <c r="CK503" t="s">
        <v>141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1.6211377281175499E-4</v>
      </c>
      <c r="DR503">
        <v>-2.5885088682056799E-3</v>
      </c>
      <c r="DS503">
        <v>5.2173119768378601E-2</v>
      </c>
      <c r="DT503">
        <v>5.6710081348416E-2</v>
      </c>
      <c r="DU503">
        <v>-1.27844414956734E-3</v>
      </c>
      <c r="DV503">
        <v>6.5133625382873594E-5</v>
      </c>
      <c r="DW503">
        <v>-8.6857270300000292E-3</v>
      </c>
      <c r="DX503">
        <v>-9.3218028399999504E-3</v>
      </c>
      <c r="DY503">
        <v>3.1974968096658901E-3</v>
      </c>
    </row>
    <row r="504" spans="1:129" x14ac:dyDescent="0.25">
      <c r="A504" s="1">
        <v>43008</v>
      </c>
      <c r="B504" t="s">
        <v>121</v>
      </c>
      <c r="C504" t="s">
        <v>122</v>
      </c>
      <c r="D504" t="s">
        <v>123</v>
      </c>
      <c r="E504" t="s">
        <v>124</v>
      </c>
      <c r="F504" t="s">
        <v>2293</v>
      </c>
      <c r="G504" t="s">
        <v>2294</v>
      </c>
      <c r="H504" t="s">
        <v>3960</v>
      </c>
      <c r="I504" t="s">
        <v>3968</v>
      </c>
      <c r="K504" s="4">
        <v>4</v>
      </c>
      <c r="L504" s="4">
        <v>2</v>
      </c>
      <c r="M504" s="4"/>
      <c r="N504" s="28">
        <f t="shared" si="7"/>
        <v>3</v>
      </c>
      <c r="O504" s="3">
        <f>AQ504/SUM(AQ:AQ)</f>
        <v>1.0842193255861821E-3</v>
      </c>
      <c r="P504" t="s">
        <v>2295</v>
      </c>
      <c r="R504" t="s">
        <v>598</v>
      </c>
      <c r="S504" t="s">
        <v>599</v>
      </c>
      <c r="T504" t="s">
        <v>130</v>
      </c>
      <c r="U504">
        <v>3.8</v>
      </c>
      <c r="V504" s="1">
        <v>45444</v>
      </c>
      <c r="W504" s="1">
        <v>45444</v>
      </c>
      <c r="X504">
        <v>6.6694444439999998</v>
      </c>
      <c r="Y504">
        <v>6.6694444439999998</v>
      </c>
      <c r="Z504" s="1">
        <v>43070</v>
      </c>
      <c r="AA504">
        <v>2</v>
      </c>
      <c r="AB504">
        <v>96.390630000000002</v>
      </c>
      <c r="AC504">
        <v>97.041669999999996</v>
      </c>
      <c r="AD504">
        <v>0.65103999999999496</v>
      </c>
      <c r="AE504">
        <v>96.390630000000002</v>
      </c>
      <c r="AF504">
        <v>1.2561111110000001</v>
      </c>
      <c r="AG504">
        <v>97.646741110999997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1</v>
      </c>
      <c r="AN504" s="2">
        <v>1000000000</v>
      </c>
      <c r="AO504" s="2">
        <v>1000000000</v>
      </c>
      <c r="AP504" s="2">
        <v>976467411.11000001</v>
      </c>
      <c r="AQ504" s="2">
        <v>976467411.11000001</v>
      </c>
      <c r="AR504" s="2">
        <v>0</v>
      </c>
      <c r="AS504" s="2">
        <v>0</v>
      </c>
      <c r="AT504">
        <v>4.4301751090000003</v>
      </c>
      <c r="AU504">
        <v>4.4792412380000002</v>
      </c>
      <c r="AV504">
        <v>4.4301751090000003</v>
      </c>
      <c r="AW504">
        <v>4.4301751090000003</v>
      </c>
      <c r="AX504">
        <v>4.4792412380000002</v>
      </c>
      <c r="AY504">
        <v>4.4301751090000003</v>
      </c>
      <c r="AZ504">
        <v>5.8624861780000002</v>
      </c>
      <c r="BA504">
        <v>5.7354411350000003</v>
      </c>
      <c r="BB504">
        <v>5.611149266</v>
      </c>
      <c r="BC504">
        <v>5.7354411350000003</v>
      </c>
      <c r="BD504">
        <v>5.7354411350000003</v>
      </c>
      <c r="BE504">
        <v>5.611149266</v>
      </c>
      <c r="BF504">
        <v>5.7354411350000003</v>
      </c>
      <c r="BG504">
        <v>5.8147350729999996</v>
      </c>
      <c r="BH504">
        <v>38.636127285000001</v>
      </c>
      <c r="BI504">
        <v>39.665010414000001</v>
      </c>
      <c r="BJ504">
        <v>38.636127285000001</v>
      </c>
      <c r="BK504">
        <v>38.636127285000001</v>
      </c>
      <c r="BL504">
        <v>39.665010414000001</v>
      </c>
      <c r="BM504">
        <v>38.636127285000001</v>
      </c>
      <c r="BN504">
        <v>-9.8547307540000002</v>
      </c>
      <c r="BO504" t="s">
        <v>579</v>
      </c>
      <c r="BP504">
        <v>231.9195086</v>
      </c>
      <c r="BQ504">
        <v>228.16691520000001</v>
      </c>
      <c r="BR504">
        <v>234.85060049806199</v>
      </c>
      <c r="BS504">
        <v>231.06853598613199</v>
      </c>
      <c r="BT504">
        <v>222.05294416999999</v>
      </c>
      <c r="BU504">
        <v>236.33796237499999</v>
      </c>
      <c r="BV504">
        <v>237.21353622800001</v>
      </c>
      <c r="BW504">
        <v>235.67219765300001</v>
      </c>
      <c r="BX504">
        <v>5.6778993E-2</v>
      </c>
      <c r="BY504" t="s">
        <v>132</v>
      </c>
      <c r="BZ504" t="s">
        <v>133</v>
      </c>
      <c r="CA504" t="s">
        <v>134</v>
      </c>
      <c r="CB504" t="s">
        <v>135</v>
      </c>
      <c r="CC504" t="s">
        <v>136</v>
      </c>
      <c r="CD504" t="s">
        <v>184</v>
      </c>
      <c r="CE504" t="s">
        <v>184</v>
      </c>
      <c r="CF504" t="s">
        <v>185</v>
      </c>
      <c r="CG504" t="s">
        <v>265</v>
      </c>
      <c r="CH504" t="s">
        <v>140</v>
      </c>
      <c r="CI504" t="s">
        <v>141</v>
      </c>
      <c r="CJ504" t="s">
        <v>141</v>
      </c>
      <c r="CK504" t="s">
        <v>141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0</v>
      </c>
      <c r="DB504">
        <v>1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1.08111095695582E-4</v>
      </c>
      <c r="DR504">
        <v>4.0732652395416902E-2</v>
      </c>
      <c r="DS504">
        <v>6.1457101860358701E-2</v>
      </c>
      <c r="DT504">
        <v>7.6485604618390796E-2</v>
      </c>
      <c r="DU504">
        <v>-1.48638543993556E-3</v>
      </c>
      <c r="DV504">
        <v>6.9830019652360794E-5</v>
      </c>
      <c r="DW504">
        <v>-1.2388428280000001E-2</v>
      </c>
      <c r="DX504">
        <v>-1.24447113799999E-2</v>
      </c>
      <c r="DY504">
        <v>3.5842622994300198E-3</v>
      </c>
    </row>
    <row r="505" spans="1:129" x14ac:dyDescent="0.25">
      <c r="A505" s="1">
        <v>43008</v>
      </c>
      <c r="B505" t="s">
        <v>121</v>
      </c>
      <c r="C505" t="s">
        <v>122</v>
      </c>
      <c r="D505" t="s">
        <v>123</v>
      </c>
      <c r="E505" t="s">
        <v>124</v>
      </c>
      <c r="F505" t="s">
        <v>2296</v>
      </c>
      <c r="G505" t="s">
        <v>2297</v>
      </c>
      <c r="H505" t="s">
        <v>3969</v>
      </c>
      <c r="I505" t="s">
        <v>3974</v>
      </c>
      <c r="J505" t="s">
        <v>140</v>
      </c>
      <c r="K505" s="4">
        <v>3</v>
      </c>
      <c r="L505" s="4">
        <v>4</v>
      </c>
      <c r="M505" s="4">
        <v>3</v>
      </c>
      <c r="N505" s="28">
        <f t="shared" si="7"/>
        <v>3.3333333333333335</v>
      </c>
      <c r="O505" s="3">
        <f>AQ505/SUM(AQ:AQ)</f>
        <v>1.2832839738777468E-3</v>
      </c>
      <c r="P505" t="s">
        <v>2298</v>
      </c>
      <c r="R505" t="s">
        <v>2299</v>
      </c>
      <c r="S505" t="s">
        <v>2300</v>
      </c>
      <c r="T505" t="s">
        <v>130</v>
      </c>
      <c r="U505">
        <v>5.5</v>
      </c>
      <c r="V505" s="1">
        <v>43070</v>
      </c>
      <c r="W505" s="1">
        <v>44531</v>
      </c>
      <c r="X505">
        <v>4.1694444439999998</v>
      </c>
      <c r="Y505">
        <v>4.1694444439999998</v>
      </c>
      <c r="Z505" s="1">
        <v>43070</v>
      </c>
      <c r="AA505">
        <v>2</v>
      </c>
      <c r="AB505">
        <v>103.25</v>
      </c>
      <c r="AC505">
        <v>103.5</v>
      </c>
      <c r="AD505">
        <v>0.25</v>
      </c>
      <c r="AE505">
        <v>103.25</v>
      </c>
      <c r="AF505">
        <v>1.818055556</v>
      </c>
      <c r="AG505">
        <v>105.068055556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N505" s="2">
        <v>1100000000</v>
      </c>
      <c r="AO505" s="2">
        <v>1100000000</v>
      </c>
      <c r="AP505" s="2">
        <v>1155748611.1159999</v>
      </c>
      <c r="AQ505" s="2">
        <v>1155748611.1159999</v>
      </c>
      <c r="AR505" s="2">
        <v>0</v>
      </c>
      <c r="AS505" s="2">
        <v>0</v>
      </c>
      <c r="AT505">
        <v>2.4359600499999998</v>
      </c>
      <c r="AU505">
        <v>2.450794803</v>
      </c>
      <c r="AV505">
        <v>2.4359600499999998</v>
      </c>
      <c r="AW505">
        <v>4.6319823290000004</v>
      </c>
      <c r="AX505">
        <v>4.6856204799999999</v>
      </c>
      <c r="AY505">
        <v>4.6319823290000004</v>
      </c>
      <c r="AZ505">
        <v>0.169444444</v>
      </c>
      <c r="BA505">
        <v>0.167405479</v>
      </c>
      <c r="BB505">
        <v>0.16539104900000001</v>
      </c>
      <c r="BC505">
        <v>0.167405479</v>
      </c>
      <c r="BD505">
        <v>3.6414969830000001</v>
      </c>
      <c r="BE505">
        <v>3.5590692540000002</v>
      </c>
      <c r="BF505">
        <v>3.6414969830000001</v>
      </c>
      <c r="BG505">
        <v>0.16572725599999999</v>
      </c>
      <c r="BH505">
        <v>0.11072011900000001</v>
      </c>
      <c r="BI505">
        <v>0.188788817</v>
      </c>
      <c r="BJ505">
        <v>0.11072011900000001</v>
      </c>
      <c r="BK505">
        <v>16.071308838</v>
      </c>
      <c r="BL505">
        <v>17.051858109000001</v>
      </c>
      <c r="BM505">
        <v>16.071308838</v>
      </c>
      <c r="BN505">
        <v>16.421030721000001</v>
      </c>
      <c r="BO505" t="s">
        <v>159</v>
      </c>
      <c r="BP505">
        <v>52.742991699999997</v>
      </c>
      <c r="BQ505">
        <v>52.175561100000003</v>
      </c>
      <c r="BR505">
        <v>64.234363053005893</v>
      </c>
      <c r="BS505">
        <v>63.566767192125702</v>
      </c>
      <c r="BT505">
        <v>117.203137962</v>
      </c>
      <c r="BU505">
        <v>125.62247195</v>
      </c>
      <c r="BV505">
        <v>287.03011641299997</v>
      </c>
      <c r="BW505">
        <v>273.840767341</v>
      </c>
      <c r="BX505">
        <v>1.741264E-3</v>
      </c>
      <c r="BY505" t="s">
        <v>132</v>
      </c>
      <c r="BZ505" t="s">
        <v>133</v>
      </c>
      <c r="CA505" t="s">
        <v>134</v>
      </c>
      <c r="CB505" t="s">
        <v>135</v>
      </c>
      <c r="CC505" t="s">
        <v>136</v>
      </c>
      <c r="CD505" t="s">
        <v>327</v>
      </c>
      <c r="CE505" t="s">
        <v>327</v>
      </c>
      <c r="CF505" t="s">
        <v>404</v>
      </c>
      <c r="CG505" t="s">
        <v>405</v>
      </c>
      <c r="CH505" t="s">
        <v>140</v>
      </c>
      <c r="CI505" t="s">
        <v>213</v>
      </c>
      <c r="CJ505" t="s">
        <v>141</v>
      </c>
      <c r="CK505" t="s">
        <v>141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1.4542954811041099E-4</v>
      </c>
      <c r="DR505">
        <v>-1.01682380793908E-3</v>
      </c>
      <c r="DS505">
        <v>1.08232338753398E-2</v>
      </c>
      <c r="DT505">
        <v>3.3685170442508697E-2</v>
      </c>
      <c r="DU505">
        <v>-6.5785340383423902E-5</v>
      </c>
      <c r="DV505">
        <v>3.8996086617663302E-5</v>
      </c>
      <c r="DW505">
        <v>-1.25982989999995E-4</v>
      </c>
      <c r="DX505">
        <v>1.1789852399999301E-3</v>
      </c>
      <c r="DY505">
        <v>4.24233940355745E-3</v>
      </c>
    </row>
    <row r="506" spans="1:129" x14ac:dyDescent="0.25">
      <c r="A506" s="1">
        <v>43008</v>
      </c>
      <c r="B506" t="s">
        <v>121</v>
      </c>
      <c r="C506" t="s">
        <v>122</v>
      </c>
      <c r="D506" t="s">
        <v>123</v>
      </c>
      <c r="E506" t="s">
        <v>124</v>
      </c>
      <c r="F506" t="s">
        <v>2301</v>
      </c>
      <c r="G506" t="s">
        <v>2302</v>
      </c>
      <c r="H506" t="s">
        <v>3966</v>
      </c>
      <c r="I506" t="s">
        <v>169</v>
      </c>
      <c r="J506" t="s">
        <v>3946</v>
      </c>
      <c r="K506" s="4">
        <v>6</v>
      </c>
      <c r="L506" s="4">
        <v>6</v>
      </c>
      <c r="M506" s="4">
        <v>5</v>
      </c>
      <c r="N506" s="28">
        <f t="shared" si="7"/>
        <v>5.666666666666667</v>
      </c>
      <c r="O506" s="3">
        <f>AQ506/SUM(AQ:AQ)</f>
        <v>7.0976068483542267E-4</v>
      </c>
      <c r="P506" t="s">
        <v>2303</v>
      </c>
      <c r="R506" t="s">
        <v>247</v>
      </c>
      <c r="S506" t="s">
        <v>248</v>
      </c>
      <c r="T506" t="s">
        <v>130</v>
      </c>
      <c r="U506">
        <v>6.25</v>
      </c>
      <c r="V506" s="1">
        <v>44454</v>
      </c>
      <c r="W506" s="1">
        <v>44454</v>
      </c>
      <c r="X506">
        <v>3.9583333330000001</v>
      </c>
      <c r="Y506">
        <v>3.9583333330000001</v>
      </c>
      <c r="Z506" s="1">
        <v>43174</v>
      </c>
      <c r="AA506">
        <v>2</v>
      </c>
      <c r="AB506">
        <v>82.22</v>
      </c>
      <c r="AC506">
        <v>82.47</v>
      </c>
      <c r="AD506">
        <v>0.25</v>
      </c>
      <c r="AE506">
        <v>82.22</v>
      </c>
      <c r="AF506">
        <v>0.26041666699999999</v>
      </c>
      <c r="AG506">
        <v>82.480416667</v>
      </c>
      <c r="AH506">
        <v>1</v>
      </c>
      <c r="AI506">
        <v>3.125</v>
      </c>
      <c r="AJ506">
        <v>0</v>
      </c>
      <c r="AK506">
        <v>0</v>
      </c>
      <c r="AL506">
        <v>1</v>
      </c>
      <c r="AM506">
        <v>1</v>
      </c>
      <c r="AN506" s="2">
        <v>775000000</v>
      </c>
      <c r="AO506" s="2">
        <v>775000000</v>
      </c>
      <c r="AP506" s="2">
        <v>639223229.16925001</v>
      </c>
      <c r="AQ506" s="2">
        <v>639223229.16925001</v>
      </c>
      <c r="AR506" s="2">
        <v>24218750</v>
      </c>
      <c r="AS506" s="2">
        <v>24218750</v>
      </c>
      <c r="AT506">
        <v>12.024267621</v>
      </c>
      <c r="AU506">
        <v>12.385725151000001</v>
      </c>
      <c r="AV506">
        <v>12.024267621</v>
      </c>
      <c r="AW506">
        <v>12.024267621</v>
      </c>
      <c r="AX506">
        <v>12.385725151000001</v>
      </c>
      <c r="AY506">
        <v>12.024267621</v>
      </c>
      <c r="AZ506">
        <v>3.5087092270000002</v>
      </c>
      <c r="BA506">
        <v>3.3097241799999999</v>
      </c>
      <c r="BB506">
        <v>3.1220239240000001</v>
      </c>
      <c r="BC506">
        <v>3.3097241799999999</v>
      </c>
      <c r="BD506">
        <v>3.3097241799999999</v>
      </c>
      <c r="BE506">
        <v>3.1220239240000001</v>
      </c>
      <c r="BF506">
        <v>3.3097241799999999</v>
      </c>
      <c r="BG506">
        <v>3.5065868849999999</v>
      </c>
      <c r="BH506">
        <v>13.36956232</v>
      </c>
      <c r="BI506">
        <v>13.285116292</v>
      </c>
      <c r="BJ506">
        <v>13.36956232</v>
      </c>
      <c r="BK506">
        <v>13.36956232</v>
      </c>
      <c r="BL506">
        <v>13.285116292</v>
      </c>
      <c r="BM506">
        <v>13.36956232</v>
      </c>
      <c r="BN506">
        <v>13.256421238</v>
      </c>
      <c r="BO506" t="s">
        <v>159</v>
      </c>
      <c r="BP506">
        <v>1046.2360265</v>
      </c>
      <c r="BQ506">
        <v>1011.0063182</v>
      </c>
      <c r="BR506">
        <v>1060.9720314480601</v>
      </c>
      <c r="BS506">
        <v>1025.61387583445</v>
      </c>
      <c r="BT506">
        <v>884.55191709200005</v>
      </c>
      <c r="BU506">
        <v>1060.7044529269999</v>
      </c>
      <c r="BV506">
        <v>1060.7162291449999</v>
      </c>
      <c r="BW506">
        <v>1045.7841339470001</v>
      </c>
      <c r="BX506">
        <v>2.8922475E-2</v>
      </c>
      <c r="BY506" t="s">
        <v>132</v>
      </c>
      <c r="BZ506" t="s">
        <v>148</v>
      </c>
      <c r="CA506" t="s">
        <v>134</v>
      </c>
      <c r="CB506" t="s">
        <v>135</v>
      </c>
      <c r="CC506" t="s">
        <v>136</v>
      </c>
      <c r="CD506" t="s">
        <v>249</v>
      </c>
      <c r="CE506" t="s">
        <v>249</v>
      </c>
      <c r="CF506" t="s">
        <v>250</v>
      </c>
      <c r="CG506" t="s">
        <v>250</v>
      </c>
      <c r="CH506" t="s">
        <v>169</v>
      </c>
      <c r="CI506" t="s">
        <v>141</v>
      </c>
      <c r="CJ506" t="s">
        <v>141</v>
      </c>
      <c r="CK506" t="s">
        <v>141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2.10531987724003E-4</v>
      </c>
      <c r="DR506">
        <v>-2.8667559679287299E-2</v>
      </c>
      <c r="DS506">
        <v>-6.1322672758199699E-2</v>
      </c>
      <c r="DT506">
        <v>-8.6237290033160399E-2</v>
      </c>
      <c r="DU506">
        <v>-1.13418714218574E-3</v>
      </c>
      <c r="DV506">
        <v>6.1872583488399206E-5</v>
      </c>
      <c r="DW506">
        <v>-6.6914669399999998E-3</v>
      </c>
      <c r="DX506">
        <v>-7.2581952699999298E-3</v>
      </c>
      <c r="DY506">
        <v>2.4352579991301902E-3</v>
      </c>
    </row>
    <row r="507" spans="1:129" x14ac:dyDescent="0.25">
      <c r="A507" s="1">
        <v>43008</v>
      </c>
      <c r="B507" t="s">
        <v>121</v>
      </c>
      <c r="C507" t="s">
        <v>122</v>
      </c>
      <c r="D507" t="s">
        <v>123</v>
      </c>
      <c r="E507" t="s">
        <v>124</v>
      </c>
      <c r="F507" t="s">
        <v>2304</v>
      </c>
      <c r="G507" t="s">
        <v>2305</v>
      </c>
      <c r="H507" t="s">
        <v>3966</v>
      </c>
      <c r="I507" t="s">
        <v>169</v>
      </c>
      <c r="J507" t="s">
        <v>3946</v>
      </c>
      <c r="K507" s="4">
        <v>6</v>
      </c>
      <c r="L507" s="4">
        <v>6</v>
      </c>
      <c r="M507" s="4">
        <v>5</v>
      </c>
      <c r="N507" s="28">
        <f t="shared" si="7"/>
        <v>5.666666666666667</v>
      </c>
      <c r="O507" s="3">
        <f>AQ507/SUM(AQ:AQ)</f>
        <v>6.454222105897082E-4</v>
      </c>
      <c r="P507" t="s">
        <v>2306</v>
      </c>
      <c r="R507" t="s">
        <v>247</v>
      </c>
      <c r="S507" t="s">
        <v>248</v>
      </c>
      <c r="T507" t="s">
        <v>130</v>
      </c>
      <c r="U507">
        <v>6.875</v>
      </c>
      <c r="V507" s="1">
        <v>45672</v>
      </c>
      <c r="W507" s="1">
        <v>45672</v>
      </c>
      <c r="X507">
        <v>7.2916666670000003</v>
      </c>
      <c r="Y507">
        <v>7.2916666670000003</v>
      </c>
      <c r="Z507" s="1">
        <v>43115</v>
      </c>
      <c r="AA507">
        <v>2</v>
      </c>
      <c r="AB507">
        <v>73.571430000000007</v>
      </c>
      <c r="AC507">
        <v>74.571430000000007</v>
      </c>
      <c r="AD507">
        <v>1</v>
      </c>
      <c r="AE507">
        <v>73.571430000000007</v>
      </c>
      <c r="AF507">
        <v>1.4322916670000001</v>
      </c>
      <c r="AG507">
        <v>75.003721666999994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1</v>
      </c>
      <c r="AN507" s="2">
        <v>775000000</v>
      </c>
      <c r="AO507" s="2">
        <v>775000000</v>
      </c>
      <c r="AP507" s="2">
        <v>581278842.91925001</v>
      </c>
      <c r="AQ507" s="2">
        <v>581278842.91925001</v>
      </c>
      <c r="AR507" s="2">
        <v>0</v>
      </c>
      <c r="AS507" s="2">
        <v>0</v>
      </c>
      <c r="AT507">
        <v>12.497922516999999</v>
      </c>
      <c r="AU507">
        <v>12.888417685</v>
      </c>
      <c r="AV507">
        <v>12.497922516999999</v>
      </c>
      <c r="AW507">
        <v>12.497922516999999</v>
      </c>
      <c r="AX507">
        <v>12.888417685</v>
      </c>
      <c r="AY507">
        <v>12.497922516999999</v>
      </c>
      <c r="AZ507">
        <v>5.4688966419999998</v>
      </c>
      <c r="BA507">
        <v>5.1472471610000001</v>
      </c>
      <c r="BB507">
        <v>4.8445152790000003</v>
      </c>
      <c r="BC507">
        <v>5.1472471610000001</v>
      </c>
      <c r="BD507">
        <v>5.1472471610000001</v>
      </c>
      <c r="BE507">
        <v>4.8445152790000003</v>
      </c>
      <c r="BF507">
        <v>5.1472471610000001</v>
      </c>
      <c r="BG507">
        <v>5.4522432009999999</v>
      </c>
      <c r="BH507">
        <v>34.307846531000003</v>
      </c>
      <c r="BI507">
        <v>32.536645409999998</v>
      </c>
      <c r="BJ507">
        <v>34.307846531000003</v>
      </c>
      <c r="BK507">
        <v>34.307846531000003</v>
      </c>
      <c r="BL507">
        <v>32.536645409999998</v>
      </c>
      <c r="BM507">
        <v>34.307846531000003</v>
      </c>
      <c r="BN507">
        <v>35.794788447999998</v>
      </c>
      <c r="BO507" t="s">
        <v>579</v>
      </c>
      <c r="BP507">
        <v>1072.8371533</v>
      </c>
      <c r="BQ507">
        <v>1034.941656</v>
      </c>
      <c r="BR507">
        <v>1070.5592987616801</v>
      </c>
      <c r="BS507">
        <v>1032.68900252548</v>
      </c>
      <c r="BT507">
        <v>848.10552549299996</v>
      </c>
      <c r="BU507">
        <v>1077.5531255400001</v>
      </c>
      <c r="BV507">
        <v>1077.6860644339999</v>
      </c>
      <c r="BW507">
        <v>1075.7276397610001</v>
      </c>
      <c r="BX507">
        <v>4.0893853000000001E-2</v>
      </c>
      <c r="BY507" t="s">
        <v>132</v>
      </c>
      <c r="BZ507" t="s">
        <v>148</v>
      </c>
      <c r="CA507" t="s">
        <v>134</v>
      </c>
      <c r="CB507" t="s">
        <v>135</v>
      </c>
      <c r="CC507" t="s">
        <v>136</v>
      </c>
      <c r="CD507" t="s">
        <v>249</v>
      </c>
      <c r="CE507" t="s">
        <v>249</v>
      </c>
      <c r="CF507" t="s">
        <v>250</v>
      </c>
      <c r="CG507" t="s">
        <v>250</v>
      </c>
      <c r="CH507" t="s">
        <v>169</v>
      </c>
      <c r="CI507" t="s">
        <v>141</v>
      </c>
      <c r="CJ507" t="s">
        <v>141</v>
      </c>
      <c r="CK507" t="s">
        <v>141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2.5468185166767099E-4</v>
      </c>
      <c r="DR507">
        <v>-2.4385897648776401E-2</v>
      </c>
      <c r="DS507">
        <v>-4.4416044279383601E-2</v>
      </c>
      <c r="DT507">
        <v>-6.9409079106590804E-2</v>
      </c>
      <c r="DU507">
        <v>-1.53057415047344E-3</v>
      </c>
      <c r="DV507">
        <v>6.9696683242108606E-5</v>
      </c>
      <c r="DW507">
        <v>-1.3454050729999899E-2</v>
      </c>
      <c r="DX507">
        <v>-1.341471457E-2</v>
      </c>
      <c r="DY507">
        <v>2.1336665396374101E-3</v>
      </c>
    </row>
    <row r="508" spans="1:129" x14ac:dyDescent="0.25">
      <c r="A508" s="1">
        <v>43008</v>
      </c>
      <c r="B508" t="s">
        <v>121</v>
      </c>
      <c r="C508" t="s">
        <v>122</v>
      </c>
      <c r="D508" t="s">
        <v>123</v>
      </c>
      <c r="E508" t="s">
        <v>124</v>
      </c>
      <c r="F508" t="s">
        <v>2307</v>
      </c>
      <c r="G508" t="s">
        <v>2308</v>
      </c>
      <c r="H508" t="s">
        <v>3970</v>
      </c>
      <c r="I508" t="s">
        <v>3946</v>
      </c>
      <c r="K508" s="4">
        <v>7</v>
      </c>
      <c r="L508" s="4">
        <v>5</v>
      </c>
      <c r="M508" s="4"/>
      <c r="N508" s="28">
        <f t="shared" si="7"/>
        <v>6</v>
      </c>
      <c r="O508" s="3">
        <f>AQ508/SUM(AQ:AQ)</f>
        <v>7.2425493903042299E-4</v>
      </c>
      <c r="P508" t="s">
        <v>2309</v>
      </c>
      <c r="R508" t="s">
        <v>559</v>
      </c>
      <c r="S508" t="s">
        <v>560</v>
      </c>
      <c r="T508" t="s">
        <v>130</v>
      </c>
      <c r="U508">
        <v>5.25</v>
      </c>
      <c r="V508" s="1">
        <v>45550</v>
      </c>
      <c r="W508" s="1">
        <v>45550</v>
      </c>
      <c r="X508">
        <v>6.9583333329999997</v>
      </c>
      <c r="Y508">
        <v>6.9583333329999997</v>
      </c>
      <c r="Z508" s="1">
        <v>43174</v>
      </c>
      <c r="AA508">
        <v>2</v>
      </c>
      <c r="AB508">
        <v>100.13155999999999</v>
      </c>
      <c r="AC508">
        <v>100.99267</v>
      </c>
      <c r="AD508">
        <v>0.86111000000001103</v>
      </c>
      <c r="AE508">
        <v>100.13155999999999</v>
      </c>
      <c r="AF508">
        <v>0.21875</v>
      </c>
      <c r="AG508">
        <v>100.35030999999999</v>
      </c>
      <c r="AH508">
        <v>1</v>
      </c>
      <c r="AI508">
        <v>2.625</v>
      </c>
      <c r="AJ508">
        <v>0</v>
      </c>
      <c r="AK508">
        <v>0</v>
      </c>
      <c r="AL508">
        <v>1</v>
      </c>
      <c r="AM508">
        <v>1</v>
      </c>
      <c r="AN508" s="2">
        <v>650000000</v>
      </c>
      <c r="AO508" s="2">
        <v>650000000</v>
      </c>
      <c r="AP508" s="2">
        <v>652277015</v>
      </c>
      <c r="AQ508" s="2">
        <v>652277015</v>
      </c>
      <c r="AR508" s="2">
        <v>17062500</v>
      </c>
      <c r="AS508" s="2">
        <v>17062500</v>
      </c>
      <c r="AT508">
        <v>5.2267571540000004</v>
      </c>
      <c r="AU508">
        <v>5.2950546300000001</v>
      </c>
      <c r="AV508">
        <v>5.2267571540000004</v>
      </c>
      <c r="AW508">
        <v>5.2267571540000004</v>
      </c>
      <c r="AX508">
        <v>5.2950546300000001</v>
      </c>
      <c r="AY508">
        <v>5.2267571540000004</v>
      </c>
      <c r="AZ508">
        <v>5.9064729680000001</v>
      </c>
      <c r="BA508">
        <v>5.7560457029999998</v>
      </c>
      <c r="BB508">
        <v>5.6094495499999999</v>
      </c>
      <c r="BC508">
        <v>5.7560457029999998</v>
      </c>
      <c r="BD508">
        <v>5.7560457029999998</v>
      </c>
      <c r="BE508">
        <v>5.6094495499999999</v>
      </c>
      <c r="BF508">
        <v>5.7560457029999998</v>
      </c>
      <c r="BG508">
        <v>5.8378815980000001</v>
      </c>
      <c r="BH508">
        <v>39.507140339999999</v>
      </c>
      <c r="BI508">
        <v>40.184095315</v>
      </c>
      <c r="BJ508">
        <v>39.507140339999999</v>
      </c>
      <c r="BK508">
        <v>39.507140339999999</v>
      </c>
      <c r="BL508">
        <v>40.184095315</v>
      </c>
      <c r="BM508">
        <v>39.507140339999999</v>
      </c>
      <c r="BN508">
        <v>33.732985004</v>
      </c>
      <c r="BO508" t="s">
        <v>579</v>
      </c>
      <c r="BP508">
        <v>313.50084779999997</v>
      </c>
      <c r="BQ508">
        <v>307.82511970000002</v>
      </c>
      <c r="BR508">
        <v>313.25024180298601</v>
      </c>
      <c r="BS508">
        <v>307.57728628464702</v>
      </c>
      <c r="BT508">
        <v>303.67979429000002</v>
      </c>
      <c r="BU508">
        <v>316.42296248500003</v>
      </c>
      <c r="BV508">
        <v>317.70935820699998</v>
      </c>
      <c r="BW508">
        <v>316.23782695800003</v>
      </c>
      <c r="BX508">
        <v>5.8583323E-2</v>
      </c>
      <c r="BY508" t="s">
        <v>132</v>
      </c>
      <c r="BZ508" t="s">
        <v>148</v>
      </c>
      <c r="CA508" t="s">
        <v>134</v>
      </c>
      <c r="CB508" t="s">
        <v>135</v>
      </c>
      <c r="CC508" t="s">
        <v>136</v>
      </c>
      <c r="CD508" t="s">
        <v>184</v>
      </c>
      <c r="CE508" t="s">
        <v>184</v>
      </c>
      <c r="CF508" t="s">
        <v>185</v>
      </c>
      <c r="CG508" t="s">
        <v>265</v>
      </c>
      <c r="CH508" t="s">
        <v>169</v>
      </c>
      <c r="CI508" t="s">
        <v>141</v>
      </c>
      <c r="CJ508" t="s">
        <v>141</v>
      </c>
      <c r="CK508" t="s">
        <v>141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1.4534536684429901E-4</v>
      </c>
      <c r="DR508">
        <v>2.1622686126316699E-2</v>
      </c>
      <c r="DS508">
        <v>6.2628158658497093E-2</v>
      </c>
      <c r="DT508">
        <v>7.6156733005075597E-2</v>
      </c>
      <c r="DU508">
        <v>-1.50920961693864E-3</v>
      </c>
      <c r="DV508">
        <v>7.08182276687182E-5</v>
      </c>
      <c r="DW508">
        <v>-1.2837387889999999E-2</v>
      </c>
      <c r="DX508">
        <v>-1.286444671E-2</v>
      </c>
      <c r="DY508">
        <v>2.4569057418988602E-3</v>
      </c>
    </row>
    <row r="509" spans="1:129" x14ac:dyDescent="0.25">
      <c r="A509" s="1">
        <v>43008</v>
      </c>
      <c r="B509" t="s">
        <v>121</v>
      </c>
      <c r="C509" t="s">
        <v>122</v>
      </c>
      <c r="D509" t="s">
        <v>123</v>
      </c>
      <c r="E509" t="s">
        <v>124</v>
      </c>
      <c r="F509" t="s">
        <v>2310</v>
      </c>
      <c r="G509" t="s">
        <v>2311</v>
      </c>
      <c r="H509" t="s">
        <v>3960</v>
      </c>
      <c r="I509" t="s">
        <v>140</v>
      </c>
      <c r="K509" s="4">
        <v>4</v>
      </c>
      <c r="L509" s="4">
        <v>3</v>
      </c>
      <c r="M509" s="4"/>
      <c r="N509" s="28">
        <f t="shared" si="7"/>
        <v>3.5</v>
      </c>
      <c r="O509" s="3">
        <f>AQ509/SUM(AQ:AQ)</f>
        <v>1.5280156235482304E-3</v>
      </c>
      <c r="P509" t="s">
        <v>2312</v>
      </c>
      <c r="R509" t="s">
        <v>872</v>
      </c>
      <c r="S509" t="s">
        <v>873</v>
      </c>
      <c r="T509" t="s">
        <v>130</v>
      </c>
      <c r="U509">
        <v>6</v>
      </c>
      <c r="V509" s="1">
        <v>43344</v>
      </c>
      <c r="W509" s="1">
        <v>44986</v>
      </c>
      <c r="X509">
        <v>5.4194444439999998</v>
      </c>
      <c r="Y509">
        <v>5.4194444439999998</v>
      </c>
      <c r="Z509" s="1">
        <v>43160</v>
      </c>
      <c r="AA509">
        <v>2</v>
      </c>
      <c r="AB509">
        <v>105.375</v>
      </c>
      <c r="AC509">
        <v>105.625</v>
      </c>
      <c r="AD509">
        <v>0.25</v>
      </c>
      <c r="AE509">
        <v>105.375</v>
      </c>
      <c r="AF509">
        <v>0.48333333299999998</v>
      </c>
      <c r="AG509">
        <v>105.858333333</v>
      </c>
      <c r="AH509">
        <v>1</v>
      </c>
      <c r="AI509">
        <v>3</v>
      </c>
      <c r="AJ509">
        <v>0</v>
      </c>
      <c r="AK509">
        <v>0</v>
      </c>
      <c r="AL509">
        <v>1</v>
      </c>
      <c r="AM509">
        <v>1</v>
      </c>
      <c r="AN509" s="2">
        <v>1300000000</v>
      </c>
      <c r="AO509" s="2">
        <v>1300000000</v>
      </c>
      <c r="AP509" s="2">
        <v>1376158333.329</v>
      </c>
      <c r="AQ509" s="2">
        <v>1376158333.329</v>
      </c>
      <c r="AR509" s="2">
        <v>39000000</v>
      </c>
      <c r="AS509" s="2">
        <v>39000000</v>
      </c>
      <c r="AT509">
        <v>3.2557864159999998</v>
      </c>
      <c r="AU509">
        <v>3.2822867790000001</v>
      </c>
      <c r="AV509">
        <v>3.2557864159999998</v>
      </c>
      <c r="AW509">
        <v>4.858932093</v>
      </c>
      <c r="AX509">
        <v>4.9179551459999997</v>
      </c>
      <c r="AY509">
        <v>4.858932093</v>
      </c>
      <c r="AZ509">
        <v>0.90546521800000002</v>
      </c>
      <c r="BA509">
        <v>0.89096131899999997</v>
      </c>
      <c r="BB509">
        <v>0.87668974600000005</v>
      </c>
      <c r="BC509">
        <v>0.89096131899999997</v>
      </c>
      <c r="BD509">
        <v>4.5958376349999996</v>
      </c>
      <c r="BE509">
        <v>4.486831585</v>
      </c>
      <c r="BF509">
        <v>4.5958376349999996</v>
      </c>
      <c r="BG509">
        <v>1.1541508309999999</v>
      </c>
      <c r="BH509">
        <v>1.2387352220000001</v>
      </c>
      <c r="BI509">
        <v>1.6237828839999999</v>
      </c>
      <c r="BJ509">
        <v>1.2387352220000001</v>
      </c>
      <c r="BK509">
        <v>25.305081775000001</v>
      </c>
      <c r="BL509">
        <v>26.257181174999999</v>
      </c>
      <c r="BM509">
        <v>25.305081775000001</v>
      </c>
      <c r="BN509">
        <v>6.5246387219999997</v>
      </c>
      <c r="BO509" t="s">
        <v>159</v>
      </c>
      <c r="BP509">
        <v>135.89218930000001</v>
      </c>
      <c r="BQ509">
        <v>134.15819769999999</v>
      </c>
      <c r="BR509">
        <v>129.94773372306199</v>
      </c>
      <c r="BS509">
        <v>128.27351156113099</v>
      </c>
      <c r="BT509">
        <v>154.72932644599999</v>
      </c>
      <c r="BU509">
        <v>159.661140426</v>
      </c>
      <c r="BV509">
        <v>294.92351909600001</v>
      </c>
      <c r="BW509">
        <v>288.370956079</v>
      </c>
      <c r="BX509">
        <v>1.2217647999999999E-2</v>
      </c>
      <c r="BY509" t="s">
        <v>132</v>
      </c>
      <c r="BZ509" t="s">
        <v>133</v>
      </c>
      <c r="CA509" t="s">
        <v>134</v>
      </c>
      <c r="CB509" t="s">
        <v>135</v>
      </c>
      <c r="CC509" t="s">
        <v>136</v>
      </c>
      <c r="CD509" t="s">
        <v>249</v>
      </c>
      <c r="CE509" t="s">
        <v>249</v>
      </c>
      <c r="CF509" t="s">
        <v>299</v>
      </c>
      <c r="CG509" t="s">
        <v>299</v>
      </c>
      <c r="CH509" t="s">
        <v>140</v>
      </c>
      <c r="CI509" t="s">
        <v>141</v>
      </c>
      <c r="CJ509" t="s">
        <v>141</v>
      </c>
      <c r="CK509" t="s">
        <v>141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0</v>
      </c>
      <c r="DB509">
        <v>1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1.5746790961297801E-4</v>
      </c>
      <c r="DR509">
        <v>4.0494946332889697E-3</v>
      </c>
      <c r="DS509">
        <v>8.1031023306317208E-3</v>
      </c>
      <c r="DT509">
        <v>4.1087172757720697E-2</v>
      </c>
      <c r="DU509">
        <v>-3.40805046184506E-4</v>
      </c>
      <c r="DV509">
        <v>6.1246886288319796E-5</v>
      </c>
      <c r="DW509">
        <v>-8.8968896999996904E-4</v>
      </c>
      <c r="DX509">
        <v>9.766753900000149E-4</v>
      </c>
      <c r="DY509">
        <v>5.1945396273997699E-3</v>
      </c>
    </row>
    <row r="510" spans="1:129" x14ac:dyDescent="0.25">
      <c r="A510" s="1">
        <v>43008</v>
      </c>
      <c r="B510" t="s">
        <v>121</v>
      </c>
      <c r="C510" t="s">
        <v>122</v>
      </c>
      <c r="D510" t="s">
        <v>123</v>
      </c>
      <c r="E510" t="s">
        <v>124</v>
      </c>
      <c r="F510" t="s">
        <v>2313</v>
      </c>
      <c r="G510" t="s">
        <v>2314</v>
      </c>
      <c r="H510" t="s">
        <v>3963</v>
      </c>
      <c r="I510" t="s">
        <v>169</v>
      </c>
      <c r="K510" s="4">
        <v>8</v>
      </c>
      <c r="L510" s="4">
        <v>6</v>
      </c>
      <c r="M510" s="4"/>
      <c r="N510" s="28">
        <f t="shared" si="7"/>
        <v>7</v>
      </c>
      <c r="O510" s="3">
        <f>AQ510/SUM(AQ:AQ)</f>
        <v>5.7457653960679125E-4</v>
      </c>
      <c r="P510" t="s">
        <v>2315</v>
      </c>
      <c r="R510" t="s">
        <v>673</v>
      </c>
      <c r="S510" t="s">
        <v>674</v>
      </c>
      <c r="T510" t="s">
        <v>130</v>
      </c>
      <c r="U510">
        <v>5.125</v>
      </c>
      <c r="V510" s="1">
        <v>43631</v>
      </c>
      <c r="W510" s="1">
        <v>44545</v>
      </c>
      <c r="X510">
        <v>4.2083333329999997</v>
      </c>
      <c r="Y510">
        <v>4.2083333329999997</v>
      </c>
      <c r="Z510" s="1">
        <v>43084</v>
      </c>
      <c r="AA510">
        <v>2</v>
      </c>
      <c r="AB510">
        <v>102</v>
      </c>
      <c r="AC510">
        <v>102.25</v>
      </c>
      <c r="AD510">
        <v>0.25</v>
      </c>
      <c r="AE510">
        <v>102</v>
      </c>
      <c r="AF510">
        <v>1.4947916670000001</v>
      </c>
      <c r="AG510">
        <v>103.494791667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1</v>
      </c>
      <c r="AN510" s="2">
        <v>500000000</v>
      </c>
      <c r="AO510" s="2">
        <v>500000000</v>
      </c>
      <c r="AP510" s="2">
        <v>517473958.33499998</v>
      </c>
      <c r="AQ510" s="2">
        <v>517473958.33499998</v>
      </c>
      <c r="AR510" s="2">
        <v>0</v>
      </c>
      <c r="AS510" s="2">
        <v>0</v>
      </c>
      <c r="AT510">
        <v>3.8997893110000001</v>
      </c>
      <c r="AU510">
        <v>3.9378102020000001</v>
      </c>
      <c r="AV510">
        <v>3.8997893110000001</v>
      </c>
      <c r="AW510">
        <v>4.5950310940000003</v>
      </c>
      <c r="AX510">
        <v>4.6478168699999998</v>
      </c>
      <c r="AY510">
        <v>4.5950310940000003</v>
      </c>
      <c r="AZ510">
        <v>1.635584538</v>
      </c>
      <c r="BA510">
        <v>1.6043023320000001</v>
      </c>
      <c r="BB510">
        <v>1.5736184310000001</v>
      </c>
      <c r="BC510">
        <v>1.6043023320000001</v>
      </c>
      <c r="BD510">
        <v>3.7041273650000002</v>
      </c>
      <c r="BE510">
        <v>3.620935802</v>
      </c>
      <c r="BF510">
        <v>3.7041273650000002</v>
      </c>
      <c r="BG510">
        <v>1.5714027530000001</v>
      </c>
      <c r="BH510">
        <v>3.4375351190000001</v>
      </c>
      <c r="BI510">
        <v>4.0642999179999997</v>
      </c>
      <c r="BJ510">
        <v>3.4375351190000001</v>
      </c>
      <c r="BK510">
        <v>16.515357872999999</v>
      </c>
      <c r="BL510">
        <v>17.511904521999998</v>
      </c>
      <c r="BM510">
        <v>16.515357872999999</v>
      </c>
      <c r="BN510">
        <v>-890.60180535200004</v>
      </c>
      <c r="BO510" t="s">
        <v>159</v>
      </c>
      <c r="BP510">
        <v>201.4445316</v>
      </c>
      <c r="BQ510">
        <v>198.5584872</v>
      </c>
      <c r="BR510">
        <v>212.33820728873701</v>
      </c>
      <c r="BS510">
        <v>209.35720747969299</v>
      </c>
      <c r="BT510">
        <v>214.71507389999999</v>
      </c>
      <c r="BU510">
        <v>223.876394347</v>
      </c>
      <c r="BV510">
        <v>282.54983191999997</v>
      </c>
      <c r="BW510">
        <v>269.69718968799998</v>
      </c>
      <c r="BX510">
        <v>1.6263199999999998E-2</v>
      </c>
      <c r="BY510" t="s">
        <v>132</v>
      </c>
      <c r="BZ510" t="s">
        <v>148</v>
      </c>
      <c r="CA510" t="s">
        <v>134</v>
      </c>
      <c r="CB510" t="s">
        <v>135</v>
      </c>
      <c r="CC510" t="s">
        <v>136</v>
      </c>
      <c r="CD510" t="s">
        <v>249</v>
      </c>
      <c r="CE510" t="s">
        <v>249</v>
      </c>
      <c r="CF510" t="s">
        <v>250</v>
      </c>
      <c r="CG510" t="s">
        <v>250</v>
      </c>
      <c r="CH510" t="s">
        <v>169</v>
      </c>
      <c r="CK510" t="s">
        <v>141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1.3757281185351199E-4</v>
      </c>
      <c r="DR510">
        <v>4.8912725823130297E-3</v>
      </c>
      <c r="DS510">
        <v>1.12982848999579E-2</v>
      </c>
      <c r="DT510">
        <v>4.79953808203821E-2</v>
      </c>
      <c r="DU510">
        <v>-5.9405775025266896E-4</v>
      </c>
      <c r="DV510">
        <v>4.6030023834870497E-5</v>
      </c>
      <c r="DW510">
        <v>-2.0754745700000102E-3</v>
      </c>
      <c r="DX510">
        <v>-1.6436804799999599E-3</v>
      </c>
      <c r="DY510">
        <v>1.89946164991677E-3</v>
      </c>
    </row>
    <row r="511" spans="1:129" x14ac:dyDescent="0.25">
      <c r="A511" s="1">
        <v>43008</v>
      </c>
      <c r="B511" t="s">
        <v>121</v>
      </c>
      <c r="C511" t="s">
        <v>122</v>
      </c>
      <c r="D511" t="s">
        <v>123</v>
      </c>
      <c r="E511" t="s">
        <v>124</v>
      </c>
      <c r="F511" t="s">
        <v>2316</v>
      </c>
      <c r="G511" t="s">
        <v>2317</v>
      </c>
      <c r="H511" t="s">
        <v>3970</v>
      </c>
      <c r="I511" t="s">
        <v>3965</v>
      </c>
      <c r="J511" t="s">
        <v>3965</v>
      </c>
      <c r="K511" s="4">
        <v>7</v>
      </c>
      <c r="L511" s="4">
        <v>7</v>
      </c>
      <c r="M511" s="4">
        <v>7</v>
      </c>
      <c r="N511" s="28">
        <f t="shared" si="7"/>
        <v>7</v>
      </c>
      <c r="O511" s="3">
        <f>AQ511/SUM(AQ:AQ)</f>
        <v>1.3421045565024476E-3</v>
      </c>
      <c r="P511" t="s">
        <v>2318</v>
      </c>
      <c r="R511" t="s">
        <v>2087</v>
      </c>
      <c r="S511" t="s">
        <v>2088</v>
      </c>
      <c r="T511" t="s">
        <v>130</v>
      </c>
      <c r="U511">
        <v>6</v>
      </c>
      <c r="V511" s="1">
        <v>44027</v>
      </c>
      <c r="W511" s="1">
        <v>44757</v>
      </c>
      <c r="X511">
        <v>4.7916666670000003</v>
      </c>
      <c r="Y511">
        <v>4.7916666670000003</v>
      </c>
      <c r="Z511" s="1">
        <v>43115</v>
      </c>
      <c r="AA511">
        <v>2</v>
      </c>
      <c r="AB511">
        <v>103.85639</v>
      </c>
      <c r="AC511">
        <v>104.39806</v>
      </c>
      <c r="AD511">
        <v>0.54166999999999599</v>
      </c>
      <c r="AE511">
        <v>103.85639</v>
      </c>
      <c r="AF511">
        <v>1.25</v>
      </c>
      <c r="AG511">
        <v>105.10639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1</v>
      </c>
      <c r="AN511" s="2">
        <v>1150000000</v>
      </c>
      <c r="AO511" s="2">
        <v>1150000000</v>
      </c>
      <c r="AP511" s="2">
        <v>1208723485</v>
      </c>
      <c r="AQ511" s="2">
        <v>1208723485</v>
      </c>
      <c r="AR511" s="2">
        <v>0</v>
      </c>
      <c r="AS511" s="2">
        <v>0</v>
      </c>
      <c r="AT511">
        <v>4.5111652080000004</v>
      </c>
      <c r="AU511">
        <v>4.5620417370000004</v>
      </c>
      <c r="AV511">
        <v>4.5111652080000004</v>
      </c>
      <c r="AW511">
        <v>5.0809424339999998</v>
      </c>
      <c r="AX511">
        <v>5.1454823740000002</v>
      </c>
      <c r="AY511">
        <v>5.0809424339999998</v>
      </c>
      <c r="AZ511">
        <v>2.5864778309999998</v>
      </c>
      <c r="BA511">
        <v>2.5294245709999998</v>
      </c>
      <c r="BB511">
        <v>2.473629807</v>
      </c>
      <c r="BC511">
        <v>2.5294245709999998</v>
      </c>
      <c r="BD511">
        <v>4.0948149479999998</v>
      </c>
      <c r="BE511">
        <v>3.9933646679999999</v>
      </c>
      <c r="BF511">
        <v>4.0948149479999998</v>
      </c>
      <c r="BG511">
        <v>1.3048620440000001</v>
      </c>
      <c r="BH511">
        <v>7.9576811049999998</v>
      </c>
      <c r="BI511">
        <v>8.7933401599999996</v>
      </c>
      <c r="BJ511">
        <v>7.9576811049999998</v>
      </c>
      <c r="BK511">
        <v>20.249373798000001</v>
      </c>
      <c r="BL511">
        <v>21.157405558000001</v>
      </c>
      <c r="BM511">
        <v>20.249373798000001</v>
      </c>
      <c r="BN511">
        <v>-32.062241866000001</v>
      </c>
      <c r="BO511" t="s">
        <v>159</v>
      </c>
      <c r="BP511">
        <v>263.86768510000002</v>
      </c>
      <c r="BQ511">
        <v>259.69607689999998</v>
      </c>
      <c r="BR511">
        <v>265.79592584007202</v>
      </c>
      <c r="BS511">
        <v>261.60751000842902</v>
      </c>
      <c r="BT511">
        <v>270.55550579700002</v>
      </c>
      <c r="BU511">
        <v>261.93961569599998</v>
      </c>
      <c r="BV511">
        <v>325.07746383800003</v>
      </c>
      <c r="BW511">
        <v>315.33965339100001</v>
      </c>
      <c r="BX511">
        <v>1.3714934E-2</v>
      </c>
      <c r="BY511" t="s">
        <v>132</v>
      </c>
      <c r="BZ511" t="s">
        <v>133</v>
      </c>
      <c r="CA511" t="s">
        <v>134</v>
      </c>
      <c r="CB511" t="s">
        <v>135</v>
      </c>
      <c r="CC511" t="s">
        <v>136</v>
      </c>
      <c r="CD511" t="s">
        <v>149</v>
      </c>
      <c r="CE511" t="s">
        <v>150</v>
      </c>
      <c r="CF511" t="s">
        <v>193</v>
      </c>
      <c r="CG511" t="s">
        <v>194</v>
      </c>
      <c r="CH511" t="s">
        <v>169</v>
      </c>
      <c r="CI511" t="s">
        <v>141</v>
      </c>
      <c r="CJ511" t="s">
        <v>141</v>
      </c>
      <c r="CK511" t="s">
        <v>141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1.5859464152535201E-4</v>
      </c>
      <c r="DR511">
        <v>6.8465554370341804E-3</v>
      </c>
      <c r="DS511">
        <v>2.5584548641572401E-2</v>
      </c>
      <c r="DT511">
        <v>4.4457782391241998E-2</v>
      </c>
      <c r="DU511">
        <v>-8.8566926826155496E-4</v>
      </c>
      <c r="DV511">
        <v>5.8983212333013301E-5</v>
      </c>
      <c r="DW511">
        <v>-4.0910776299999396E-3</v>
      </c>
      <c r="DX511">
        <v>-4.4454849699999697E-3</v>
      </c>
      <c r="DY511">
        <v>4.4367912010461596E-3</v>
      </c>
    </row>
    <row r="512" spans="1:129" x14ac:dyDescent="0.25">
      <c r="A512" s="1">
        <v>43008</v>
      </c>
      <c r="B512" t="s">
        <v>121</v>
      </c>
      <c r="C512" t="s">
        <v>122</v>
      </c>
      <c r="D512" t="s">
        <v>123</v>
      </c>
      <c r="E512" t="s">
        <v>124</v>
      </c>
      <c r="F512" t="s">
        <v>2319</v>
      </c>
      <c r="G512" t="s">
        <v>2320</v>
      </c>
      <c r="H512" t="s">
        <v>3967</v>
      </c>
      <c r="I512" t="s">
        <v>3974</v>
      </c>
      <c r="K512" s="4">
        <v>2</v>
      </c>
      <c r="L512" s="4">
        <v>4</v>
      </c>
      <c r="M512" s="4"/>
      <c r="N512" s="28">
        <f t="shared" si="7"/>
        <v>3</v>
      </c>
      <c r="O512" s="3">
        <f>AQ512/SUM(AQ:AQ)</f>
        <v>6.0331377886645306E-4</v>
      </c>
      <c r="P512" t="s">
        <v>2321</v>
      </c>
      <c r="R512" t="s">
        <v>778</v>
      </c>
      <c r="S512" t="s">
        <v>779</v>
      </c>
      <c r="T512" t="s">
        <v>130</v>
      </c>
      <c r="U512">
        <v>5.375</v>
      </c>
      <c r="V512" s="1">
        <v>43480</v>
      </c>
      <c r="W512" s="1">
        <v>45306</v>
      </c>
      <c r="X512">
        <v>6.2916666670000003</v>
      </c>
      <c r="Y512">
        <v>6.2916666670000003</v>
      </c>
      <c r="Z512" s="1">
        <v>43115</v>
      </c>
      <c r="AA512">
        <v>2</v>
      </c>
      <c r="AB512">
        <v>105.42045</v>
      </c>
      <c r="AC512">
        <v>106.17045</v>
      </c>
      <c r="AD512">
        <v>0.75</v>
      </c>
      <c r="AE512">
        <v>105.42045</v>
      </c>
      <c r="AF512">
        <v>1.1197916670000001</v>
      </c>
      <c r="AG512">
        <v>106.540241667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1</v>
      </c>
      <c r="AN512" s="2">
        <v>510000000</v>
      </c>
      <c r="AO512" s="2">
        <v>510000000</v>
      </c>
      <c r="AP512" s="2">
        <v>543355232.50170004</v>
      </c>
      <c r="AQ512" s="2">
        <v>543355232.50170004</v>
      </c>
      <c r="AR512" s="2">
        <v>0</v>
      </c>
      <c r="AS512" s="2">
        <v>0</v>
      </c>
      <c r="AT512">
        <v>3.1126466320000001</v>
      </c>
      <c r="AU512">
        <v>3.1368680549999999</v>
      </c>
      <c r="AV512">
        <v>3.1126466320000001</v>
      </c>
      <c r="AW512">
        <v>4.3787202870000002</v>
      </c>
      <c r="AX512">
        <v>4.4266532649999997</v>
      </c>
      <c r="AY512">
        <v>4.3787202870000002</v>
      </c>
      <c r="AZ512">
        <v>1.2543597390000001</v>
      </c>
      <c r="BA512">
        <v>1.2351370129999999</v>
      </c>
      <c r="BB512">
        <v>1.2162088710000001</v>
      </c>
      <c r="BC512">
        <v>1.2351370129999999</v>
      </c>
      <c r="BD512">
        <v>5.2770779650000001</v>
      </c>
      <c r="BE512">
        <v>5.1640189919999999</v>
      </c>
      <c r="BF512">
        <v>5.2770779650000001</v>
      </c>
      <c r="BG512">
        <v>1.722247876</v>
      </c>
      <c r="BH512">
        <v>2.1625238539999998</v>
      </c>
      <c r="BI512">
        <v>2.6863606990000002</v>
      </c>
      <c r="BJ512">
        <v>2.1625238539999998</v>
      </c>
      <c r="BK512">
        <v>33.321082566000001</v>
      </c>
      <c r="BL512">
        <v>34.381157432999998</v>
      </c>
      <c r="BM512">
        <v>33.321082566000001</v>
      </c>
      <c r="BN512">
        <v>-243.21434589500001</v>
      </c>
      <c r="BO512" t="s">
        <v>579</v>
      </c>
      <c r="BP512">
        <v>97.682190300000002</v>
      </c>
      <c r="BQ512">
        <v>96.414067500000002</v>
      </c>
      <c r="BR512">
        <v>105.083928324414</v>
      </c>
      <c r="BS512">
        <v>103.74138361702001</v>
      </c>
      <c r="BT512">
        <v>138.38110541399999</v>
      </c>
      <c r="BU512">
        <v>129.65674372699999</v>
      </c>
      <c r="BV512">
        <v>236.557111112</v>
      </c>
      <c r="BW512">
        <v>233.50007861899999</v>
      </c>
      <c r="BX512">
        <v>1.834887E-2</v>
      </c>
      <c r="BY512" t="s">
        <v>132</v>
      </c>
      <c r="BZ512" t="s">
        <v>133</v>
      </c>
      <c r="CA512" t="s">
        <v>134</v>
      </c>
      <c r="CB512" t="s">
        <v>135</v>
      </c>
      <c r="CC512" t="s">
        <v>136</v>
      </c>
      <c r="CD512" t="s">
        <v>137</v>
      </c>
      <c r="CE512" t="s">
        <v>138</v>
      </c>
      <c r="CF512" t="s">
        <v>138</v>
      </c>
      <c r="CG512" t="s">
        <v>780</v>
      </c>
      <c r="CH512" t="s">
        <v>140</v>
      </c>
      <c r="CI512" t="s">
        <v>141</v>
      </c>
      <c r="CJ512" t="s">
        <v>141</v>
      </c>
      <c r="CK512" t="s">
        <v>141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1</v>
      </c>
      <c r="DA512">
        <v>0</v>
      </c>
      <c r="DB512">
        <v>1</v>
      </c>
      <c r="DC512">
        <v>1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1.4015970330692799E-4</v>
      </c>
      <c r="DR512">
        <v>9.26884592250511E-3</v>
      </c>
      <c r="DS512">
        <v>1.67082071801559E-2</v>
      </c>
      <c r="DT512">
        <v>5.4599239050389103E-2</v>
      </c>
      <c r="DU512">
        <v>-4.6545461575339502E-4</v>
      </c>
      <c r="DV512">
        <v>4.7102505217031097E-5</v>
      </c>
      <c r="DW512">
        <v>-1.4639393599999999E-3</v>
      </c>
      <c r="DX512">
        <v>-1.6808126000000801E-4</v>
      </c>
      <c r="DY512">
        <v>1.9944625421139499E-3</v>
      </c>
    </row>
    <row r="513" spans="1:129" x14ac:dyDescent="0.25">
      <c r="A513" s="1">
        <v>43008</v>
      </c>
      <c r="B513" t="s">
        <v>121</v>
      </c>
      <c r="C513" t="s">
        <v>122</v>
      </c>
      <c r="D513" t="s">
        <v>123</v>
      </c>
      <c r="E513" t="s">
        <v>124</v>
      </c>
      <c r="F513" t="s">
        <v>2322</v>
      </c>
      <c r="G513" t="s">
        <v>2323</v>
      </c>
      <c r="H513" t="s">
        <v>3970</v>
      </c>
      <c r="I513" t="s">
        <v>3965</v>
      </c>
      <c r="K513" s="4">
        <v>7</v>
      </c>
      <c r="L513" s="4">
        <v>7</v>
      </c>
      <c r="M513" s="4"/>
      <c r="N513" s="28">
        <f t="shared" si="7"/>
        <v>7</v>
      </c>
      <c r="O513" s="3">
        <f>AQ513/SUM(AQ:AQ)</f>
        <v>4.8543187825799626E-4</v>
      </c>
      <c r="P513" t="s">
        <v>2324</v>
      </c>
      <c r="R513" t="s">
        <v>2325</v>
      </c>
      <c r="S513" t="s">
        <v>2326</v>
      </c>
      <c r="T513" t="s">
        <v>130</v>
      </c>
      <c r="U513">
        <v>7.625</v>
      </c>
      <c r="V513" s="1">
        <v>43374</v>
      </c>
      <c r="W513" s="1">
        <v>44470</v>
      </c>
      <c r="X513">
        <v>4.0027777779999996</v>
      </c>
      <c r="Y513">
        <v>4.0027777779999996</v>
      </c>
      <c r="Z513" s="1">
        <v>43009</v>
      </c>
      <c r="AA513">
        <v>2</v>
      </c>
      <c r="AB513">
        <v>103.89062</v>
      </c>
      <c r="AC513">
        <v>104.53125</v>
      </c>
      <c r="AD513">
        <v>0.64063000000000203</v>
      </c>
      <c r="AE513">
        <v>103.89062</v>
      </c>
      <c r="AF513">
        <v>3.791319444</v>
      </c>
      <c r="AG513">
        <v>107.68193944399999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1</v>
      </c>
      <c r="AN513" s="2">
        <v>406000000</v>
      </c>
      <c r="AO513" s="2">
        <v>406000000</v>
      </c>
      <c r="AP513" s="2">
        <v>437188674.14263999</v>
      </c>
      <c r="AQ513" s="2">
        <v>437188674.14263999</v>
      </c>
      <c r="AR513" s="2">
        <v>0</v>
      </c>
      <c r="AS513" s="2">
        <v>0</v>
      </c>
      <c r="AT513">
        <v>5.4599540620000004</v>
      </c>
      <c r="AU513">
        <v>5.5344818079999998</v>
      </c>
      <c r="AV513">
        <v>5.4599540620000004</v>
      </c>
      <c r="AW513">
        <v>6.5052533759999998</v>
      </c>
      <c r="AX513">
        <v>6.6110491800000002</v>
      </c>
      <c r="AY513">
        <v>6.5052533759999998</v>
      </c>
      <c r="AZ513">
        <v>0.95014829599999995</v>
      </c>
      <c r="BA513">
        <v>0.92489877200000004</v>
      </c>
      <c r="BB513">
        <v>0.900320236</v>
      </c>
      <c r="BC513">
        <v>0.92489877200000004</v>
      </c>
      <c r="BD513">
        <v>3.3028583139999999</v>
      </c>
      <c r="BE513">
        <v>3.1988128730000001</v>
      </c>
      <c r="BF513">
        <v>3.3028583139999999</v>
      </c>
      <c r="BG513">
        <v>0.70467499199999994</v>
      </c>
      <c r="BH513">
        <v>1.344679706</v>
      </c>
      <c r="BI513">
        <v>1.7007141109999999</v>
      </c>
      <c r="BJ513">
        <v>1.344679706</v>
      </c>
      <c r="BK513">
        <v>13.787573659</v>
      </c>
      <c r="BL513">
        <v>14.432819313</v>
      </c>
      <c r="BM513">
        <v>13.787573659</v>
      </c>
      <c r="BN513">
        <v>-23.398514713000001</v>
      </c>
      <c r="BO513" t="s">
        <v>159</v>
      </c>
      <c r="BP513">
        <v>361.11169219999999</v>
      </c>
      <c r="BQ513">
        <v>354.57496229999998</v>
      </c>
      <c r="BR513">
        <v>375.164616382308</v>
      </c>
      <c r="BS513">
        <v>368.50539328514202</v>
      </c>
      <c r="BT513">
        <v>374.83780278199998</v>
      </c>
      <c r="BU513">
        <v>365.37499105400002</v>
      </c>
      <c r="BV513">
        <v>482.83424003099998</v>
      </c>
      <c r="BW513">
        <v>468.05711298699998</v>
      </c>
      <c r="BX513">
        <v>7.5880770000000004E-3</v>
      </c>
      <c r="BY513" t="s">
        <v>132</v>
      </c>
      <c r="BZ513" t="s">
        <v>148</v>
      </c>
      <c r="CA513" t="s">
        <v>134</v>
      </c>
      <c r="CB513" t="s">
        <v>135</v>
      </c>
      <c r="CC513" t="s">
        <v>136</v>
      </c>
      <c r="CD513" t="s">
        <v>200</v>
      </c>
      <c r="CE513" t="s">
        <v>201</v>
      </c>
      <c r="CF513" t="s">
        <v>202</v>
      </c>
      <c r="CG513" t="s">
        <v>203</v>
      </c>
      <c r="CH513" t="s">
        <v>169</v>
      </c>
      <c r="CI513" t="s">
        <v>213</v>
      </c>
      <c r="CJ513" t="s">
        <v>141</v>
      </c>
      <c r="CK513" t="s">
        <v>141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1.9673421605580799E-4</v>
      </c>
      <c r="DR513">
        <v>5.2920288474943098E-3</v>
      </c>
      <c r="DS513">
        <v>1.6640964806355199E-2</v>
      </c>
      <c r="DT513">
        <v>2.8968542999356299E-2</v>
      </c>
      <c r="DU513">
        <v>-3.6870722426964302E-4</v>
      </c>
      <c r="DV513">
        <v>6.3934959400042499E-5</v>
      </c>
      <c r="DW513">
        <v>-1.00158931999994E-3</v>
      </c>
      <c r="DX513">
        <v>6.6271608999990395E-4</v>
      </c>
      <c r="DY513">
        <v>1.60476311307305E-3</v>
      </c>
    </row>
    <row r="514" spans="1:129" x14ac:dyDescent="0.25">
      <c r="A514" s="1">
        <v>43008</v>
      </c>
      <c r="B514" t="s">
        <v>121</v>
      </c>
      <c r="C514" t="s">
        <v>122</v>
      </c>
      <c r="D514" t="s">
        <v>123</v>
      </c>
      <c r="E514" t="s">
        <v>124</v>
      </c>
      <c r="F514" t="s">
        <v>2327</v>
      </c>
      <c r="G514" t="s">
        <v>2328</v>
      </c>
      <c r="H514" t="s">
        <v>3972</v>
      </c>
      <c r="I514" t="s">
        <v>3965</v>
      </c>
      <c r="K514" s="4">
        <v>9</v>
      </c>
      <c r="L514" s="4">
        <v>7</v>
      </c>
      <c r="M514" s="4"/>
      <c r="N514" s="28">
        <f t="shared" si="7"/>
        <v>8</v>
      </c>
      <c r="O514" s="3">
        <f>AQ514/SUM(AQ:AQ)</f>
        <v>9.2185621742846659E-4</v>
      </c>
      <c r="P514" t="s">
        <v>2329</v>
      </c>
      <c r="R514" t="s">
        <v>2330</v>
      </c>
      <c r="S514" t="s">
        <v>2331</v>
      </c>
      <c r="T514" t="s">
        <v>192</v>
      </c>
      <c r="U514">
        <v>8.5</v>
      </c>
      <c r="V514" s="1">
        <v>44835</v>
      </c>
      <c r="W514" s="1">
        <v>44835</v>
      </c>
      <c r="X514">
        <v>5.0027777779999996</v>
      </c>
      <c r="Y514">
        <v>5.0027777779999996</v>
      </c>
      <c r="Z514" s="1">
        <v>43009</v>
      </c>
      <c r="AA514">
        <v>2</v>
      </c>
      <c r="AB514">
        <v>71.25</v>
      </c>
      <c r="AC514">
        <v>72.385829999999999</v>
      </c>
      <c r="AD514">
        <v>1.1358299999999999</v>
      </c>
      <c r="AE514">
        <v>71.25</v>
      </c>
      <c r="AF514">
        <v>4.2263888889999999</v>
      </c>
      <c r="AG514">
        <v>75.476388889000006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1</v>
      </c>
      <c r="AN514" s="2">
        <v>1100000000</v>
      </c>
      <c r="AO514" s="2">
        <v>1100000000</v>
      </c>
      <c r="AP514" s="2">
        <v>830240277.77900004</v>
      </c>
      <c r="AQ514" s="2">
        <v>830240277.77900004</v>
      </c>
      <c r="AR514" s="2">
        <v>0</v>
      </c>
      <c r="AS514" s="2">
        <v>0</v>
      </c>
      <c r="AT514">
        <v>17.323197465</v>
      </c>
      <c r="AU514">
        <v>18.073430390999999</v>
      </c>
      <c r="AV514">
        <v>17.323197465</v>
      </c>
      <c r="AW514">
        <v>17.323197465</v>
      </c>
      <c r="AX514">
        <v>18.073430390999999</v>
      </c>
      <c r="AY514">
        <v>17.323197465</v>
      </c>
      <c r="AZ514">
        <v>3.7722054730000001</v>
      </c>
      <c r="BA514">
        <v>3.4715166320000002</v>
      </c>
      <c r="BB514">
        <v>3.1947962049999998</v>
      </c>
      <c r="BC514">
        <v>3.4715166320000002</v>
      </c>
      <c r="BD514">
        <v>3.4715166320000002</v>
      </c>
      <c r="BE514">
        <v>3.1947962049999998</v>
      </c>
      <c r="BF514">
        <v>3.4715166320000002</v>
      </c>
      <c r="BG514">
        <v>3.7655551260000002</v>
      </c>
      <c r="BH514">
        <v>16.257756806</v>
      </c>
      <c r="BI514">
        <v>15.122076871000001</v>
      </c>
      <c r="BJ514">
        <v>16.257756806</v>
      </c>
      <c r="BK514">
        <v>16.257756806</v>
      </c>
      <c r="BL514">
        <v>15.122076871000001</v>
      </c>
      <c r="BM514">
        <v>16.257756806</v>
      </c>
      <c r="BN514">
        <v>17.265024048000001</v>
      </c>
      <c r="BO514" t="s">
        <v>159</v>
      </c>
      <c r="BP514">
        <v>1615.0065505</v>
      </c>
      <c r="BQ514">
        <v>1540.8993026000001</v>
      </c>
      <c r="BR514">
        <v>1613.9929546235101</v>
      </c>
      <c r="BS514">
        <v>1539.89589807832</v>
      </c>
      <c r="BU514">
        <v>1618.030339806</v>
      </c>
      <c r="BV514">
        <v>1618.060885202</v>
      </c>
      <c r="BW514">
        <v>1608.0044575320001</v>
      </c>
      <c r="BX514">
        <v>2.842105E-2</v>
      </c>
      <c r="BY514" t="s">
        <v>132</v>
      </c>
      <c r="BZ514" t="s">
        <v>148</v>
      </c>
      <c r="CA514" t="s">
        <v>134</v>
      </c>
      <c r="CB514" t="s">
        <v>135</v>
      </c>
      <c r="CC514" t="s">
        <v>136</v>
      </c>
      <c r="CD514" t="s">
        <v>184</v>
      </c>
      <c r="CE514" t="s">
        <v>184</v>
      </c>
      <c r="CF514" t="s">
        <v>185</v>
      </c>
      <c r="CG514" t="s">
        <v>265</v>
      </c>
      <c r="CH514" t="s">
        <v>153</v>
      </c>
      <c r="CK514" t="s">
        <v>141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0</v>
      </c>
      <c r="DB514">
        <v>1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3.1292566947604798E-4</v>
      </c>
      <c r="DR514">
        <v>0.103590430929189</v>
      </c>
      <c r="DS514">
        <v>-2.1076144326523698E-2</v>
      </c>
      <c r="DT514">
        <v>-0.100962702554001</v>
      </c>
      <c r="DU514">
        <v>-1.3027600921661101E-3</v>
      </c>
      <c r="DV514">
        <v>6.4422260146199397E-5</v>
      </c>
      <c r="DW514">
        <v>-9.0969938300000698E-3</v>
      </c>
      <c r="DX514">
        <v>-9.7061243199999502E-3</v>
      </c>
      <c r="DY514">
        <v>3.04751484100103E-3</v>
      </c>
    </row>
    <row r="515" spans="1:129" x14ac:dyDescent="0.25">
      <c r="A515" s="1">
        <v>43008</v>
      </c>
      <c r="B515" t="s">
        <v>121</v>
      </c>
      <c r="C515" t="s">
        <v>122</v>
      </c>
      <c r="D515" t="s">
        <v>123</v>
      </c>
      <c r="E515" t="s">
        <v>124</v>
      </c>
      <c r="F515" t="s">
        <v>2332</v>
      </c>
      <c r="G515" t="s">
        <v>2333</v>
      </c>
      <c r="H515" t="s">
        <v>3960</v>
      </c>
      <c r="I515" t="s">
        <v>3968</v>
      </c>
      <c r="K515" s="4">
        <v>4</v>
      </c>
      <c r="L515" s="4">
        <v>2</v>
      </c>
      <c r="M515" s="4"/>
      <c r="N515" s="28">
        <f t="shared" ref="N515:N578" si="8">AVERAGE(K515:M515)</f>
        <v>3</v>
      </c>
      <c r="O515" s="3">
        <f>AQ515/SUM(AQ:AQ)</f>
        <v>8.6260464554559961E-4</v>
      </c>
      <c r="P515" t="s">
        <v>2334</v>
      </c>
      <c r="R515" t="s">
        <v>2335</v>
      </c>
      <c r="S515" t="s">
        <v>2336</v>
      </c>
      <c r="T515" t="s">
        <v>130</v>
      </c>
      <c r="U515">
        <v>5.125</v>
      </c>
      <c r="V515" s="1">
        <v>44470</v>
      </c>
      <c r="W515" s="1">
        <v>44470</v>
      </c>
      <c r="X515">
        <v>4.0027777779999996</v>
      </c>
      <c r="Y515">
        <v>4.0027777779999996</v>
      </c>
      <c r="Z515" s="1">
        <v>43009</v>
      </c>
      <c r="AA515">
        <v>2</v>
      </c>
      <c r="AB515">
        <v>108.4342</v>
      </c>
      <c r="AC515">
        <v>109.1842</v>
      </c>
      <c r="AD515">
        <v>0.75</v>
      </c>
      <c r="AE515">
        <v>108.4342</v>
      </c>
      <c r="AF515">
        <v>2.5482638889999998</v>
      </c>
      <c r="AG515">
        <v>110.982463889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1</v>
      </c>
      <c r="AN515" s="2">
        <v>700000000</v>
      </c>
      <c r="AO515" s="2">
        <v>700000000</v>
      </c>
      <c r="AP515" s="2">
        <v>776877247.22300005</v>
      </c>
      <c r="AQ515" s="2">
        <v>776877247.22300005</v>
      </c>
      <c r="AR515" s="2">
        <v>0</v>
      </c>
      <c r="AS515" s="2">
        <v>0</v>
      </c>
      <c r="AT515">
        <v>2.8790300790000001</v>
      </c>
      <c r="AU515">
        <v>2.899752114</v>
      </c>
      <c r="AV515">
        <v>2.8790300790000001</v>
      </c>
      <c r="AW515">
        <v>2.8790300790000001</v>
      </c>
      <c r="AX515">
        <v>2.899752114</v>
      </c>
      <c r="AY515">
        <v>2.8790300790000001</v>
      </c>
      <c r="AZ515">
        <v>3.600676258</v>
      </c>
      <c r="BA515">
        <v>3.5495795270000001</v>
      </c>
      <c r="BB515">
        <v>3.4992079029999998</v>
      </c>
      <c r="BC515">
        <v>3.5495795270000001</v>
      </c>
      <c r="BD515">
        <v>3.5495795270000001</v>
      </c>
      <c r="BE515">
        <v>3.4992079029999998</v>
      </c>
      <c r="BF515">
        <v>3.5495795270000001</v>
      </c>
      <c r="BG515">
        <v>3.5989918950000002</v>
      </c>
      <c r="BH515">
        <v>15.309942636000001</v>
      </c>
      <c r="BI515">
        <v>16.578802413999998</v>
      </c>
      <c r="BJ515">
        <v>15.309942636000001</v>
      </c>
      <c r="BK515">
        <v>15.309942636000001</v>
      </c>
      <c r="BL515">
        <v>16.578802413999998</v>
      </c>
      <c r="BM515">
        <v>15.309942636000001</v>
      </c>
      <c r="BN515">
        <v>13.94451752</v>
      </c>
      <c r="BO515" t="s">
        <v>159</v>
      </c>
      <c r="BP515">
        <v>97.638722799999996</v>
      </c>
      <c r="BQ515">
        <v>96.482563999999996</v>
      </c>
      <c r="BR515">
        <v>111.691646982308</v>
      </c>
      <c r="BS515">
        <v>110.41299498514201</v>
      </c>
      <c r="BT515">
        <v>97.981860417999997</v>
      </c>
      <c r="BU515">
        <v>110.56396023400001</v>
      </c>
      <c r="BV515">
        <v>110.585499251</v>
      </c>
      <c r="BW515">
        <v>96.371181309999997</v>
      </c>
      <c r="BX515">
        <v>3.9942498999999999E-2</v>
      </c>
      <c r="BY515" t="s">
        <v>132</v>
      </c>
      <c r="BZ515" t="s">
        <v>148</v>
      </c>
      <c r="CA515" t="s">
        <v>134</v>
      </c>
      <c r="CB515" t="s">
        <v>135</v>
      </c>
      <c r="CC515" t="s">
        <v>136</v>
      </c>
      <c r="CD515" t="s">
        <v>200</v>
      </c>
      <c r="CE515" t="s">
        <v>233</v>
      </c>
      <c r="CF515" t="s">
        <v>233</v>
      </c>
      <c r="CG515" t="s">
        <v>555</v>
      </c>
      <c r="CH515" t="s">
        <v>140</v>
      </c>
      <c r="CK515" t="s">
        <v>141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1.2828997349117601E-4</v>
      </c>
      <c r="DR515">
        <v>4.9210630991999302E-3</v>
      </c>
      <c r="DS515">
        <v>2.3684232493589301E-2</v>
      </c>
      <c r="DT515">
        <v>7.9854220609185206E-2</v>
      </c>
      <c r="DU515">
        <v>-1.14172488485152E-3</v>
      </c>
      <c r="DV515">
        <v>6.17607834778035E-5</v>
      </c>
      <c r="DW515">
        <v>-6.8034969800000499E-3</v>
      </c>
      <c r="DX515">
        <v>-7.3703312199999704E-3</v>
      </c>
      <c r="DY515">
        <v>2.8516382593260902E-3</v>
      </c>
    </row>
    <row r="516" spans="1:129" x14ac:dyDescent="0.25">
      <c r="A516" s="1">
        <v>43008</v>
      </c>
      <c r="B516" t="s">
        <v>121</v>
      </c>
      <c r="C516" t="s">
        <v>122</v>
      </c>
      <c r="D516" t="s">
        <v>123</v>
      </c>
      <c r="E516" t="s">
        <v>124</v>
      </c>
      <c r="F516" t="s">
        <v>2337</v>
      </c>
      <c r="G516" t="s">
        <v>2338</v>
      </c>
      <c r="H516" t="s">
        <v>3969</v>
      </c>
      <c r="I516" t="s">
        <v>3975</v>
      </c>
      <c r="J516" t="s">
        <v>3968</v>
      </c>
      <c r="K516" s="4">
        <v>3</v>
      </c>
      <c r="L516" s="4">
        <v>1</v>
      </c>
      <c r="M516" s="4">
        <v>2</v>
      </c>
      <c r="N516" s="28">
        <f t="shared" si="8"/>
        <v>2</v>
      </c>
      <c r="O516" s="3">
        <f>AQ516/SUM(AQ:AQ)</f>
        <v>1.5099271718317362E-3</v>
      </c>
      <c r="P516" t="s">
        <v>2339</v>
      </c>
      <c r="R516" t="s">
        <v>364</v>
      </c>
      <c r="S516" t="s">
        <v>365</v>
      </c>
      <c r="T516" t="s">
        <v>130</v>
      </c>
      <c r="U516">
        <v>5.125</v>
      </c>
      <c r="V516" s="1">
        <v>45474</v>
      </c>
      <c r="W516" s="1">
        <v>45566</v>
      </c>
      <c r="X516">
        <v>7.0027777779999996</v>
      </c>
      <c r="Y516">
        <v>7.0027777779999996</v>
      </c>
      <c r="Z516" s="1">
        <v>43009</v>
      </c>
      <c r="AA516">
        <v>2</v>
      </c>
      <c r="AB516">
        <v>106.24114</v>
      </c>
      <c r="AC516">
        <v>106.78659</v>
      </c>
      <c r="AD516">
        <v>0.54545000000000199</v>
      </c>
      <c r="AE516">
        <v>106.24114</v>
      </c>
      <c r="AF516">
        <v>2.5482638889999998</v>
      </c>
      <c r="AG516">
        <v>108.789403889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1</v>
      </c>
      <c r="AN516" s="2">
        <v>1250000000</v>
      </c>
      <c r="AO516" s="2">
        <v>1250000000</v>
      </c>
      <c r="AP516" s="2">
        <v>1359867548.6125</v>
      </c>
      <c r="AQ516" s="2">
        <v>1359867548.6125</v>
      </c>
      <c r="AR516" s="2">
        <v>0</v>
      </c>
      <c r="AS516" s="2">
        <v>0</v>
      </c>
      <c r="AT516">
        <v>4.0598184599999998</v>
      </c>
      <c r="AU516">
        <v>4.1010237739999997</v>
      </c>
      <c r="AV516">
        <v>4.0598184599999998</v>
      </c>
      <c r="AW516">
        <v>4.0909667680000004</v>
      </c>
      <c r="AX516">
        <v>4.1328067910000001</v>
      </c>
      <c r="AY516">
        <v>4.0909667680000004</v>
      </c>
      <c r="AZ516">
        <v>5.6893782609999999</v>
      </c>
      <c r="BA516">
        <v>5.576186731</v>
      </c>
      <c r="BB516">
        <v>5.465247175</v>
      </c>
      <c r="BC516">
        <v>5.576186731</v>
      </c>
      <c r="BD516">
        <v>5.7499015919999996</v>
      </c>
      <c r="BE516">
        <v>5.6346458479999999</v>
      </c>
      <c r="BF516">
        <v>5.7499015919999996</v>
      </c>
      <c r="BG516">
        <v>5.7563650590000002</v>
      </c>
      <c r="BH516">
        <v>37.610461413000003</v>
      </c>
      <c r="BI516">
        <v>38.753783140000003</v>
      </c>
      <c r="BJ516">
        <v>37.610461413000003</v>
      </c>
      <c r="BK516">
        <v>40.035342642000003</v>
      </c>
      <c r="BL516">
        <v>41.151935577000003</v>
      </c>
      <c r="BM516">
        <v>40.035342642000003</v>
      </c>
      <c r="BN516">
        <v>-78.382837030000005</v>
      </c>
      <c r="BO516" t="s">
        <v>579</v>
      </c>
      <c r="BP516">
        <v>194.09776220000001</v>
      </c>
      <c r="BQ516">
        <v>191.1312503</v>
      </c>
      <c r="BR516">
        <v>193.576856394641</v>
      </c>
      <c r="BS516">
        <v>190.616107540618</v>
      </c>
      <c r="BT516">
        <v>197.32945568900001</v>
      </c>
      <c r="BU516">
        <v>198.12074344199999</v>
      </c>
      <c r="BV516">
        <v>200.82689190799999</v>
      </c>
      <c r="BW516">
        <v>199.54613043699999</v>
      </c>
      <c r="BX516">
        <v>6.2623152000000001E-2</v>
      </c>
      <c r="BY516" t="s">
        <v>132</v>
      </c>
      <c r="BZ516" t="s">
        <v>133</v>
      </c>
      <c r="CA516" t="s">
        <v>134</v>
      </c>
      <c r="CB516" t="s">
        <v>135</v>
      </c>
      <c r="CC516" t="s">
        <v>136</v>
      </c>
      <c r="CD516" t="s">
        <v>200</v>
      </c>
      <c r="CE516" t="s">
        <v>201</v>
      </c>
      <c r="CF516" t="s">
        <v>202</v>
      </c>
      <c r="CG516" t="s">
        <v>366</v>
      </c>
      <c r="CH516" t="s">
        <v>140</v>
      </c>
      <c r="CI516" t="s">
        <v>213</v>
      </c>
      <c r="CJ516" t="s">
        <v>141</v>
      </c>
      <c r="CK516" t="s">
        <v>141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1.3087647935470899E-4</v>
      </c>
      <c r="DR516">
        <v>6.0478540903387201E-3</v>
      </c>
      <c r="DS516">
        <v>3.5921703163140001E-2</v>
      </c>
      <c r="DT516">
        <v>7.3830068021349296E-2</v>
      </c>
      <c r="DU516">
        <v>-1.49263260303739E-3</v>
      </c>
      <c r="DV516">
        <v>7.0133479388385895E-5</v>
      </c>
      <c r="DW516">
        <v>-1.2495616350000099E-2</v>
      </c>
      <c r="DX516">
        <v>-1.25613732200001E-2</v>
      </c>
      <c r="DY516">
        <v>4.9915869503206903E-3</v>
      </c>
    </row>
    <row r="517" spans="1:129" x14ac:dyDescent="0.25">
      <c r="A517" s="1">
        <v>43008</v>
      </c>
      <c r="B517" t="s">
        <v>121</v>
      </c>
      <c r="C517" t="s">
        <v>122</v>
      </c>
      <c r="D517" t="s">
        <v>123</v>
      </c>
      <c r="E517" t="s">
        <v>124</v>
      </c>
      <c r="F517" t="s">
        <v>2340</v>
      </c>
      <c r="G517" t="s">
        <v>2341</v>
      </c>
      <c r="H517" t="s">
        <v>3971</v>
      </c>
      <c r="I517" t="s">
        <v>3974</v>
      </c>
      <c r="J517" t="s">
        <v>3974</v>
      </c>
      <c r="K517" s="4">
        <v>5</v>
      </c>
      <c r="L517" s="4">
        <v>4</v>
      </c>
      <c r="M517" s="4">
        <v>4</v>
      </c>
      <c r="N517" s="28">
        <f t="shared" si="8"/>
        <v>4.333333333333333</v>
      </c>
      <c r="O517" s="3">
        <f>AQ517/SUM(AQ:AQ)</f>
        <v>8.9509141610175276E-4</v>
      </c>
      <c r="P517" t="s">
        <v>2342</v>
      </c>
      <c r="R517" t="s">
        <v>2343</v>
      </c>
      <c r="S517" t="s">
        <v>2344</v>
      </c>
      <c r="T517" t="s">
        <v>130</v>
      </c>
      <c r="U517">
        <v>5.5</v>
      </c>
      <c r="V517" s="1">
        <v>43739</v>
      </c>
      <c r="W517" s="1">
        <v>43739</v>
      </c>
      <c r="X517">
        <v>2.002777778</v>
      </c>
      <c r="Y517">
        <v>2.002777778</v>
      </c>
      <c r="Z517" s="1">
        <v>43009</v>
      </c>
      <c r="AA517">
        <v>2</v>
      </c>
      <c r="AB517">
        <v>104.75</v>
      </c>
      <c r="AC517">
        <v>105</v>
      </c>
      <c r="AD517">
        <v>0.25</v>
      </c>
      <c r="AE517">
        <v>104.75</v>
      </c>
      <c r="AF517">
        <v>2.7347222219999998</v>
      </c>
      <c r="AG517">
        <v>107.484722222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 s="2">
        <v>750000000</v>
      </c>
      <c r="AO517" s="2">
        <v>750000000</v>
      </c>
      <c r="AP517" s="2">
        <v>806135416.66499996</v>
      </c>
      <c r="AQ517" s="2">
        <v>806135416.66499996</v>
      </c>
      <c r="AR517" s="2">
        <v>0</v>
      </c>
      <c r="AS517" s="2">
        <v>0</v>
      </c>
      <c r="AT517">
        <v>3.0374059450000002</v>
      </c>
      <c r="AU517">
        <v>3.0604705320000001</v>
      </c>
      <c r="AV517">
        <v>3.0374059450000002</v>
      </c>
      <c r="AW517">
        <v>3.0374059450000002</v>
      </c>
      <c r="AX517">
        <v>3.0604705320000001</v>
      </c>
      <c r="AY517">
        <v>3.0374059450000002</v>
      </c>
      <c r="AZ517">
        <v>1.876762641</v>
      </c>
      <c r="BA517">
        <v>1.848686582</v>
      </c>
      <c r="BB517">
        <v>1.821030538</v>
      </c>
      <c r="BC517">
        <v>1.848686582</v>
      </c>
      <c r="BD517">
        <v>1.848686582</v>
      </c>
      <c r="BE517">
        <v>1.821030538</v>
      </c>
      <c r="BF517">
        <v>1.848686582</v>
      </c>
      <c r="BG517">
        <v>1.8752580860000001</v>
      </c>
      <c r="BH517">
        <v>4.4970759190000003</v>
      </c>
      <c r="BI517">
        <v>5.247008052</v>
      </c>
      <c r="BJ517">
        <v>4.4970759190000003</v>
      </c>
      <c r="BK517">
        <v>4.4970759190000003</v>
      </c>
      <c r="BL517">
        <v>5.247008052</v>
      </c>
      <c r="BM517">
        <v>4.4970759190000003</v>
      </c>
      <c r="BN517">
        <v>3.6906670450000001</v>
      </c>
      <c r="BO517" t="s">
        <v>131</v>
      </c>
      <c r="BP517">
        <v>158.12220719999999</v>
      </c>
      <c r="BQ517">
        <v>156.35878339999999</v>
      </c>
      <c r="BR517">
        <v>156.95749419459801</v>
      </c>
      <c r="BS517">
        <v>155.20296126783799</v>
      </c>
      <c r="BT517">
        <v>131.75697964700001</v>
      </c>
      <c r="BU517">
        <v>159.357263969</v>
      </c>
      <c r="BV517">
        <v>159.39029941499999</v>
      </c>
      <c r="BW517">
        <v>131.54015892699999</v>
      </c>
      <c r="BX517">
        <v>2.0156159E-2</v>
      </c>
      <c r="BY517" t="s">
        <v>132</v>
      </c>
      <c r="BZ517" t="s">
        <v>148</v>
      </c>
      <c r="CA517" t="s">
        <v>134</v>
      </c>
      <c r="CB517" t="s">
        <v>135</v>
      </c>
      <c r="CC517" t="s">
        <v>136</v>
      </c>
      <c r="CD517" t="s">
        <v>137</v>
      </c>
      <c r="CE517" t="s">
        <v>791</v>
      </c>
      <c r="CF517" t="s">
        <v>791</v>
      </c>
      <c r="CG517" t="s">
        <v>2345</v>
      </c>
      <c r="CH517" t="s">
        <v>140</v>
      </c>
      <c r="CK517" t="s">
        <v>141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1.42159272145106E-4</v>
      </c>
      <c r="DR517">
        <v>7.8168530085129997E-3</v>
      </c>
      <c r="DS517">
        <v>9.86520167553895E-3</v>
      </c>
      <c r="DT517">
        <v>5.1817885029262302E-2</v>
      </c>
      <c r="DU517">
        <v>-6.79662208771232E-4</v>
      </c>
      <c r="DV517">
        <v>5.4254037534791402E-5</v>
      </c>
      <c r="DW517">
        <v>-2.5454953600000398E-3</v>
      </c>
      <c r="DX517">
        <v>-2.4874004100000598E-3</v>
      </c>
      <c r="DY517">
        <v>2.9590345251800502E-3</v>
      </c>
    </row>
    <row r="518" spans="1:129" x14ac:dyDescent="0.25">
      <c r="A518" s="1">
        <v>43008</v>
      </c>
      <c r="B518" t="s">
        <v>121</v>
      </c>
      <c r="C518" t="s">
        <v>122</v>
      </c>
      <c r="D518" t="s">
        <v>123</v>
      </c>
      <c r="E518" t="s">
        <v>124</v>
      </c>
      <c r="F518" t="s">
        <v>2346</v>
      </c>
      <c r="G518" t="s">
        <v>2347</v>
      </c>
      <c r="H518" t="s">
        <v>3960</v>
      </c>
      <c r="I518" t="s">
        <v>140</v>
      </c>
      <c r="J518" t="s">
        <v>3975</v>
      </c>
      <c r="K518" s="4">
        <v>4</v>
      </c>
      <c r="L518" s="4">
        <v>3</v>
      </c>
      <c r="M518" s="4">
        <v>1</v>
      </c>
      <c r="N518" s="28">
        <f t="shared" si="8"/>
        <v>2.6666666666666665</v>
      </c>
      <c r="O518" s="3">
        <f>AQ518/SUM(AQ:AQ)</f>
        <v>4.8737985338872988E-4</v>
      </c>
      <c r="P518" t="s">
        <v>2348</v>
      </c>
      <c r="R518" t="s">
        <v>2349</v>
      </c>
      <c r="S518" t="s">
        <v>2350</v>
      </c>
      <c r="T518" t="s">
        <v>130</v>
      </c>
      <c r="U518">
        <v>5.125</v>
      </c>
      <c r="V518" s="1">
        <v>44470</v>
      </c>
      <c r="W518" s="1">
        <v>44470</v>
      </c>
      <c r="X518">
        <v>4.0027777779999996</v>
      </c>
      <c r="Y518">
        <v>4.0027777779999996</v>
      </c>
      <c r="Z518" s="1">
        <v>43009</v>
      </c>
      <c r="AA518">
        <v>2</v>
      </c>
      <c r="AB518">
        <v>107.1875</v>
      </c>
      <c r="AC518">
        <v>108.02083</v>
      </c>
      <c r="AD518">
        <v>0.83333000000000401</v>
      </c>
      <c r="AE518">
        <v>107.1875</v>
      </c>
      <c r="AF518">
        <v>2.5482638889999998</v>
      </c>
      <c r="AG518">
        <v>109.735763889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1</v>
      </c>
      <c r="AN518" s="2">
        <v>400000000</v>
      </c>
      <c r="AO518" s="2">
        <v>400000000</v>
      </c>
      <c r="AP518" s="2">
        <v>438943055.55599999</v>
      </c>
      <c r="AQ518" s="2">
        <v>438943055.55599999</v>
      </c>
      <c r="AR518" s="2">
        <v>0</v>
      </c>
      <c r="AS518" s="2">
        <v>0</v>
      </c>
      <c r="AT518">
        <v>3.197677176</v>
      </c>
      <c r="AU518">
        <v>3.223240025</v>
      </c>
      <c r="AV518">
        <v>3.197677176</v>
      </c>
      <c r="AW518">
        <v>3.197677176</v>
      </c>
      <c r="AX518">
        <v>3.223240025</v>
      </c>
      <c r="AY518">
        <v>3.197677176</v>
      </c>
      <c r="AZ518">
        <v>3.5975610499999999</v>
      </c>
      <c r="BA518">
        <v>3.5409470230000002</v>
      </c>
      <c r="BB518">
        <v>3.485223918</v>
      </c>
      <c r="BC518">
        <v>3.5409470230000002</v>
      </c>
      <c r="BD518">
        <v>3.5409470230000002</v>
      </c>
      <c r="BE518">
        <v>3.485223918</v>
      </c>
      <c r="BF518">
        <v>3.5409470230000002</v>
      </c>
      <c r="BG518">
        <v>3.5958654920000002</v>
      </c>
      <c r="BH518">
        <v>15.246105253</v>
      </c>
      <c r="BI518">
        <v>16.458228987999998</v>
      </c>
      <c r="BJ518">
        <v>15.246105253</v>
      </c>
      <c r="BK518">
        <v>15.246105253</v>
      </c>
      <c r="BL518">
        <v>16.458228987999998</v>
      </c>
      <c r="BM518">
        <v>15.246105253</v>
      </c>
      <c r="BN518">
        <v>13.929652266</v>
      </c>
      <c r="BO518" t="s">
        <v>159</v>
      </c>
      <c r="BP518">
        <v>129.98751390000001</v>
      </c>
      <c r="BQ518">
        <v>128.34727369999999</v>
      </c>
      <c r="BR518">
        <v>144.04043808230799</v>
      </c>
      <c r="BS518">
        <v>142.277704685142</v>
      </c>
      <c r="BT518">
        <v>129.885378062</v>
      </c>
      <c r="BU518">
        <v>142.92578008800001</v>
      </c>
      <c r="BV518">
        <v>142.947541124</v>
      </c>
      <c r="BW518">
        <v>128.72640952699999</v>
      </c>
      <c r="BX518">
        <v>3.9459504999999999E-2</v>
      </c>
      <c r="BY518" t="s">
        <v>132</v>
      </c>
      <c r="BZ518" t="s">
        <v>133</v>
      </c>
      <c r="CA518" t="s">
        <v>134</v>
      </c>
      <c r="CB518" t="s">
        <v>135</v>
      </c>
      <c r="CC518" t="s">
        <v>136</v>
      </c>
      <c r="CD518" t="s">
        <v>286</v>
      </c>
      <c r="CE518" t="s">
        <v>286</v>
      </c>
      <c r="CF518" t="s">
        <v>347</v>
      </c>
      <c r="CG518" t="s">
        <v>468</v>
      </c>
      <c r="CH518" t="s">
        <v>140</v>
      </c>
      <c r="CI518" t="s">
        <v>141</v>
      </c>
      <c r="CJ518" t="s">
        <v>141</v>
      </c>
      <c r="CK518" t="s">
        <v>141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1.2974765561783299E-4</v>
      </c>
      <c r="DR518">
        <v>8.6896185432733305E-3</v>
      </c>
      <c r="DS518">
        <v>1.8268577080810599E-2</v>
      </c>
      <c r="DT518">
        <v>6.7439737997142299E-2</v>
      </c>
      <c r="DU518">
        <v>-1.14172488485152E-3</v>
      </c>
      <c r="DV518">
        <v>6.17607834778035E-5</v>
      </c>
      <c r="DW518">
        <v>-6.8034969800000499E-3</v>
      </c>
      <c r="DX518">
        <v>-7.3703312199999704E-3</v>
      </c>
      <c r="DY518">
        <v>1.6112028191883601E-3</v>
      </c>
    </row>
    <row r="519" spans="1:129" x14ac:dyDescent="0.25">
      <c r="A519" s="1">
        <v>43008</v>
      </c>
      <c r="B519" t="s">
        <v>121</v>
      </c>
      <c r="C519" t="s">
        <v>122</v>
      </c>
      <c r="D519" t="s">
        <v>123</v>
      </c>
      <c r="E519" t="s">
        <v>124</v>
      </c>
      <c r="F519" t="s">
        <v>2351</v>
      </c>
      <c r="G519" t="s">
        <v>2352</v>
      </c>
      <c r="H519" t="s">
        <v>3970</v>
      </c>
      <c r="I519" t="s">
        <v>3946</v>
      </c>
      <c r="K519" s="4">
        <v>7</v>
      </c>
      <c r="L519" s="4">
        <v>5</v>
      </c>
      <c r="M519" s="4"/>
      <c r="N519" s="28">
        <f t="shared" si="8"/>
        <v>6</v>
      </c>
      <c r="O519" s="3">
        <f>AQ519/SUM(AQ:AQ)</f>
        <v>4.4060024557819155E-4</v>
      </c>
      <c r="P519" t="s">
        <v>2353</v>
      </c>
      <c r="R519" t="s">
        <v>2354</v>
      </c>
      <c r="S519" t="s">
        <v>2355</v>
      </c>
      <c r="T519" t="s">
        <v>130</v>
      </c>
      <c r="U519">
        <v>5.625</v>
      </c>
      <c r="V519" s="1">
        <v>44757</v>
      </c>
      <c r="W519" s="1">
        <v>44757</v>
      </c>
      <c r="X519">
        <v>4.7916666670000003</v>
      </c>
      <c r="Y519">
        <v>4.7916666670000003</v>
      </c>
      <c r="Z519" s="1">
        <v>43115</v>
      </c>
      <c r="AA519">
        <v>2</v>
      </c>
      <c r="AB519">
        <v>98.03125</v>
      </c>
      <c r="AC519">
        <v>99</v>
      </c>
      <c r="AD519">
        <v>0.96875</v>
      </c>
      <c r="AE519">
        <v>98.03125</v>
      </c>
      <c r="AF519">
        <v>1.171875</v>
      </c>
      <c r="AG519">
        <v>99.203125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1</v>
      </c>
      <c r="AN519" s="2">
        <v>400000000</v>
      </c>
      <c r="AO519" s="2">
        <v>400000000</v>
      </c>
      <c r="AP519" s="2">
        <v>396812500</v>
      </c>
      <c r="AQ519" s="2">
        <v>396812500</v>
      </c>
      <c r="AR519" s="2">
        <v>0</v>
      </c>
      <c r="AS519" s="2">
        <v>0</v>
      </c>
      <c r="AT519">
        <v>6.1025555990000004</v>
      </c>
      <c r="AU519">
        <v>6.1956585610000001</v>
      </c>
      <c r="AV519">
        <v>6.1025555990000004</v>
      </c>
      <c r="AW519">
        <v>6.1025555990000004</v>
      </c>
      <c r="AX519">
        <v>6.1956585610000001</v>
      </c>
      <c r="AY519">
        <v>6.1025555990000004</v>
      </c>
      <c r="AZ519">
        <v>4.2118737929999996</v>
      </c>
      <c r="BA519">
        <v>4.087163093</v>
      </c>
      <c r="BB519">
        <v>3.9661449910000002</v>
      </c>
      <c r="BC519">
        <v>4.087163093</v>
      </c>
      <c r="BD519">
        <v>4.087163093</v>
      </c>
      <c r="BE519">
        <v>3.9661449910000002</v>
      </c>
      <c r="BF519">
        <v>4.087163093</v>
      </c>
      <c r="BG519">
        <v>3.9174370220000001</v>
      </c>
      <c r="BH519">
        <v>20.139653167999999</v>
      </c>
      <c r="BI519">
        <v>20.832043383999999</v>
      </c>
      <c r="BJ519">
        <v>20.139653167999999</v>
      </c>
      <c r="BK519">
        <v>20.139653167999999</v>
      </c>
      <c r="BL519">
        <v>20.832043383999999</v>
      </c>
      <c r="BM519">
        <v>20.139653167999999</v>
      </c>
      <c r="BN519">
        <v>-16.829321477000001</v>
      </c>
      <c r="BO519" t="s">
        <v>159</v>
      </c>
      <c r="BP519">
        <v>427.22936750000002</v>
      </c>
      <c r="BQ519">
        <v>418.83511600000003</v>
      </c>
      <c r="BR519">
        <v>429.15760824007202</v>
      </c>
      <c r="BS519">
        <v>420.74654910842901</v>
      </c>
      <c r="BT519">
        <v>399.56303962200002</v>
      </c>
      <c r="BU519">
        <v>419.85600258599999</v>
      </c>
      <c r="BV519">
        <v>429.98190359</v>
      </c>
      <c r="BW519">
        <v>420.29698196999999</v>
      </c>
      <c r="BX519">
        <v>3.8862199E-2</v>
      </c>
      <c r="BY519" t="s">
        <v>132</v>
      </c>
      <c r="BZ519" t="s">
        <v>133</v>
      </c>
      <c r="CA519" t="s">
        <v>134</v>
      </c>
      <c r="CB519" t="s">
        <v>135</v>
      </c>
      <c r="CC519" t="s">
        <v>136</v>
      </c>
      <c r="CD519" t="s">
        <v>184</v>
      </c>
      <c r="CE519" t="s">
        <v>184</v>
      </c>
      <c r="CF519" t="s">
        <v>219</v>
      </c>
      <c r="CG519" t="s">
        <v>220</v>
      </c>
      <c r="CH519" t="s">
        <v>169</v>
      </c>
      <c r="CI519" t="s">
        <v>141</v>
      </c>
      <c r="CJ519" t="s">
        <v>141</v>
      </c>
      <c r="CK519" t="s">
        <v>141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1.5752993068683099E-4</v>
      </c>
      <c r="DR519">
        <v>3.6357888080935799E-3</v>
      </c>
      <c r="DS519">
        <v>3.2096941959642203E-2</v>
      </c>
      <c r="DT519">
        <v>-7.6333110443349604E-4</v>
      </c>
      <c r="DU519">
        <v>-1.27164383378809E-3</v>
      </c>
      <c r="DV519">
        <v>6.4877500512647599E-5</v>
      </c>
      <c r="DW519">
        <v>-8.6261840999999305E-3</v>
      </c>
      <c r="DX519">
        <v>-9.2149123299999393E-3</v>
      </c>
      <c r="DY519">
        <v>1.45655663211105E-3</v>
      </c>
    </row>
    <row r="520" spans="1:129" x14ac:dyDescent="0.25">
      <c r="A520" s="1">
        <v>43008</v>
      </c>
      <c r="B520" t="s">
        <v>121</v>
      </c>
      <c r="C520" t="s">
        <v>122</v>
      </c>
      <c r="D520" t="s">
        <v>123</v>
      </c>
      <c r="E520" t="s">
        <v>124</v>
      </c>
      <c r="F520" t="s">
        <v>2356</v>
      </c>
      <c r="G520" t="s">
        <v>2357</v>
      </c>
      <c r="H520" t="s">
        <v>3970</v>
      </c>
      <c r="I520" t="s">
        <v>3965</v>
      </c>
      <c r="K520" s="4">
        <v>7</v>
      </c>
      <c r="L520" s="4">
        <v>7</v>
      </c>
      <c r="M520" s="4"/>
      <c r="N520" s="28">
        <f t="shared" si="8"/>
        <v>7</v>
      </c>
      <c r="O520" s="3">
        <f>AQ520/SUM(AQ:AQ)</f>
        <v>2.6486396807106211E-3</v>
      </c>
      <c r="P520" t="s">
        <v>2358</v>
      </c>
      <c r="R520" t="s">
        <v>2359</v>
      </c>
      <c r="S520" t="s">
        <v>2360</v>
      </c>
      <c r="T520" t="s">
        <v>192</v>
      </c>
      <c r="U520">
        <v>6</v>
      </c>
      <c r="V520" s="1">
        <v>43374</v>
      </c>
      <c r="W520" s="1">
        <v>44652</v>
      </c>
      <c r="X520">
        <v>4.5027777779999996</v>
      </c>
      <c r="Y520">
        <v>4.5027777779999996</v>
      </c>
      <c r="Z520" s="1">
        <v>43009</v>
      </c>
      <c r="AA520">
        <v>2</v>
      </c>
      <c r="AB520">
        <v>103.035</v>
      </c>
      <c r="AC520">
        <v>103.16</v>
      </c>
      <c r="AD520">
        <v>0.125</v>
      </c>
      <c r="AE520">
        <v>103.035</v>
      </c>
      <c r="AF520">
        <v>2.983333333</v>
      </c>
      <c r="AG520">
        <v>106.018333333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1</v>
      </c>
      <c r="AN520" s="2">
        <v>2250000000</v>
      </c>
      <c r="AO520" s="2">
        <v>2250000000</v>
      </c>
      <c r="AP520" s="2">
        <v>2385412499.9924998</v>
      </c>
      <c r="AQ520" s="2">
        <v>2385412499.9924998</v>
      </c>
      <c r="AR520" s="2">
        <v>0</v>
      </c>
      <c r="AS520" s="2">
        <v>0</v>
      </c>
      <c r="AT520">
        <v>4.3535107440000003</v>
      </c>
      <c r="AU520">
        <v>4.4008933829999997</v>
      </c>
      <c r="AV520">
        <v>4.3535107440000003</v>
      </c>
      <c r="AW520">
        <v>5.2346216739999996</v>
      </c>
      <c r="AX520">
        <v>5.3031248340000001</v>
      </c>
      <c r="AY520">
        <v>5.2346216739999996</v>
      </c>
      <c r="AZ520">
        <v>0.96063874699999996</v>
      </c>
      <c r="BA520">
        <v>0.94017347100000004</v>
      </c>
      <c r="BB520">
        <v>0.920144183</v>
      </c>
      <c r="BC520">
        <v>0.94017347100000004</v>
      </c>
      <c r="BD520">
        <v>3.8079440309999999</v>
      </c>
      <c r="BE520">
        <v>3.7108203280000001</v>
      </c>
      <c r="BF520">
        <v>3.8079440309999999</v>
      </c>
      <c r="BG520">
        <v>0.75292519800000002</v>
      </c>
      <c r="BH520">
        <v>1.3760292190000001</v>
      </c>
      <c r="BI520">
        <v>1.7587026800000001</v>
      </c>
      <c r="BJ520">
        <v>1.3760292190000001</v>
      </c>
      <c r="BK520">
        <v>17.844345634</v>
      </c>
      <c r="BL520">
        <v>18.707664971</v>
      </c>
      <c r="BM520">
        <v>17.844345634</v>
      </c>
      <c r="BN520">
        <v>-37.424637238000003</v>
      </c>
      <c r="BO520" t="s">
        <v>159</v>
      </c>
      <c r="BP520">
        <v>247.75284970000001</v>
      </c>
      <c r="BQ520">
        <v>243.93063050000001</v>
      </c>
      <c r="BR520">
        <v>254.12111536366299</v>
      </c>
      <c r="BS520">
        <v>250.24338677562201</v>
      </c>
      <c r="BT520">
        <v>260.33074289899997</v>
      </c>
      <c r="BU520">
        <v>236.18318676999999</v>
      </c>
      <c r="BV520">
        <v>344.48620605500003</v>
      </c>
      <c r="BW520">
        <v>333.21005232700003</v>
      </c>
      <c r="BX520">
        <v>7.9823870000000005E-3</v>
      </c>
      <c r="BY520" t="s">
        <v>132</v>
      </c>
      <c r="BZ520" t="s">
        <v>148</v>
      </c>
      <c r="CA520" t="s">
        <v>134</v>
      </c>
      <c r="CB520" t="s">
        <v>135</v>
      </c>
      <c r="CC520" t="s">
        <v>136</v>
      </c>
      <c r="CD520" t="s">
        <v>137</v>
      </c>
      <c r="CE520" t="s">
        <v>791</v>
      </c>
      <c r="CF520" t="s">
        <v>791</v>
      </c>
      <c r="CG520" t="s">
        <v>1473</v>
      </c>
      <c r="CH520" t="s">
        <v>169</v>
      </c>
      <c r="CK520" t="s">
        <v>141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1.5723022593940701E-4</v>
      </c>
      <c r="DR520">
        <v>2.16726883668306E-3</v>
      </c>
      <c r="DS520">
        <v>8.6577340839093502E-3</v>
      </c>
      <c r="DT520">
        <v>2.9295264921545699E-2</v>
      </c>
      <c r="DU520">
        <v>-3.6870722426964302E-4</v>
      </c>
      <c r="DV520">
        <v>6.3934959400042499E-5</v>
      </c>
      <c r="DW520">
        <v>-1.00158931999994E-3</v>
      </c>
      <c r="DX520">
        <v>6.6271608999990395E-4</v>
      </c>
      <c r="DY520">
        <v>8.7559953307536197E-3</v>
      </c>
    </row>
    <row r="521" spans="1:129" x14ac:dyDescent="0.25">
      <c r="A521" s="1">
        <v>43008</v>
      </c>
      <c r="B521" t="s">
        <v>121</v>
      </c>
      <c r="C521" t="s">
        <v>122</v>
      </c>
      <c r="D521" t="s">
        <v>123</v>
      </c>
      <c r="E521" t="s">
        <v>124</v>
      </c>
      <c r="F521" t="s">
        <v>2361</v>
      </c>
      <c r="G521" t="s">
        <v>2362</v>
      </c>
      <c r="H521" t="s">
        <v>3960</v>
      </c>
      <c r="I521" t="s">
        <v>3968</v>
      </c>
      <c r="J521" t="s">
        <v>3968</v>
      </c>
      <c r="K521" s="4">
        <v>4</v>
      </c>
      <c r="L521" s="4">
        <v>2</v>
      </c>
      <c r="M521" s="4">
        <v>2</v>
      </c>
      <c r="N521" s="28">
        <f t="shared" si="8"/>
        <v>2.6666666666666665</v>
      </c>
      <c r="O521" s="3">
        <f>AQ521/SUM(AQ:AQ)</f>
        <v>8.3853305484112614E-4</v>
      </c>
      <c r="P521" t="s">
        <v>2363</v>
      </c>
      <c r="R521" t="s">
        <v>309</v>
      </c>
      <c r="S521" t="s">
        <v>310</v>
      </c>
      <c r="T521" t="s">
        <v>130</v>
      </c>
      <c r="U521">
        <v>5.125</v>
      </c>
      <c r="V521" s="1">
        <v>45565</v>
      </c>
      <c r="W521" s="1">
        <v>45565</v>
      </c>
      <c r="X521">
        <v>7</v>
      </c>
      <c r="Y521">
        <v>7</v>
      </c>
      <c r="Z521" s="1">
        <v>43189</v>
      </c>
      <c r="AA521">
        <v>2</v>
      </c>
      <c r="AB521">
        <v>107.88542</v>
      </c>
      <c r="AC521">
        <v>108.51042</v>
      </c>
      <c r="AD521">
        <v>0.625</v>
      </c>
      <c r="AE521">
        <v>107.88542</v>
      </c>
      <c r="AF521">
        <v>0</v>
      </c>
      <c r="AG521">
        <v>107.88542</v>
      </c>
      <c r="AH521">
        <v>1</v>
      </c>
      <c r="AI521">
        <v>2.5625</v>
      </c>
      <c r="AJ521">
        <v>0</v>
      </c>
      <c r="AK521">
        <v>0</v>
      </c>
      <c r="AL521">
        <v>1</v>
      </c>
      <c r="AM521">
        <v>1</v>
      </c>
      <c r="AN521" s="2">
        <v>700000000</v>
      </c>
      <c r="AO521" s="2">
        <v>700000000</v>
      </c>
      <c r="AP521" s="2">
        <v>755197940</v>
      </c>
      <c r="AQ521" s="2">
        <v>755197940</v>
      </c>
      <c r="AR521" s="2">
        <v>17937500</v>
      </c>
      <c r="AS521" s="2">
        <v>17937500</v>
      </c>
      <c r="AT521">
        <v>3.8300744020000002</v>
      </c>
      <c r="AU521">
        <v>3.866748077</v>
      </c>
      <c r="AV521">
        <v>3.8300744020000002</v>
      </c>
      <c r="AW521">
        <v>3.8300744020000002</v>
      </c>
      <c r="AX521">
        <v>3.866748077</v>
      </c>
      <c r="AY521">
        <v>3.8300744020000002</v>
      </c>
      <c r="AZ521">
        <v>6.0153236269999999</v>
      </c>
      <c r="BA521">
        <v>5.9022925300000004</v>
      </c>
      <c r="BB521">
        <v>5.7913853460000002</v>
      </c>
      <c r="BC521">
        <v>5.9022925300000004</v>
      </c>
      <c r="BD521">
        <v>5.9022925300000004</v>
      </c>
      <c r="BE521">
        <v>5.7913853460000002</v>
      </c>
      <c r="BF521">
        <v>5.9022925300000004</v>
      </c>
      <c r="BG521">
        <v>6.0051475099999996</v>
      </c>
      <c r="BH521">
        <v>41.153692724000003</v>
      </c>
      <c r="BI521">
        <v>42.409516242999999</v>
      </c>
      <c r="BJ521">
        <v>41.153692724000003</v>
      </c>
      <c r="BK521">
        <v>41.153692724000003</v>
      </c>
      <c r="BL521">
        <v>42.409516242999999</v>
      </c>
      <c r="BM521">
        <v>41.153692724000003</v>
      </c>
      <c r="BN521">
        <v>39.644902541999997</v>
      </c>
      <c r="BO521" t="s">
        <v>579</v>
      </c>
      <c r="BP521">
        <v>170.67019250000001</v>
      </c>
      <c r="BQ521">
        <v>168.15684450000001</v>
      </c>
      <c r="BR521">
        <v>170.16618043380299</v>
      </c>
      <c r="BS521">
        <v>167.65840857574801</v>
      </c>
      <c r="BT521">
        <v>174.00237009599999</v>
      </c>
      <c r="BU521">
        <v>174.19846184299999</v>
      </c>
      <c r="BV521">
        <v>174.200520154</v>
      </c>
      <c r="BW521">
        <v>172.95063773499999</v>
      </c>
      <c r="BX521">
        <v>6.4786785999999999E-2</v>
      </c>
      <c r="BY521" t="s">
        <v>132</v>
      </c>
      <c r="BZ521" t="s">
        <v>133</v>
      </c>
      <c r="CA521" t="s">
        <v>134</v>
      </c>
      <c r="CB521" t="s">
        <v>135</v>
      </c>
      <c r="CC521" t="s">
        <v>209</v>
      </c>
      <c r="CD521" t="s">
        <v>209</v>
      </c>
      <c r="CE521" t="s">
        <v>210</v>
      </c>
      <c r="CF521" t="s">
        <v>211</v>
      </c>
      <c r="CG521" t="s">
        <v>212</v>
      </c>
      <c r="CH521" t="s">
        <v>140</v>
      </c>
      <c r="CI521" t="s">
        <v>213</v>
      </c>
      <c r="CJ521" t="s">
        <v>141</v>
      </c>
      <c r="CK521" t="s">
        <v>141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1</v>
      </c>
      <c r="DL521">
        <v>1</v>
      </c>
      <c r="DM521">
        <v>0</v>
      </c>
      <c r="DN521">
        <v>0</v>
      </c>
      <c r="DO521">
        <v>0</v>
      </c>
      <c r="DP521">
        <v>0</v>
      </c>
      <c r="DQ521">
        <v>1.28910949075207E-4</v>
      </c>
      <c r="DR521">
        <v>8.4457514568611006E-3</v>
      </c>
      <c r="DS521">
        <v>3.4415642494725701E-2</v>
      </c>
      <c r="DT521">
        <v>9.8985738794403297E-2</v>
      </c>
      <c r="DU521">
        <v>-1.5123746741427301E-3</v>
      </c>
      <c r="DV521">
        <v>6.9119109241825696E-5</v>
      </c>
      <c r="DW521">
        <v>-1.2879739350000001E-2</v>
      </c>
      <c r="DX521">
        <v>-1.308487101E-2</v>
      </c>
      <c r="DY521">
        <v>2.8379034245445702E-3</v>
      </c>
    </row>
    <row r="522" spans="1:129" x14ac:dyDescent="0.25">
      <c r="A522" s="1">
        <v>43008</v>
      </c>
      <c r="B522" t="s">
        <v>121</v>
      </c>
      <c r="C522" t="s">
        <v>122</v>
      </c>
      <c r="D522" t="s">
        <v>123</v>
      </c>
      <c r="E522" t="s">
        <v>124</v>
      </c>
      <c r="F522" t="s">
        <v>2364</v>
      </c>
      <c r="G522" t="s">
        <v>2365</v>
      </c>
      <c r="H522" t="s">
        <v>3971</v>
      </c>
      <c r="I522" t="s">
        <v>140</v>
      </c>
      <c r="K522" s="4">
        <v>5</v>
      </c>
      <c r="L522" s="4">
        <v>3</v>
      </c>
      <c r="M522" s="4"/>
      <c r="N522" s="28">
        <f t="shared" si="8"/>
        <v>4</v>
      </c>
      <c r="O522" s="3">
        <f>AQ522/SUM(AQ:AQ)</f>
        <v>5.9092162388129407E-4</v>
      </c>
      <c r="P522" t="s">
        <v>2366</v>
      </c>
      <c r="R522" t="s">
        <v>263</v>
      </c>
      <c r="S522" t="s">
        <v>1271</v>
      </c>
      <c r="T522" t="s">
        <v>414</v>
      </c>
      <c r="U522">
        <v>4.5</v>
      </c>
      <c r="V522" s="1">
        <v>45566</v>
      </c>
      <c r="W522" s="1">
        <v>45566</v>
      </c>
      <c r="X522">
        <v>7.0027777779999996</v>
      </c>
      <c r="Y522">
        <v>7.0027777779999996</v>
      </c>
      <c r="Z522" s="1">
        <v>43009</v>
      </c>
      <c r="AA522">
        <v>2</v>
      </c>
      <c r="AB522">
        <v>83.186999999999998</v>
      </c>
      <c r="AC522">
        <v>83.686999999999998</v>
      </c>
      <c r="AD522">
        <v>0.5</v>
      </c>
      <c r="AE522">
        <v>83.186999999999998</v>
      </c>
      <c r="AF522">
        <v>2.2374999999999998</v>
      </c>
      <c r="AG522">
        <v>85.424499999999995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1</v>
      </c>
      <c r="AN522" s="2">
        <v>623000000</v>
      </c>
      <c r="AO522" s="2">
        <v>623000000</v>
      </c>
      <c r="AP522" s="2">
        <v>532194635</v>
      </c>
      <c r="AQ522" s="2">
        <v>532194635</v>
      </c>
      <c r="AR522" s="2">
        <v>0</v>
      </c>
      <c r="AS522" s="2">
        <v>0</v>
      </c>
      <c r="AT522">
        <v>7.6451741650000002</v>
      </c>
      <c r="AU522">
        <v>7.7912958850000003</v>
      </c>
      <c r="AV522">
        <v>7.6451741650000002</v>
      </c>
      <c r="AW522">
        <v>7.6451741650000002</v>
      </c>
      <c r="AX522">
        <v>7.7912958850000003</v>
      </c>
      <c r="AY522">
        <v>7.6451741650000002</v>
      </c>
      <c r="AZ522">
        <v>5.8183352260000003</v>
      </c>
      <c r="BA522">
        <v>5.6041131220000002</v>
      </c>
      <c r="BB522">
        <v>5.3977783439999998</v>
      </c>
      <c r="BC522">
        <v>5.6041131220000002</v>
      </c>
      <c r="BD522">
        <v>5.6041131220000002</v>
      </c>
      <c r="BE522">
        <v>5.3977783439999998</v>
      </c>
      <c r="BF522">
        <v>5.6041131220000002</v>
      </c>
      <c r="BG522">
        <v>5.8040659889999997</v>
      </c>
      <c r="BH522">
        <v>38.343661924999999</v>
      </c>
      <c r="BI522">
        <v>38.075941810000003</v>
      </c>
      <c r="BJ522">
        <v>38.343661924999999</v>
      </c>
      <c r="BK522">
        <v>38.343661924999999</v>
      </c>
      <c r="BL522">
        <v>38.075941810000003</v>
      </c>
      <c r="BM522">
        <v>38.343661924999999</v>
      </c>
      <c r="BN522">
        <v>37.911462337000003</v>
      </c>
      <c r="BO522" t="s">
        <v>579</v>
      </c>
      <c r="BP522">
        <v>563.12497329999997</v>
      </c>
      <c r="BQ522">
        <v>549.66682079999998</v>
      </c>
      <c r="BR522">
        <v>562.60406749464096</v>
      </c>
      <c r="BS522">
        <v>549.15167804061798</v>
      </c>
      <c r="BT522">
        <v>485.67891318099998</v>
      </c>
      <c r="BU522">
        <v>566.60076235300005</v>
      </c>
      <c r="BV522">
        <v>566.72973322600001</v>
      </c>
      <c r="BW522">
        <v>565.41373715899999</v>
      </c>
      <c r="BX522">
        <v>4.9580944000000002E-2</v>
      </c>
      <c r="BY522" t="s">
        <v>132</v>
      </c>
      <c r="BZ522" t="s">
        <v>133</v>
      </c>
      <c r="CA522" t="s">
        <v>134</v>
      </c>
      <c r="CB522" t="s">
        <v>135</v>
      </c>
      <c r="CC522" t="s">
        <v>136</v>
      </c>
      <c r="CD522" t="s">
        <v>184</v>
      </c>
      <c r="CE522" t="s">
        <v>184</v>
      </c>
      <c r="CF522" t="s">
        <v>185</v>
      </c>
      <c r="CG522" t="s">
        <v>265</v>
      </c>
      <c r="CH522" t="s">
        <v>140</v>
      </c>
      <c r="CI522" t="s">
        <v>141</v>
      </c>
      <c r="CJ522" t="s">
        <v>141</v>
      </c>
      <c r="CK522" t="s">
        <v>141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1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1.46349459092432E-4</v>
      </c>
      <c r="DR522">
        <v>0.143878610101354</v>
      </c>
      <c r="DS522">
        <v>9.3171238902663295E-2</v>
      </c>
      <c r="DT522">
        <v>1.6831254440368398E-2</v>
      </c>
      <c r="DU522">
        <v>-1.51167559269369E-3</v>
      </c>
      <c r="DV522">
        <v>6.9043920683834804E-5</v>
      </c>
      <c r="DW522">
        <v>-1.291603543E-2</v>
      </c>
      <c r="DX522">
        <v>-1.2967626319999899E-2</v>
      </c>
      <c r="DY522">
        <v>1.9534959840810701E-3</v>
      </c>
    </row>
    <row r="523" spans="1:129" x14ac:dyDescent="0.25">
      <c r="A523" s="1">
        <v>43008</v>
      </c>
      <c r="B523" t="s">
        <v>121</v>
      </c>
      <c r="C523" t="s">
        <v>122</v>
      </c>
      <c r="D523" t="s">
        <v>123</v>
      </c>
      <c r="E523" t="s">
        <v>124</v>
      </c>
      <c r="F523" t="s">
        <v>2367</v>
      </c>
      <c r="G523" t="s">
        <v>2368</v>
      </c>
      <c r="H523" t="s">
        <v>3960</v>
      </c>
      <c r="I523" t="s">
        <v>3946</v>
      </c>
      <c r="J523" t="s">
        <v>140</v>
      </c>
      <c r="K523" s="4">
        <v>4</v>
      </c>
      <c r="L523" s="4">
        <v>5</v>
      </c>
      <c r="M523" s="4">
        <v>3</v>
      </c>
      <c r="N523" s="28">
        <f t="shared" si="8"/>
        <v>4</v>
      </c>
      <c r="O523" s="3">
        <f>AQ523/SUM(AQ:AQ)</f>
        <v>1.1063737740337905E-3</v>
      </c>
      <c r="P523" t="s">
        <v>2369</v>
      </c>
      <c r="R523" t="s">
        <v>534</v>
      </c>
      <c r="S523" t="s">
        <v>535</v>
      </c>
      <c r="T523" t="s">
        <v>130</v>
      </c>
      <c r="U523">
        <v>5.125</v>
      </c>
      <c r="V523" s="1">
        <v>44409</v>
      </c>
      <c r="W523" s="1">
        <v>44409</v>
      </c>
      <c r="X523">
        <v>3.8361111110000001</v>
      </c>
      <c r="Y523">
        <v>3.8361111110000001</v>
      </c>
      <c r="Z523" s="1">
        <v>43132</v>
      </c>
      <c r="AA523">
        <v>2</v>
      </c>
      <c r="AB523">
        <v>98.802080000000004</v>
      </c>
      <c r="AC523">
        <v>99.625</v>
      </c>
      <c r="AD523">
        <v>0.82291999999999599</v>
      </c>
      <c r="AE523">
        <v>98.802080000000004</v>
      </c>
      <c r="AF523">
        <v>0.83993055599999999</v>
      </c>
      <c r="AG523">
        <v>99.642010556000002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1</v>
      </c>
      <c r="AN523" s="2">
        <v>1000000000</v>
      </c>
      <c r="AO523" s="2">
        <v>1000000000</v>
      </c>
      <c r="AP523" s="2">
        <v>996420105.55999994</v>
      </c>
      <c r="AQ523" s="2">
        <v>996420105.55999994</v>
      </c>
      <c r="AR523" s="2">
        <v>0</v>
      </c>
      <c r="AS523" s="2">
        <v>0</v>
      </c>
      <c r="AT523">
        <v>5.4732152889999997</v>
      </c>
      <c r="AU523">
        <v>5.5481055020000003</v>
      </c>
      <c r="AV523">
        <v>5.4732152889999997</v>
      </c>
      <c r="AW523">
        <v>5.4732152889999997</v>
      </c>
      <c r="AX523">
        <v>5.5481055020000003</v>
      </c>
      <c r="AY523">
        <v>5.4732152889999997</v>
      </c>
      <c r="AZ523">
        <v>3.5007694250000001</v>
      </c>
      <c r="BA523">
        <v>3.4075189990000001</v>
      </c>
      <c r="BB523">
        <v>3.316752497</v>
      </c>
      <c r="BC523">
        <v>3.4075189990000001</v>
      </c>
      <c r="BD523">
        <v>3.4075189990000001</v>
      </c>
      <c r="BE523">
        <v>3.316752497</v>
      </c>
      <c r="BF523">
        <v>3.4075189990000001</v>
      </c>
      <c r="BG523">
        <v>3.1034054260000001</v>
      </c>
      <c r="BH523">
        <v>13.969995384000001</v>
      </c>
      <c r="BI523">
        <v>14.806870818</v>
      </c>
      <c r="BJ523">
        <v>13.969995384000001</v>
      </c>
      <c r="BK523">
        <v>13.969995384000001</v>
      </c>
      <c r="BL523">
        <v>14.806870818</v>
      </c>
      <c r="BM523">
        <v>13.969995384000001</v>
      </c>
      <c r="BN523">
        <v>15.568966061999999</v>
      </c>
      <c r="BO523" t="s">
        <v>183</v>
      </c>
      <c r="BP523">
        <v>393.86016000000001</v>
      </c>
      <c r="BQ523">
        <v>387.01360449999999</v>
      </c>
      <c r="BR523">
        <v>379.08853862697902</v>
      </c>
      <c r="BS523">
        <v>372.37074089339399</v>
      </c>
      <c r="BT523">
        <v>347.06608664499998</v>
      </c>
      <c r="BU523">
        <v>368.23854594199997</v>
      </c>
      <c r="BV523">
        <v>377.991504244</v>
      </c>
      <c r="BW523">
        <v>362.60723756800002</v>
      </c>
      <c r="BX523">
        <v>3.0922956000000001E-2</v>
      </c>
      <c r="BY523" t="s">
        <v>132</v>
      </c>
      <c r="BZ523" t="s">
        <v>133</v>
      </c>
      <c r="CA523" t="s">
        <v>134</v>
      </c>
      <c r="CB523" t="s">
        <v>135</v>
      </c>
      <c r="CC523" t="s">
        <v>136</v>
      </c>
      <c r="CD523" t="s">
        <v>327</v>
      </c>
      <c r="CE523" t="s">
        <v>327</v>
      </c>
      <c r="CF523" t="s">
        <v>404</v>
      </c>
      <c r="CG523" t="s">
        <v>405</v>
      </c>
      <c r="CH523" t="s">
        <v>140</v>
      </c>
      <c r="CI523" t="s">
        <v>141</v>
      </c>
      <c r="CJ523" t="s">
        <v>141</v>
      </c>
      <c r="CK523" t="s">
        <v>141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1.4289300427958301E-4</v>
      </c>
      <c r="DR523">
        <v>-7.8173412086142303E-3</v>
      </c>
      <c r="DS523">
        <v>-1.13803529552182E-2</v>
      </c>
      <c r="DT523">
        <v>0.104895270142542</v>
      </c>
      <c r="DU523">
        <v>-1.11041274192706E-3</v>
      </c>
      <c r="DV523">
        <v>6.1379695802319702E-5</v>
      </c>
      <c r="DW523">
        <v>-6.3829689100000104E-3</v>
      </c>
      <c r="DX523">
        <v>-6.9773048899999203E-3</v>
      </c>
      <c r="DY523">
        <v>3.6575014978666499E-3</v>
      </c>
    </row>
    <row r="524" spans="1:129" x14ac:dyDescent="0.25">
      <c r="A524" s="1">
        <v>43008</v>
      </c>
      <c r="B524" t="s">
        <v>121</v>
      </c>
      <c r="C524" t="s">
        <v>122</v>
      </c>
      <c r="D524" t="s">
        <v>123</v>
      </c>
      <c r="E524" t="s">
        <v>124</v>
      </c>
      <c r="F524" t="s">
        <v>2370</v>
      </c>
      <c r="G524" t="s">
        <v>2371</v>
      </c>
      <c r="H524" t="s">
        <v>3971</v>
      </c>
      <c r="I524" t="s">
        <v>3974</v>
      </c>
      <c r="K524" s="4">
        <v>5</v>
      </c>
      <c r="L524" s="4">
        <v>4</v>
      </c>
      <c r="M524" s="4"/>
      <c r="N524" s="28">
        <f t="shared" si="8"/>
        <v>4.5</v>
      </c>
      <c r="O524" s="3">
        <f>AQ524/SUM(AQ:AQ)</f>
        <v>1.1696103440575361E-3</v>
      </c>
      <c r="P524" t="s">
        <v>2372</v>
      </c>
      <c r="R524" t="s">
        <v>2373</v>
      </c>
      <c r="S524" t="s">
        <v>2374</v>
      </c>
      <c r="T524" t="s">
        <v>130</v>
      </c>
      <c r="U524">
        <v>6.25</v>
      </c>
      <c r="V524" s="1">
        <v>43296</v>
      </c>
      <c r="W524" s="1">
        <v>44757</v>
      </c>
      <c r="X524">
        <v>4.7916666670000003</v>
      </c>
      <c r="Y524">
        <v>4.7916666670000003</v>
      </c>
      <c r="Z524" s="1">
        <v>43115</v>
      </c>
      <c r="AA524">
        <v>2</v>
      </c>
      <c r="AB524">
        <v>104.88462</v>
      </c>
      <c r="AC524">
        <v>105.53846</v>
      </c>
      <c r="AD524">
        <v>0.65384000000000198</v>
      </c>
      <c r="AE524">
        <v>104.88462</v>
      </c>
      <c r="AF524">
        <v>1.3020833329999999</v>
      </c>
      <c r="AG524">
        <v>106.186703333</v>
      </c>
      <c r="AH524">
        <v>1</v>
      </c>
      <c r="AI524">
        <v>0</v>
      </c>
      <c r="AJ524">
        <v>0</v>
      </c>
      <c r="AK524">
        <v>0</v>
      </c>
      <c r="AL524">
        <v>1</v>
      </c>
      <c r="AM524">
        <v>1</v>
      </c>
      <c r="AN524" s="2">
        <v>992000000</v>
      </c>
      <c r="AO524" s="2">
        <v>992000000</v>
      </c>
      <c r="AP524" s="2">
        <v>1053372097.06336</v>
      </c>
      <c r="AQ524" s="2">
        <v>1053372097.06336</v>
      </c>
      <c r="AR524" s="2">
        <v>0</v>
      </c>
      <c r="AS524" s="2">
        <v>0</v>
      </c>
      <c r="AT524">
        <v>3.8426264859999999</v>
      </c>
      <c r="AU524">
        <v>3.8795409319999998</v>
      </c>
      <c r="AV524">
        <v>3.8426264859999999</v>
      </c>
      <c r="AW524">
        <v>5.0862274840000001</v>
      </c>
      <c r="AX524">
        <v>5.1509017589999999</v>
      </c>
      <c r="AY524">
        <v>5.0862274840000001</v>
      </c>
      <c r="AZ524">
        <v>0.77711446699999998</v>
      </c>
      <c r="BA524">
        <v>0.76246512399999999</v>
      </c>
      <c r="BB524">
        <v>0.74809193500000004</v>
      </c>
      <c r="BC524">
        <v>0.76246512399999999</v>
      </c>
      <c r="BD524">
        <v>4.076795798</v>
      </c>
      <c r="BE524">
        <v>3.975689493</v>
      </c>
      <c r="BF524">
        <v>4.076795798</v>
      </c>
      <c r="BG524">
        <v>1.2457921279999999</v>
      </c>
      <c r="BH524">
        <v>0.96219953700000005</v>
      </c>
      <c r="BI524">
        <v>1.286341365</v>
      </c>
      <c r="BJ524">
        <v>0.96219953700000005</v>
      </c>
      <c r="BK524">
        <v>20.128589785999999</v>
      </c>
      <c r="BL524">
        <v>21.033043143</v>
      </c>
      <c r="BM524">
        <v>20.128589785999999</v>
      </c>
      <c r="BN524">
        <v>-5.8186561059999997</v>
      </c>
      <c r="BO524" t="s">
        <v>159</v>
      </c>
      <c r="BP524">
        <v>195.61760459999999</v>
      </c>
      <c r="BQ524">
        <v>192.8422047</v>
      </c>
      <c r="BR524">
        <v>197.54584534007199</v>
      </c>
      <c r="BS524">
        <v>194.753637808429</v>
      </c>
      <c r="BT524">
        <v>224.01091309899999</v>
      </c>
      <c r="BU524">
        <v>221.75044573900001</v>
      </c>
      <c r="BV524">
        <v>325.74575772399999</v>
      </c>
      <c r="BW524">
        <v>315.94827016300002</v>
      </c>
      <c r="BX524">
        <v>1.3228656E-2</v>
      </c>
      <c r="BY524" t="s">
        <v>132</v>
      </c>
      <c r="BZ524" t="s">
        <v>133</v>
      </c>
      <c r="CA524" t="s">
        <v>134</v>
      </c>
      <c r="CB524" t="s">
        <v>135</v>
      </c>
      <c r="CC524" t="s">
        <v>136</v>
      </c>
      <c r="CD524" t="s">
        <v>447</v>
      </c>
      <c r="CE524" t="s">
        <v>447</v>
      </c>
      <c r="CF524" t="s">
        <v>448</v>
      </c>
      <c r="CG524" t="s">
        <v>448</v>
      </c>
      <c r="CH524" t="s">
        <v>169</v>
      </c>
      <c r="CI524" t="s">
        <v>213</v>
      </c>
      <c r="CJ524" t="s">
        <v>141</v>
      </c>
      <c r="CK524" t="s">
        <v>141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1.63522827180162E-4</v>
      </c>
      <c r="DR524">
        <v>4.8554432521572804E-3</v>
      </c>
      <c r="DS524">
        <v>3.6797654362708897E-2</v>
      </c>
      <c r="DT524">
        <v>9.2688957423312707E-2</v>
      </c>
      <c r="DU524">
        <v>-2.94985127552277E-4</v>
      </c>
      <c r="DV524">
        <v>5.7498003108170497E-5</v>
      </c>
      <c r="DW524">
        <v>-7.4412119000000199E-4</v>
      </c>
      <c r="DX524">
        <v>1.2003319500000201E-3</v>
      </c>
      <c r="DY524">
        <v>3.8665518703628501E-3</v>
      </c>
    </row>
    <row r="525" spans="1:129" x14ac:dyDescent="0.25">
      <c r="A525" s="1">
        <v>43008</v>
      </c>
      <c r="B525" t="s">
        <v>121</v>
      </c>
      <c r="C525" t="s">
        <v>122</v>
      </c>
      <c r="D525" t="s">
        <v>123</v>
      </c>
      <c r="E525" t="s">
        <v>124</v>
      </c>
      <c r="F525" t="s">
        <v>2375</v>
      </c>
      <c r="G525" t="s">
        <v>2376</v>
      </c>
      <c r="H525" t="s">
        <v>3971</v>
      </c>
      <c r="I525" t="s">
        <v>3974</v>
      </c>
      <c r="J525" t="s">
        <v>140</v>
      </c>
      <c r="K525" s="4">
        <v>5</v>
      </c>
      <c r="L525" s="4">
        <v>4</v>
      </c>
      <c r="M525" s="4">
        <v>3</v>
      </c>
      <c r="N525" s="28">
        <f t="shared" si="8"/>
        <v>4</v>
      </c>
      <c r="O525" s="3">
        <f>AQ525/SUM(AQ:AQ)</f>
        <v>7.453178671987797E-4</v>
      </c>
      <c r="P525" t="s">
        <v>2377</v>
      </c>
      <c r="R525" t="s">
        <v>1135</v>
      </c>
      <c r="S525" t="s">
        <v>1136</v>
      </c>
      <c r="T525" t="s">
        <v>130</v>
      </c>
      <c r="U525">
        <v>6.125</v>
      </c>
      <c r="V525" s="1">
        <v>43054</v>
      </c>
      <c r="W525" s="1">
        <v>44211</v>
      </c>
      <c r="X525">
        <v>3.2916666669999999</v>
      </c>
      <c r="Y525">
        <v>3.2916666669999999</v>
      </c>
      <c r="Z525" s="1">
        <v>43023</v>
      </c>
      <c r="AA525">
        <v>2</v>
      </c>
      <c r="AB525">
        <v>102.075</v>
      </c>
      <c r="AC525">
        <v>102.55833</v>
      </c>
      <c r="AD525">
        <v>0.48332999999999499</v>
      </c>
      <c r="AE525">
        <v>102.075</v>
      </c>
      <c r="AF525">
        <v>2.8072916669999999</v>
      </c>
      <c r="AG525">
        <v>104.882291667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1</v>
      </c>
      <c r="AN525" s="2">
        <v>640000000</v>
      </c>
      <c r="AO525" s="2">
        <v>640000000</v>
      </c>
      <c r="AP525" s="2">
        <v>671246666.6688</v>
      </c>
      <c r="AQ525" s="2">
        <v>671246666.6688</v>
      </c>
      <c r="AR525" s="2">
        <v>0</v>
      </c>
      <c r="AS525" s="2">
        <v>0</v>
      </c>
      <c r="AT525">
        <v>1.7295955160000001</v>
      </c>
      <c r="AU525">
        <v>1.7370742669999999</v>
      </c>
      <c r="AV525">
        <v>1.7295955160000001</v>
      </c>
      <c r="AW525">
        <v>5.4299414529999996</v>
      </c>
      <c r="AX525">
        <v>5.5036521140000003</v>
      </c>
      <c r="AY525">
        <v>5.4299414529999996</v>
      </c>
      <c r="AZ525">
        <v>0.122568462</v>
      </c>
      <c r="BA525">
        <v>0.121517581</v>
      </c>
      <c r="BB525">
        <v>0.12047571</v>
      </c>
      <c r="BC525">
        <v>0.121517581</v>
      </c>
      <c r="BD525">
        <v>2.8737454950000001</v>
      </c>
      <c r="BE525">
        <v>2.7977864129999999</v>
      </c>
      <c r="BF525">
        <v>2.8737454950000001</v>
      </c>
      <c r="BG525">
        <v>0.12743700799999999</v>
      </c>
      <c r="BH525">
        <v>7.5197734000000002E-2</v>
      </c>
      <c r="BI525">
        <v>0.133123141</v>
      </c>
      <c r="BJ525">
        <v>7.5197734000000002E-2</v>
      </c>
      <c r="BK525">
        <v>10.307157628000001</v>
      </c>
      <c r="BL525">
        <v>11.09539869</v>
      </c>
      <c r="BM525">
        <v>10.307157628000001</v>
      </c>
      <c r="BN525">
        <v>-7.6976979000000001E-2</v>
      </c>
      <c r="BO525" t="s">
        <v>183</v>
      </c>
      <c r="BP525">
        <v>12.7570365</v>
      </c>
      <c r="BQ525">
        <v>12.6516272</v>
      </c>
      <c r="BR525">
        <v>6.35315439600621</v>
      </c>
      <c r="BS525">
        <v>6.3035649369884501</v>
      </c>
      <c r="BT525">
        <v>44.795176918000003</v>
      </c>
      <c r="BU525">
        <v>44.424132704000002</v>
      </c>
      <c r="BV525">
        <v>382.11367738000001</v>
      </c>
      <c r="BW525">
        <v>362.61535082900002</v>
      </c>
      <c r="BX525">
        <v>1.336589E-3</v>
      </c>
      <c r="BY525" t="s">
        <v>132</v>
      </c>
      <c r="BZ525" t="s">
        <v>133</v>
      </c>
      <c r="CA525" t="s">
        <v>134</v>
      </c>
      <c r="CB525" t="s">
        <v>135</v>
      </c>
      <c r="CC525" t="s">
        <v>136</v>
      </c>
      <c r="CD525" t="s">
        <v>286</v>
      </c>
      <c r="CE525" t="s">
        <v>286</v>
      </c>
      <c r="CF525" t="s">
        <v>347</v>
      </c>
      <c r="CG525" t="s">
        <v>468</v>
      </c>
      <c r="CH525" t="s">
        <v>140</v>
      </c>
      <c r="CI525" t="s">
        <v>141</v>
      </c>
      <c r="CJ525" t="s">
        <v>141</v>
      </c>
      <c r="CK525" t="s">
        <v>141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1.62245209858844E-4</v>
      </c>
      <c r="DR525">
        <v>3.9178817561513696E-3</v>
      </c>
      <c r="DS525">
        <v>4.6096283362291298E-3</v>
      </c>
      <c r="DT525">
        <v>2.9467230625279901E-2</v>
      </c>
      <c r="DU525">
        <v>-4.84917674148873E-5</v>
      </c>
      <c r="DV525">
        <v>3.6271462837273301E-5</v>
      </c>
      <c r="DW525">
        <v>-9.1330259999966606E-5</v>
      </c>
      <c r="DX525">
        <v>1.13654719E-3</v>
      </c>
      <c r="DY525">
        <v>2.4639062129314798E-3</v>
      </c>
    </row>
    <row r="526" spans="1:129" x14ac:dyDescent="0.25">
      <c r="A526" s="1">
        <v>43008</v>
      </c>
      <c r="B526" t="s">
        <v>121</v>
      </c>
      <c r="C526" t="s">
        <v>122</v>
      </c>
      <c r="D526" t="s">
        <v>123</v>
      </c>
      <c r="E526" t="s">
        <v>124</v>
      </c>
      <c r="F526" t="s">
        <v>2378</v>
      </c>
      <c r="G526" t="s">
        <v>2379</v>
      </c>
      <c r="H526" t="s">
        <v>3967</v>
      </c>
      <c r="I526" t="s">
        <v>3975</v>
      </c>
      <c r="J526" t="s">
        <v>3968</v>
      </c>
      <c r="K526" s="4">
        <v>2</v>
      </c>
      <c r="L526" s="4">
        <v>1</v>
      </c>
      <c r="M526" s="4">
        <v>2</v>
      </c>
      <c r="N526" s="28">
        <f t="shared" si="8"/>
        <v>1.6666666666666667</v>
      </c>
      <c r="O526" s="3">
        <f>AQ526/SUM(AQ:AQ)</f>
        <v>7.025037464170943E-4</v>
      </c>
      <c r="P526" t="s">
        <v>2380</v>
      </c>
      <c r="R526" t="s">
        <v>402</v>
      </c>
      <c r="S526" t="s">
        <v>403</v>
      </c>
      <c r="T526" t="s">
        <v>130</v>
      </c>
      <c r="U526">
        <v>4.25</v>
      </c>
      <c r="V526" s="1">
        <v>43753</v>
      </c>
      <c r="W526" s="1">
        <v>43753</v>
      </c>
      <c r="X526">
        <v>2.0416666669999999</v>
      </c>
      <c r="Y526">
        <v>2.0416666669999999</v>
      </c>
      <c r="Z526" s="1">
        <v>43023</v>
      </c>
      <c r="AA526">
        <v>2</v>
      </c>
      <c r="AB526">
        <v>103.5</v>
      </c>
      <c r="AC526">
        <v>103.75</v>
      </c>
      <c r="AD526">
        <v>0.25</v>
      </c>
      <c r="AE526">
        <v>103.5</v>
      </c>
      <c r="AF526">
        <v>1.9479166670000001</v>
      </c>
      <c r="AG526">
        <v>105.447916667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1</v>
      </c>
      <c r="AN526" s="2">
        <v>600000000</v>
      </c>
      <c r="AO526" s="2">
        <v>600000000</v>
      </c>
      <c r="AP526" s="2">
        <v>632687500.00199997</v>
      </c>
      <c r="AQ526" s="2">
        <v>632687500.00199997</v>
      </c>
      <c r="AR526" s="2">
        <v>0</v>
      </c>
      <c r="AS526" s="2">
        <v>0</v>
      </c>
      <c r="AT526">
        <v>2.4808190109999999</v>
      </c>
      <c r="AU526">
        <v>2.496205169</v>
      </c>
      <c r="AV526">
        <v>2.4808190109999999</v>
      </c>
      <c r="AW526">
        <v>2.4808190109999999</v>
      </c>
      <c r="AX526">
        <v>2.496205169</v>
      </c>
      <c r="AY526">
        <v>2.4808190109999999</v>
      </c>
      <c r="AZ526">
        <v>1.94223521</v>
      </c>
      <c r="BA526">
        <v>1.9184387140000001</v>
      </c>
      <c r="BB526">
        <v>1.8949337749999999</v>
      </c>
      <c r="BC526">
        <v>1.9184387140000001</v>
      </c>
      <c r="BD526">
        <v>1.9184387140000001</v>
      </c>
      <c r="BE526">
        <v>1.8949337749999999</v>
      </c>
      <c r="BF526">
        <v>1.9184387140000001</v>
      </c>
      <c r="BG526">
        <v>1.9401799660000001</v>
      </c>
      <c r="BH526">
        <v>4.7643387219999997</v>
      </c>
      <c r="BI526">
        <v>5.5726995949999996</v>
      </c>
      <c r="BJ526">
        <v>4.7643387219999997</v>
      </c>
      <c r="BK526">
        <v>4.7643387219999997</v>
      </c>
      <c r="BL526">
        <v>5.5726995949999996</v>
      </c>
      <c r="BM526">
        <v>4.7643387219999997</v>
      </c>
      <c r="BN526">
        <v>3.9041776910000001</v>
      </c>
      <c r="BO526" t="s">
        <v>131</v>
      </c>
      <c r="BP526">
        <v>101.6956709</v>
      </c>
      <c r="BQ526">
        <v>100.70009</v>
      </c>
      <c r="BR526">
        <v>100.002131024403</v>
      </c>
      <c r="BS526">
        <v>99.019477814135897</v>
      </c>
      <c r="BT526">
        <v>74.360237706000007</v>
      </c>
      <c r="BU526">
        <v>102.08512833100001</v>
      </c>
      <c r="BV526">
        <v>102.137148349</v>
      </c>
      <c r="BW526">
        <v>74.689349454999999</v>
      </c>
      <c r="BX526">
        <v>2.0458793999999999E-2</v>
      </c>
      <c r="BY526" t="s">
        <v>132</v>
      </c>
      <c r="BZ526" t="s">
        <v>148</v>
      </c>
      <c r="CA526" t="s">
        <v>134</v>
      </c>
      <c r="CB526" t="s">
        <v>135</v>
      </c>
      <c r="CC526" t="s">
        <v>136</v>
      </c>
      <c r="CD526" t="s">
        <v>327</v>
      </c>
      <c r="CE526" t="s">
        <v>327</v>
      </c>
      <c r="CF526" t="s">
        <v>404</v>
      </c>
      <c r="CG526" t="s">
        <v>405</v>
      </c>
      <c r="CH526" t="s">
        <v>140</v>
      </c>
      <c r="CI526" t="s">
        <v>213</v>
      </c>
      <c r="CJ526" t="s">
        <v>141</v>
      </c>
      <c r="CK526" t="s">
        <v>141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1.11968811023106E-4</v>
      </c>
      <c r="DR526">
        <v>5.5744073051692102E-3</v>
      </c>
      <c r="DS526">
        <v>8.6919492452000001E-3</v>
      </c>
      <c r="DT526">
        <v>2.7052851511026401E-2</v>
      </c>
      <c r="DU526">
        <v>-6.90541717652534E-4</v>
      </c>
      <c r="DV526">
        <v>5.4321035552010999E-5</v>
      </c>
      <c r="DW526">
        <v>-2.62563735999999E-3</v>
      </c>
      <c r="DX526">
        <v>-2.5767649500000301E-3</v>
      </c>
      <c r="DY526">
        <v>2.32236931594058E-3</v>
      </c>
    </row>
    <row r="527" spans="1:129" x14ac:dyDescent="0.25">
      <c r="A527" s="1">
        <v>43008</v>
      </c>
      <c r="B527" t="s">
        <v>121</v>
      </c>
      <c r="C527" t="s">
        <v>122</v>
      </c>
      <c r="D527" t="s">
        <v>123</v>
      </c>
      <c r="E527" t="s">
        <v>124</v>
      </c>
      <c r="F527" t="s">
        <v>2381</v>
      </c>
      <c r="G527" t="s">
        <v>2382</v>
      </c>
      <c r="H527" t="s">
        <v>3967</v>
      </c>
      <c r="I527" t="s">
        <v>3975</v>
      </c>
      <c r="J527" t="s">
        <v>3968</v>
      </c>
      <c r="K527" s="4">
        <v>2</v>
      </c>
      <c r="L527" s="4">
        <v>1</v>
      </c>
      <c r="M527" s="4">
        <v>2</v>
      </c>
      <c r="N527" s="28">
        <f t="shared" si="8"/>
        <v>1.6666666666666667</v>
      </c>
      <c r="O527" s="3">
        <f>AQ527/SUM(AQ:AQ)</f>
        <v>1.7181952244873908E-3</v>
      </c>
      <c r="P527" t="s">
        <v>2383</v>
      </c>
      <c r="R527" t="s">
        <v>402</v>
      </c>
      <c r="S527" t="s">
        <v>403</v>
      </c>
      <c r="T527" t="s">
        <v>130</v>
      </c>
      <c r="U527">
        <v>5.25</v>
      </c>
      <c r="V527" s="1">
        <v>45762</v>
      </c>
      <c r="W527" s="1">
        <v>45762</v>
      </c>
      <c r="X527">
        <v>7.5416666670000003</v>
      </c>
      <c r="Y527">
        <v>7.5416666670000003</v>
      </c>
      <c r="Z527" s="1">
        <v>43023</v>
      </c>
      <c r="AA527">
        <v>2</v>
      </c>
      <c r="AB527">
        <v>108.125</v>
      </c>
      <c r="AC527">
        <v>108.375</v>
      </c>
      <c r="AD527">
        <v>0.25</v>
      </c>
      <c r="AE527">
        <v>108.125</v>
      </c>
      <c r="AF527">
        <v>2.40625</v>
      </c>
      <c r="AG527">
        <v>110.53125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1</v>
      </c>
      <c r="AN527" s="2">
        <v>1400000000</v>
      </c>
      <c r="AO527" s="2">
        <v>1400000000</v>
      </c>
      <c r="AP527" s="2">
        <v>1547437500</v>
      </c>
      <c r="AQ527" s="2">
        <v>1547437500</v>
      </c>
      <c r="AR527" s="2">
        <v>0</v>
      </c>
      <c r="AS527" s="2">
        <v>0</v>
      </c>
      <c r="AT527">
        <v>3.9914340940000002</v>
      </c>
      <c r="AU527">
        <v>4.0312629590000002</v>
      </c>
      <c r="AV527">
        <v>3.9914340940000002</v>
      </c>
      <c r="AW527">
        <v>3.9914340940000002</v>
      </c>
      <c r="AX527">
        <v>4.0312629590000002</v>
      </c>
      <c r="AY527">
        <v>3.9914340940000002</v>
      </c>
      <c r="AZ527">
        <v>6.2410872289999997</v>
      </c>
      <c r="BA527">
        <v>6.118969903</v>
      </c>
      <c r="BB527">
        <v>5.9992420080000004</v>
      </c>
      <c r="BC527">
        <v>6.118969903</v>
      </c>
      <c r="BD527">
        <v>6.118969903</v>
      </c>
      <c r="BE527">
        <v>5.9992420080000004</v>
      </c>
      <c r="BF527">
        <v>6.118969903</v>
      </c>
      <c r="BG527">
        <v>6.2270980460000001</v>
      </c>
      <c r="BH527">
        <v>45.434631996</v>
      </c>
      <c r="BI527">
        <v>46.557401710000001</v>
      </c>
      <c r="BJ527">
        <v>45.434631996</v>
      </c>
      <c r="BK527">
        <v>45.434631996</v>
      </c>
      <c r="BL527">
        <v>46.557401710000001</v>
      </c>
      <c r="BM527">
        <v>45.434631996</v>
      </c>
      <c r="BN527">
        <v>43.999552913000002</v>
      </c>
      <c r="BO527" t="s">
        <v>579</v>
      </c>
      <c r="BP527">
        <v>187.12168070000001</v>
      </c>
      <c r="BQ527">
        <v>184.29281370000001</v>
      </c>
      <c r="BR527">
        <v>183.32338975874001</v>
      </c>
      <c r="BS527">
        <v>180.536545184109</v>
      </c>
      <c r="BT527">
        <v>187.91966237299999</v>
      </c>
      <c r="BU527">
        <v>186.66587580800001</v>
      </c>
      <c r="BV527">
        <v>186.677216493</v>
      </c>
      <c r="BW527">
        <v>186.67479152000001</v>
      </c>
      <c r="BX527">
        <v>6.8828893000000002E-2</v>
      </c>
      <c r="BY527" t="s">
        <v>132</v>
      </c>
      <c r="BZ527" t="s">
        <v>148</v>
      </c>
      <c r="CA527" t="s">
        <v>134</v>
      </c>
      <c r="CB527" t="s">
        <v>135</v>
      </c>
      <c r="CC527" t="s">
        <v>136</v>
      </c>
      <c r="CD527" t="s">
        <v>327</v>
      </c>
      <c r="CE527" t="s">
        <v>327</v>
      </c>
      <c r="CF527" t="s">
        <v>404</v>
      </c>
      <c r="CG527" t="s">
        <v>405</v>
      </c>
      <c r="CH527" t="s">
        <v>140</v>
      </c>
      <c r="CI527" t="s">
        <v>213</v>
      </c>
      <c r="CJ527" t="s">
        <v>141</v>
      </c>
      <c r="CK527" t="s">
        <v>141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1</v>
      </c>
      <c r="CZ527">
        <v>1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1.31955961393097E-4</v>
      </c>
      <c r="DR527">
        <v>7.8071268837824398E-3</v>
      </c>
      <c r="DS527">
        <v>1.5026594902076701E-2</v>
      </c>
      <c r="DT527">
        <v>7.2413644979483202E-2</v>
      </c>
      <c r="DU527">
        <v>-1.54497408521454E-3</v>
      </c>
      <c r="DV527">
        <v>7.0329176620706406E-5</v>
      </c>
      <c r="DW527">
        <v>-1.3808782949999999E-2</v>
      </c>
      <c r="DX527">
        <v>-1.3778903300000001E-2</v>
      </c>
      <c r="DY527">
        <v>5.6800890934694303E-3</v>
      </c>
    </row>
    <row r="528" spans="1:129" x14ac:dyDescent="0.25">
      <c r="A528" s="1">
        <v>43008</v>
      </c>
      <c r="B528" t="s">
        <v>121</v>
      </c>
      <c r="C528" t="s">
        <v>122</v>
      </c>
      <c r="D528" t="s">
        <v>123</v>
      </c>
      <c r="E528" t="s">
        <v>124</v>
      </c>
      <c r="F528" t="s">
        <v>2384</v>
      </c>
      <c r="G528" t="s">
        <v>2385</v>
      </c>
      <c r="H528" t="s">
        <v>3960</v>
      </c>
      <c r="I528" t="s">
        <v>140</v>
      </c>
      <c r="K528" s="4">
        <v>4</v>
      </c>
      <c r="L528" s="4">
        <v>3</v>
      </c>
      <c r="M528" s="4"/>
      <c r="N528" s="28">
        <f t="shared" si="8"/>
        <v>3.5</v>
      </c>
      <c r="O528" s="3">
        <f>AQ528/SUM(AQ:AQ)</f>
        <v>5.0055907565844948E-4</v>
      </c>
      <c r="P528" t="s">
        <v>2386</v>
      </c>
      <c r="R528" t="s">
        <v>1300</v>
      </c>
      <c r="S528" t="s">
        <v>1301</v>
      </c>
      <c r="T528" t="s">
        <v>819</v>
      </c>
      <c r="U528">
        <v>5.625</v>
      </c>
      <c r="V528" s="1">
        <v>45597</v>
      </c>
      <c r="W528" s="1">
        <v>45597</v>
      </c>
      <c r="X528">
        <v>7.0861111110000001</v>
      </c>
      <c r="Y528">
        <v>7.0861111110000001</v>
      </c>
      <c r="Z528" s="1">
        <v>43040</v>
      </c>
      <c r="AA528">
        <v>2</v>
      </c>
      <c r="AB528">
        <v>110.375</v>
      </c>
      <c r="AC528">
        <v>110.625</v>
      </c>
      <c r="AD528">
        <v>0.25</v>
      </c>
      <c r="AE528">
        <v>110.375</v>
      </c>
      <c r="AF528">
        <v>2.328125</v>
      </c>
      <c r="AG528">
        <v>112.703125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1</v>
      </c>
      <c r="AN528" s="2">
        <v>400000000</v>
      </c>
      <c r="AO528" s="2">
        <v>400000000</v>
      </c>
      <c r="AP528" s="2">
        <v>450812500</v>
      </c>
      <c r="AQ528" s="2">
        <v>450812500</v>
      </c>
      <c r="AR528" s="2">
        <v>0</v>
      </c>
      <c r="AS528" s="2">
        <v>0</v>
      </c>
      <c r="AT528">
        <v>3.932513031</v>
      </c>
      <c r="AU528">
        <v>3.9711746780000001</v>
      </c>
      <c r="AV528">
        <v>3.932513031</v>
      </c>
      <c r="AW528">
        <v>3.932513031</v>
      </c>
      <c r="AX528">
        <v>3.9711746780000001</v>
      </c>
      <c r="AY528">
        <v>3.932513031</v>
      </c>
      <c r="AZ528">
        <v>5.8834202849999997</v>
      </c>
      <c r="BA528">
        <v>5.7699679149999996</v>
      </c>
      <c r="BB528">
        <v>5.6587032930000003</v>
      </c>
      <c r="BC528">
        <v>5.7699679149999996</v>
      </c>
      <c r="BD528">
        <v>5.7699679149999996</v>
      </c>
      <c r="BE528">
        <v>5.6587032930000003</v>
      </c>
      <c r="BF528">
        <v>5.7699679149999996</v>
      </c>
      <c r="BG528">
        <v>5.8738711090000004</v>
      </c>
      <c r="BH528">
        <v>40.449276494999999</v>
      </c>
      <c r="BI528">
        <v>41.625602745999998</v>
      </c>
      <c r="BJ528">
        <v>40.449276494999999</v>
      </c>
      <c r="BK528">
        <v>40.449276494999999</v>
      </c>
      <c r="BL528">
        <v>41.625602745999998</v>
      </c>
      <c r="BM528">
        <v>40.449276494999999</v>
      </c>
      <c r="BN528">
        <v>39.029765421</v>
      </c>
      <c r="BO528" t="s">
        <v>579</v>
      </c>
      <c r="BP528">
        <v>181.1128526</v>
      </c>
      <c r="BQ528">
        <v>178.40070739999999</v>
      </c>
      <c r="BR528">
        <v>180.08513466235499</v>
      </c>
      <c r="BS528">
        <v>177.38435962883301</v>
      </c>
      <c r="BT528">
        <v>186.727230582</v>
      </c>
      <c r="BU528">
        <v>184.34390843700001</v>
      </c>
      <c r="BV528">
        <v>184.37540698199999</v>
      </c>
      <c r="BW528">
        <v>183.184412138</v>
      </c>
      <c r="BX528">
        <v>6.6200362999999998E-2</v>
      </c>
      <c r="BY528" t="s">
        <v>132</v>
      </c>
      <c r="BZ528" t="s">
        <v>148</v>
      </c>
      <c r="CA528" t="s">
        <v>134</v>
      </c>
      <c r="CB528" t="s">
        <v>135</v>
      </c>
      <c r="CC528" t="s">
        <v>136</v>
      </c>
      <c r="CD528" t="s">
        <v>149</v>
      </c>
      <c r="CE528" t="s">
        <v>150</v>
      </c>
      <c r="CF528" t="s">
        <v>820</v>
      </c>
      <c r="CG528" t="s">
        <v>1302</v>
      </c>
      <c r="CH528" t="s">
        <v>140</v>
      </c>
      <c r="CK528" t="s">
        <v>141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1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1.3865779256794201E-4</v>
      </c>
      <c r="DR528">
        <v>1.8670943339061899E-2</v>
      </c>
      <c r="DS528">
        <v>4.0193455850942E-2</v>
      </c>
      <c r="DT528">
        <v>0.101496369736101</v>
      </c>
      <c r="DU528">
        <v>-1.5171799134730301E-3</v>
      </c>
      <c r="DV528">
        <v>6.9127507942992494E-5</v>
      </c>
      <c r="DW528">
        <v>-1.3069765580000101E-2</v>
      </c>
      <c r="DX528">
        <v>-1.3099304169999999E-2</v>
      </c>
      <c r="DY528">
        <v>1.65477130058544E-3</v>
      </c>
    </row>
    <row r="529" spans="1:129" x14ac:dyDescent="0.25">
      <c r="A529" s="1">
        <v>43008</v>
      </c>
      <c r="B529" t="s">
        <v>121</v>
      </c>
      <c r="C529" t="s">
        <v>122</v>
      </c>
      <c r="D529" t="s">
        <v>123</v>
      </c>
      <c r="E529" t="s">
        <v>124</v>
      </c>
      <c r="F529" t="s">
        <v>2387</v>
      </c>
      <c r="G529" t="s">
        <v>2388</v>
      </c>
      <c r="H529" t="s">
        <v>3971</v>
      </c>
      <c r="I529" t="s">
        <v>169</v>
      </c>
      <c r="J529" t="s">
        <v>3974</v>
      </c>
      <c r="K529" s="4">
        <v>5</v>
      </c>
      <c r="L529" s="4">
        <v>6</v>
      </c>
      <c r="M529" s="4">
        <v>4</v>
      </c>
      <c r="N529" s="28">
        <f t="shared" si="8"/>
        <v>5</v>
      </c>
      <c r="O529" s="3">
        <f>AQ529/SUM(AQ:AQ)</f>
        <v>5.0463613731031886E-4</v>
      </c>
      <c r="P529" t="s">
        <v>2389</v>
      </c>
      <c r="R529" t="s">
        <v>997</v>
      </c>
      <c r="S529" t="s">
        <v>998</v>
      </c>
      <c r="T529" t="s">
        <v>130</v>
      </c>
      <c r="U529">
        <v>7.5</v>
      </c>
      <c r="V529" s="1">
        <v>43936</v>
      </c>
      <c r="W529" s="1">
        <v>44301</v>
      </c>
      <c r="X529">
        <v>3.5416666669999999</v>
      </c>
      <c r="Y529">
        <v>3.5416666669999999</v>
      </c>
      <c r="Z529" s="1">
        <v>43023</v>
      </c>
      <c r="AA529">
        <v>2</v>
      </c>
      <c r="AB529">
        <v>103.5</v>
      </c>
      <c r="AC529">
        <v>104</v>
      </c>
      <c r="AD529">
        <v>0.5</v>
      </c>
      <c r="AE529">
        <v>103.5</v>
      </c>
      <c r="AF529">
        <v>3.4375</v>
      </c>
      <c r="AG529">
        <v>106.9375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1</v>
      </c>
      <c r="AN529" s="2">
        <v>425000000</v>
      </c>
      <c r="AO529" s="2">
        <v>425000000</v>
      </c>
      <c r="AP529" s="2">
        <v>454484375</v>
      </c>
      <c r="AQ529" s="2">
        <v>454484375</v>
      </c>
      <c r="AR529" s="2">
        <v>0</v>
      </c>
      <c r="AS529" s="2">
        <v>0</v>
      </c>
      <c r="AT529">
        <v>5.9930927890000003</v>
      </c>
      <c r="AU529">
        <v>6.0828856910000004</v>
      </c>
      <c r="AV529">
        <v>5.9930927890000003</v>
      </c>
      <c r="AW529">
        <v>6.3788781879999998</v>
      </c>
      <c r="AX529">
        <v>6.4806034050000001</v>
      </c>
      <c r="AY529">
        <v>6.3788781879999998</v>
      </c>
      <c r="AZ529">
        <v>2.2892666510000002</v>
      </c>
      <c r="BA529">
        <v>2.2226635080000001</v>
      </c>
      <c r="BB529">
        <v>2.1579980939999999</v>
      </c>
      <c r="BC529">
        <v>2.2226635080000001</v>
      </c>
      <c r="BD529">
        <v>2.9859032089999999</v>
      </c>
      <c r="BE529">
        <v>2.8936131789999999</v>
      </c>
      <c r="BF529">
        <v>2.9859032089999999</v>
      </c>
      <c r="BG529">
        <v>2.1398419980000001</v>
      </c>
      <c r="BH529">
        <v>6.4007828819999997</v>
      </c>
      <c r="BI529">
        <v>7.0508846739999997</v>
      </c>
      <c r="BJ529">
        <v>6.4007828819999997</v>
      </c>
      <c r="BK529">
        <v>11.264540183999999</v>
      </c>
      <c r="BL529">
        <v>11.937711063</v>
      </c>
      <c r="BM529">
        <v>11.264540183999999</v>
      </c>
      <c r="BN529">
        <v>177.72537670200001</v>
      </c>
      <c r="BO529" t="s">
        <v>183</v>
      </c>
      <c r="BP529">
        <v>447.3381789</v>
      </c>
      <c r="BQ529">
        <v>439.00135449999999</v>
      </c>
      <c r="BR529">
        <v>437.09196753668402</v>
      </c>
      <c r="BS529">
        <v>428.844454882229</v>
      </c>
      <c r="BT529">
        <v>421.676712931</v>
      </c>
      <c r="BU529">
        <v>440.52540182199999</v>
      </c>
      <c r="BV529">
        <v>476.41987694900001</v>
      </c>
      <c r="BW529">
        <v>458.563718999</v>
      </c>
      <c r="BX529">
        <v>2.2882935E-2</v>
      </c>
      <c r="BY529" t="s">
        <v>132</v>
      </c>
      <c r="BZ529" t="s">
        <v>148</v>
      </c>
      <c r="CA529" t="s">
        <v>134</v>
      </c>
      <c r="CB529" t="s">
        <v>135</v>
      </c>
      <c r="CC529" t="s">
        <v>209</v>
      </c>
      <c r="CD529" t="s">
        <v>209</v>
      </c>
      <c r="CE529" t="s">
        <v>210</v>
      </c>
      <c r="CF529" t="s">
        <v>211</v>
      </c>
      <c r="CG529" t="s">
        <v>999</v>
      </c>
      <c r="CH529" t="s">
        <v>169</v>
      </c>
      <c r="CI529" t="s">
        <v>213</v>
      </c>
      <c r="CJ529" t="s">
        <v>141</v>
      </c>
      <c r="CK529" t="s">
        <v>141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1.9485580358472799E-4</v>
      </c>
      <c r="DR529">
        <v>1.00353873298896E-2</v>
      </c>
      <c r="DS529">
        <v>1.6636957813428201E-2</v>
      </c>
      <c r="DT529">
        <v>0.105840048744029</v>
      </c>
      <c r="DU529">
        <v>-8.2469144358573803E-4</v>
      </c>
      <c r="DV529">
        <v>5.7413627304534802E-5</v>
      </c>
      <c r="DW529">
        <v>-3.6360580100001099E-3</v>
      </c>
      <c r="DX529">
        <v>-3.7899305699999899E-3</v>
      </c>
      <c r="DY529">
        <v>1.6682494392114501E-3</v>
      </c>
    </row>
    <row r="530" spans="1:129" x14ac:dyDescent="0.25">
      <c r="A530" s="1">
        <v>43008</v>
      </c>
      <c r="B530" t="s">
        <v>121</v>
      </c>
      <c r="C530" t="s">
        <v>122</v>
      </c>
      <c r="D530" t="s">
        <v>123</v>
      </c>
      <c r="E530" t="s">
        <v>124</v>
      </c>
      <c r="F530" t="s">
        <v>2390</v>
      </c>
      <c r="G530" t="s">
        <v>2391</v>
      </c>
      <c r="H530" t="s">
        <v>3960</v>
      </c>
      <c r="I530" t="s">
        <v>3974</v>
      </c>
      <c r="K530" s="4">
        <v>4</v>
      </c>
      <c r="L530" s="4">
        <v>4</v>
      </c>
      <c r="M530" s="4"/>
      <c r="N530" s="28">
        <f t="shared" si="8"/>
        <v>4</v>
      </c>
      <c r="O530" s="3">
        <f>AQ530/SUM(AQ:AQ)</f>
        <v>5.5277035521171471E-4</v>
      </c>
      <c r="P530" t="s">
        <v>2392</v>
      </c>
      <c r="R530" t="s">
        <v>2393</v>
      </c>
      <c r="S530" t="s">
        <v>2394</v>
      </c>
      <c r="T530" t="s">
        <v>192</v>
      </c>
      <c r="U530">
        <v>7.875</v>
      </c>
      <c r="V530" s="1">
        <v>43405</v>
      </c>
      <c r="W530" s="1">
        <v>44866</v>
      </c>
      <c r="X530">
        <v>5.0861111110000001</v>
      </c>
      <c r="Y530">
        <v>5.0861111110000001</v>
      </c>
      <c r="Z530" s="1">
        <v>43040</v>
      </c>
      <c r="AA530">
        <v>2</v>
      </c>
      <c r="AB530">
        <v>108.61364</v>
      </c>
      <c r="AC530">
        <v>109.52273</v>
      </c>
      <c r="AD530">
        <v>0.90908999999999196</v>
      </c>
      <c r="AE530">
        <v>108.61364</v>
      </c>
      <c r="AF530">
        <v>3.2593749999999999</v>
      </c>
      <c r="AG530">
        <v>111.873015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1</v>
      </c>
      <c r="AN530" s="2">
        <v>445000000</v>
      </c>
      <c r="AO530" s="2">
        <v>445000000</v>
      </c>
      <c r="AP530" s="2">
        <v>497834916.75</v>
      </c>
      <c r="AQ530" s="2">
        <v>497834916.75</v>
      </c>
      <c r="AR530" s="2">
        <v>0</v>
      </c>
      <c r="AS530" s="2">
        <v>0</v>
      </c>
      <c r="AT530">
        <v>3.3211491510000002</v>
      </c>
      <c r="AU530">
        <v>3.3487242300000002</v>
      </c>
      <c r="AV530">
        <v>3.3211491510000002</v>
      </c>
      <c r="AW530">
        <v>5.8886717160000002</v>
      </c>
      <c r="AX530">
        <v>5.975362853</v>
      </c>
      <c r="AY530">
        <v>5.8886717160000002</v>
      </c>
      <c r="AZ530">
        <v>1.0337530530000001</v>
      </c>
      <c r="BA530">
        <v>1.0168672139999999</v>
      </c>
      <c r="BB530">
        <v>1.0002571979999999</v>
      </c>
      <c r="BC530">
        <v>1.0168672139999999</v>
      </c>
      <c r="BD530">
        <v>4.0809762340000004</v>
      </c>
      <c r="BE530">
        <v>3.964255246</v>
      </c>
      <c r="BF530">
        <v>4.0809762340000004</v>
      </c>
      <c r="BG530">
        <v>1.034593109</v>
      </c>
      <c r="BH530">
        <v>1.5738053940000001</v>
      </c>
      <c r="BI530">
        <v>2.0067340050000002</v>
      </c>
      <c r="BJ530">
        <v>1.5738053940000001</v>
      </c>
      <c r="BK530">
        <v>20.891428096999999</v>
      </c>
      <c r="BL530">
        <v>21.583842794999999</v>
      </c>
      <c r="BM530">
        <v>20.891428096999999</v>
      </c>
      <c r="BN530">
        <v>0.95215744700000005</v>
      </c>
      <c r="BO530" t="s">
        <v>159</v>
      </c>
      <c r="BP530">
        <v>142.5359344</v>
      </c>
      <c r="BQ530">
        <v>140.69447120000001</v>
      </c>
      <c r="BR530">
        <v>140.536166585784</v>
      </c>
      <c r="BS530">
        <v>138.71481035722601</v>
      </c>
      <c r="BT530">
        <v>163.12637495499999</v>
      </c>
      <c r="BU530">
        <v>177.563882105</v>
      </c>
      <c r="BV530">
        <v>405.52038753599999</v>
      </c>
      <c r="BW530">
        <v>396.78836558</v>
      </c>
      <c r="BX530">
        <v>1.1574305E-2</v>
      </c>
      <c r="BY530" t="s">
        <v>132</v>
      </c>
      <c r="BZ530" t="s">
        <v>148</v>
      </c>
      <c r="CA530" t="s">
        <v>134</v>
      </c>
      <c r="CB530" t="s">
        <v>135</v>
      </c>
      <c r="CC530" t="s">
        <v>136</v>
      </c>
      <c r="CD530" t="s">
        <v>200</v>
      </c>
      <c r="CE530" t="s">
        <v>201</v>
      </c>
      <c r="CF530" t="s">
        <v>202</v>
      </c>
      <c r="CG530" t="s">
        <v>387</v>
      </c>
      <c r="CH530" t="s">
        <v>140</v>
      </c>
      <c r="CK530" t="s">
        <v>141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1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1.9557243672266999E-4</v>
      </c>
      <c r="DR530">
        <v>2.2218589025756702E-3</v>
      </c>
      <c r="DS530">
        <v>1.3586696904023299E-2</v>
      </c>
      <c r="DT530">
        <v>5.6078338928869001E-2</v>
      </c>
      <c r="DU530">
        <v>-3.97340503126038E-4</v>
      </c>
      <c r="DV530">
        <v>4.7617650743970098E-5</v>
      </c>
      <c r="DW530">
        <v>-1.1271876999999801E-3</v>
      </c>
      <c r="DX530">
        <v>3.9769897000008198E-4</v>
      </c>
      <c r="DY530">
        <v>1.8273737588625999E-3</v>
      </c>
    </row>
    <row r="531" spans="1:129" x14ac:dyDescent="0.25">
      <c r="A531" s="1">
        <v>43008</v>
      </c>
      <c r="B531" t="s">
        <v>121</v>
      </c>
      <c r="C531" t="s">
        <v>122</v>
      </c>
      <c r="D531" t="s">
        <v>123</v>
      </c>
      <c r="E531" t="s">
        <v>124</v>
      </c>
      <c r="F531" t="s">
        <v>2395</v>
      </c>
      <c r="G531" t="s">
        <v>2396</v>
      </c>
      <c r="H531" t="s">
        <v>3970</v>
      </c>
      <c r="I531" t="s">
        <v>169</v>
      </c>
      <c r="J531" t="s">
        <v>3946</v>
      </c>
      <c r="K531" s="4">
        <v>7</v>
      </c>
      <c r="L531" s="4">
        <v>6</v>
      </c>
      <c r="M531" s="4">
        <v>5</v>
      </c>
      <c r="N531" s="28">
        <f t="shared" si="8"/>
        <v>6</v>
      </c>
      <c r="O531" s="3">
        <f>AQ531/SUM(AQ:AQ)</f>
        <v>5.489503276264354E-3</v>
      </c>
      <c r="P531" t="s">
        <v>2397</v>
      </c>
      <c r="R531" t="s">
        <v>494</v>
      </c>
      <c r="S531" t="s">
        <v>632</v>
      </c>
      <c r="T531" t="s">
        <v>130</v>
      </c>
      <c r="U531">
        <v>7.875</v>
      </c>
      <c r="V531" s="1">
        <v>45184</v>
      </c>
      <c r="W531" s="1">
        <v>45184</v>
      </c>
      <c r="X531">
        <v>5.9583333329999997</v>
      </c>
      <c r="Y531">
        <v>5.9583333329999997</v>
      </c>
      <c r="Z531" s="1">
        <v>43174</v>
      </c>
      <c r="AA531">
        <v>2</v>
      </c>
      <c r="AB531">
        <v>116</v>
      </c>
      <c r="AC531">
        <v>116.125</v>
      </c>
      <c r="AD531">
        <v>0.125</v>
      </c>
      <c r="AE531">
        <v>116</v>
      </c>
      <c r="AF531">
        <v>0.328125</v>
      </c>
      <c r="AG531">
        <v>116.328125</v>
      </c>
      <c r="AH531">
        <v>1</v>
      </c>
      <c r="AI531">
        <v>3.9375</v>
      </c>
      <c r="AJ531">
        <v>0</v>
      </c>
      <c r="AK531">
        <v>0</v>
      </c>
      <c r="AL531">
        <v>1</v>
      </c>
      <c r="AM531">
        <v>1</v>
      </c>
      <c r="AN531" s="2">
        <v>4250000000</v>
      </c>
      <c r="AO531" s="2">
        <v>4250000000</v>
      </c>
      <c r="AP531" s="2">
        <v>4943945312.5</v>
      </c>
      <c r="AQ531" s="2">
        <v>4943945312.5</v>
      </c>
      <c r="AR531" s="2">
        <v>167343750</v>
      </c>
      <c r="AS531" s="2">
        <v>167343750</v>
      </c>
      <c r="AT531">
        <v>4.7587229999999998</v>
      </c>
      <c r="AU531">
        <v>4.8153366120000003</v>
      </c>
      <c r="AV531">
        <v>4.7587229999999998</v>
      </c>
      <c r="AW531">
        <v>4.7587229999999998</v>
      </c>
      <c r="AX531">
        <v>4.8153366120000003</v>
      </c>
      <c r="AY531">
        <v>4.7587229999999998</v>
      </c>
      <c r="AZ531">
        <v>4.9455801859999999</v>
      </c>
      <c r="BA531">
        <v>4.8306417550000003</v>
      </c>
      <c r="BB531">
        <v>4.7183745679999998</v>
      </c>
      <c r="BC531">
        <v>4.8306417550000003</v>
      </c>
      <c r="BD531">
        <v>4.8306417550000003</v>
      </c>
      <c r="BE531">
        <v>4.7183745679999998</v>
      </c>
      <c r="BF531">
        <v>4.8306417550000003</v>
      </c>
      <c r="BG531">
        <v>4.9363661199999997</v>
      </c>
      <c r="BH531">
        <v>28.500141199000002</v>
      </c>
      <c r="BI531">
        <v>29.441615588000001</v>
      </c>
      <c r="BJ531">
        <v>28.500141199000002</v>
      </c>
      <c r="BK531">
        <v>28.500141199000002</v>
      </c>
      <c r="BL531">
        <v>29.441615588000001</v>
      </c>
      <c r="BM531">
        <v>28.500141199000002</v>
      </c>
      <c r="BN531">
        <v>27.324780392000001</v>
      </c>
      <c r="BO531" t="s">
        <v>579</v>
      </c>
      <c r="BP531">
        <v>265.52904599999999</v>
      </c>
      <c r="BQ531">
        <v>261.02170430000001</v>
      </c>
      <c r="BR531">
        <v>276.87547179897001</v>
      </c>
      <c r="BS531">
        <v>272.25404572483001</v>
      </c>
      <c r="BT531">
        <v>289.434798253</v>
      </c>
      <c r="BU531">
        <v>280.23680633599997</v>
      </c>
      <c r="BV531">
        <v>280.24319065399999</v>
      </c>
      <c r="BW531">
        <v>275.34031052199998</v>
      </c>
      <c r="BX531">
        <v>5.7423821999999999E-2</v>
      </c>
      <c r="BY531" t="s">
        <v>132</v>
      </c>
      <c r="BZ531" t="s">
        <v>133</v>
      </c>
      <c r="CA531" t="s">
        <v>134</v>
      </c>
      <c r="CB531" t="s">
        <v>135</v>
      </c>
      <c r="CC531" t="s">
        <v>136</v>
      </c>
      <c r="CD531" t="s">
        <v>249</v>
      </c>
      <c r="CE531" t="s">
        <v>249</v>
      </c>
      <c r="CF531" t="s">
        <v>299</v>
      </c>
      <c r="CG531" t="s">
        <v>299</v>
      </c>
      <c r="CH531" t="s">
        <v>169</v>
      </c>
      <c r="CI531" t="s">
        <v>141</v>
      </c>
      <c r="CJ531" t="s">
        <v>141</v>
      </c>
      <c r="CK531" t="s">
        <v>141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1.88081036057773E-4</v>
      </c>
      <c r="DR531">
        <v>1.99673483234213E-2</v>
      </c>
      <c r="DS531">
        <v>2.5309710936459302E-2</v>
      </c>
      <c r="DT531">
        <v>0.14567732109591899</v>
      </c>
      <c r="DU531">
        <v>-1.4208560569649599E-3</v>
      </c>
      <c r="DV531">
        <v>6.7663417461448594E-5</v>
      </c>
      <c r="DW531">
        <v>-1.108259745E-2</v>
      </c>
      <c r="DX531">
        <v>-1.140042365E-2</v>
      </c>
      <c r="DY531">
        <v>1.8761712351856401E-2</v>
      </c>
    </row>
    <row r="532" spans="1:129" x14ac:dyDescent="0.25">
      <c r="A532" s="1">
        <v>43008</v>
      </c>
      <c r="B532" t="s">
        <v>121</v>
      </c>
      <c r="C532" t="s">
        <v>122</v>
      </c>
      <c r="D532" t="s">
        <v>123</v>
      </c>
      <c r="E532" t="s">
        <v>124</v>
      </c>
      <c r="F532" t="s">
        <v>2398</v>
      </c>
      <c r="G532" t="s">
        <v>2399</v>
      </c>
      <c r="H532" t="s">
        <v>3970</v>
      </c>
      <c r="I532" t="s">
        <v>169</v>
      </c>
      <c r="J532" t="s">
        <v>3946</v>
      </c>
      <c r="K532" s="4">
        <v>7</v>
      </c>
      <c r="L532" s="4">
        <v>6</v>
      </c>
      <c r="M532" s="4">
        <v>5</v>
      </c>
      <c r="N532" s="28">
        <f t="shared" si="8"/>
        <v>6</v>
      </c>
      <c r="O532" s="3">
        <f>AQ532/SUM(AQ:AQ)</f>
        <v>3.1840116581248073E-3</v>
      </c>
      <c r="P532" t="s">
        <v>2400</v>
      </c>
      <c r="R532" t="s">
        <v>494</v>
      </c>
      <c r="S532" t="s">
        <v>632</v>
      </c>
      <c r="T532" t="s">
        <v>130</v>
      </c>
      <c r="U532">
        <v>7.125</v>
      </c>
      <c r="V532" s="1">
        <v>45458</v>
      </c>
      <c r="W532" s="1">
        <v>45458</v>
      </c>
      <c r="X532">
        <v>6.7083333329999997</v>
      </c>
      <c r="Y532">
        <v>6.7083333329999997</v>
      </c>
      <c r="Z532" s="1">
        <v>43084</v>
      </c>
      <c r="AA532">
        <v>2</v>
      </c>
      <c r="AB532">
        <v>112.625</v>
      </c>
      <c r="AC532">
        <v>112.75</v>
      </c>
      <c r="AD532">
        <v>0.125</v>
      </c>
      <c r="AE532">
        <v>112.625</v>
      </c>
      <c r="AF532">
        <v>2.078125</v>
      </c>
      <c r="AG532">
        <v>114.703125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1</v>
      </c>
      <c r="AN532" s="2">
        <v>2500000000</v>
      </c>
      <c r="AO532" s="2">
        <v>2500000000</v>
      </c>
      <c r="AP532" s="2">
        <v>2867578125</v>
      </c>
      <c r="AQ532" s="2">
        <v>2867578125</v>
      </c>
      <c r="AR532" s="2">
        <v>0</v>
      </c>
      <c r="AS532" s="2">
        <v>0</v>
      </c>
      <c r="AT532">
        <v>4.8927195389999998</v>
      </c>
      <c r="AU532">
        <v>4.9525663</v>
      </c>
      <c r="AV532">
        <v>4.8927195389999998</v>
      </c>
      <c r="AW532">
        <v>4.8927195389999998</v>
      </c>
      <c r="AX532">
        <v>4.9525663</v>
      </c>
      <c r="AY532">
        <v>4.8927195389999998</v>
      </c>
      <c r="AZ532">
        <v>5.4345925700000004</v>
      </c>
      <c r="BA532">
        <v>5.3048176460000001</v>
      </c>
      <c r="BB532">
        <v>5.1781416709999997</v>
      </c>
      <c r="BC532">
        <v>5.3048176460000001</v>
      </c>
      <c r="BD532">
        <v>5.3048176460000001</v>
      </c>
      <c r="BE532">
        <v>5.1781416709999997</v>
      </c>
      <c r="BF532">
        <v>5.3048176460000001</v>
      </c>
      <c r="BG532">
        <v>5.4229369070000004</v>
      </c>
      <c r="BH532">
        <v>34.789051858999997</v>
      </c>
      <c r="BI532">
        <v>35.614300833000001</v>
      </c>
      <c r="BJ532">
        <v>34.789051858999997</v>
      </c>
      <c r="BK532">
        <v>34.789051858999997</v>
      </c>
      <c r="BL532">
        <v>35.614300833000001</v>
      </c>
      <c r="BM532">
        <v>34.789051858999997</v>
      </c>
      <c r="BN532">
        <v>33.688685300000003</v>
      </c>
      <c r="BO532" t="s">
        <v>579</v>
      </c>
      <c r="BP532">
        <v>279.25201479999998</v>
      </c>
      <c r="BQ532">
        <v>274.42135819999999</v>
      </c>
      <c r="BR532">
        <v>281.72289312396998</v>
      </c>
      <c r="BS532">
        <v>276.86739269983002</v>
      </c>
      <c r="BT532">
        <v>293.18090496299999</v>
      </c>
      <c r="BU532">
        <v>286.80565885200002</v>
      </c>
      <c r="BV532">
        <v>286.872134238</v>
      </c>
      <c r="BW532">
        <v>284.31380074899999</v>
      </c>
      <c r="BX532">
        <v>6.2202780999999999E-2</v>
      </c>
      <c r="BY532" t="s">
        <v>132</v>
      </c>
      <c r="BZ532" t="s">
        <v>133</v>
      </c>
      <c r="CA532" t="s">
        <v>134</v>
      </c>
      <c r="CB532" t="s">
        <v>135</v>
      </c>
      <c r="CC532" t="s">
        <v>136</v>
      </c>
      <c r="CD532" t="s">
        <v>249</v>
      </c>
      <c r="CE532" t="s">
        <v>249</v>
      </c>
      <c r="CF532" t="s">
        <v>299</v>
      </c>
      <c r="CG532" t="s">
        <v>299</v>
      </c>
      <c r="CH532" t="s">
        <v>169</v>
      </c>
      <c r="CI532" t="s">
        <v>141</v>
      </c>
      <c r="CJ532" t="s">
        <v>141</v>
      </c>
      <c r="CK532" t="s">
        <v>141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1.7257666327612399E-4</v>
      </c>
      <c r="DR532">
        <v>2.9747289959032201E-2</v>
      </c>
      <c r="DS532">
        <v>3.06050821283168E-2</v>
      </c>
      <c r="DT532">
        <v>0.144361449493602</v>
      </c>
      <c r="DU532">
        <v>-1.4895166757647E-3</v>
      </c>
      <c r="DV532">
        <v>6.9909591049683898E-5</v>
      </c>
      <c r="DW532">
        <v>-1.2468508079999999E-2</v>
      </c>
      <c r="DX532">
        <v>-1.249721392E-2</v>
      </c>
      <c r="DY532">
        <v>1.05258527290983E-2</v>
      </c>
    </row>
    <row r="533" spans="1:129" x14ac:dyDescent="0.25">
      <c r="A533" s="1">
        <v>43008</v>
      </c>
      <c r="B533" t="s">
        <v>121</v>
      </c>
      <c r="C533" t="s">
        <v>122</v>
      </c>
      <c r="D533" t="s">
        <v>123</v>
      </c>
      <c r="E533" t="s">
        <v>124</v>
      </c>
      <c r="F533" t="s">
        <v>2401</v>
      </c>
      <c r="G533" t="s">
        <v>2402</v>
      </c>
      <c r="H533" t="s">
        <v>3970</v>
      </c>
      <c r="I533" t="s">
        <v>169</v>
      </c>
      <c r="J533" t="s">
        <v>3946</v>
      </c>
      <c r="K533" s="4">
        <v>7</v>
      </c>
      <c r="L533" s="4">
        <v>6</v>
      </c>
      <c r="M533" s="4">
        <v>5</v>
      </c>
      <c r="N533" s="28">
        <f t="shared" si="8"/>
        <v>6</v>
      </c>
      <c r="O533" s="3">
        <f>AQ533/SUM(AQ:AQ)</f>
        <v>2.7837656482925357E-3</v>
      </c>
      <c r="P533" t="s">
        <v>2403</v>
      </c>
      <c r="R533" t="s">
        <v>494</v>
      </c>
      <c r="S533" t="s">
        <v>632</v>
      </c>
      <c r="T533" t="s">
        <v>130</v>
      </c>
      <c r="U533">
        <v>7.25</v>
      </c>
      <c r="V533" s="1">
        <v>44454</v>
      </c>
      <c r="W533" s="1">
        <v>44454</v>
      </c>
      <c r="X533">
        <v>3.9583333330000001</v>
      </c>
      <c r="Y533">
        <v>3.9583333330000001</v>
      </c>
      <c r="Z533" s="1">
        <v>43174</v>
      </c>
      <c r="AA533">
        <v>2</v>
      </c>
      <c r="AB533">
        <v>111.125</v>
      </c>
      <c r="AC533">
        <v>111.375</v>
      </c>
      <c r="AD533">
        <v>0.25</v>
      </c>
      <c r="AE533">
        <v>111.125</v>
      </c>
      <c r="AF533">
        <v>0.30208333300000001</v>
      </c>
      <c r="AG533">
        <v>111.427083333</v>
      </c>
      <c r="AH533">
        <v>1</v>
      </c>
      <c r="AI533">
        <v>3.625</v>
      </c>
      <c r="AJ533">
        <v>0</v>
      </c>
      <c r="AK533">
        <v>0</v>
      </c>
      <c r="AL533">
        <v>1</v>
      </c>
      <c r="AM533">
        <v>1</v>
      </c>
      <c r="AN533" s="2">
        <v>2250000000</v>
      </c>
      <c r="AO533" s="2">
        <v>2250000000</v>
      </c>
      <c r="AP533" s="2">
        <v>2507109374.9924998</v>
      </c>
      <c r="AQ533" s="2">
        <v>2507109374.9924998</v>
      </c>
      <c r="AR533" s="2">
        <v>81562500</v>
      </c>
      <c r="AS533" s="2">
        <v>81562500</v>
      </c>
      <c r="AT533">
        <v>4.1711422750000002</v>
      </c>
      <c r="AU533">
        <v>4.214638345</v>
      </c>
      <c r="AV533">
        <v>4.1711422750000002</v>
      </c>
      <c r="AW533">
        <v>4.1711422750000002</v>
      </c>
      <c r="AX533">
        <v>4.214638345</v>
      </c>
      <c r="AY533">
        <v>4.1711422750000002</v>
      </c>
      <c r="AZ533">
        <v>3.529217193</v>
      </c>
      <c r="BA533">
        <v>3.457116568</v>
      </c>
      <c r="BB533">
        <v>3.3864889319999998</v>
      </c>
      <c r="BC533">
        <v>3.457116568</v>
      </c>
      <c r="BD533">
        <v>3.457116568</v>
      </c>
      <c r="BE533">
        <v>3.3864889319999998</v>
      </c>
      <c r="BF533">
        <v>3.457116568</v>
      </c>
      <c r="BG533">
        <v>3.5273118600000002</v>
      </c>
      <c r="BH533">
        <v>14.510226005</v>
      </c>
      <c r="BI533">
        <v>15.548171282</v>
      </c>
      <c r="BJ533">
        <v>14.510226005</v>
      </c>
      <c r="BK533">
        <v>14.510226005</v>
      </c>
      <c r="BL533">
        <v>15.548171282</v>
      </c>
      <c r="BM533">
        <v>14.510226005</v>
      </c>
      <c r="BN533">
        <v>13.348731492000001</v>
      </c>
      <c r="BO533" t="s">
        <v>159</v>
      </c>
      <c r="BP533">
        <v>229.12734589999999</v>
      </c>
      <c r="BQ533">
        <v>225.69378359999999</v>
      </c>
      <c r="BR533">
        <v>243.86335084805901</v>
      </c>
      <c r="BS533">
        <v>240.301341234452</v>
      </c>
      <c r="BT533">
        <v>235.31551329999999</v>
      </c>
      <c r="BU533">
        <v>243.55496421399999</v>
      </c>
      <c r="BV533">
        <v>243.56024034500001</v>
      </c>
      <c r="BW533">
        <v>228.65736318699999</v>
      </c>
      <c r="BX533">
        <v>3.9303807000000003E-2</v>
      </c>
      <c r="BY533" t="s">
        <v>132</v>
      </c>
      <c r="BZ533" t="s">
        <v>133</v>
      </c>
      <c r="CA533" t="s">
        <v>134</v>
      </c>
      <c r="CB533" t="s">
        <v>135</v>
      </c>
      <c r="CC533" t="s">
        <v>136</v>
      </c>
      <c r="CD533" t="s">
        <v>249</v>
      </c>
      <c r="CE533" t="s">
        <v>249</v>
      </c>
      <c r="CF533" t="s">
        <v>299</v>
      </c>
      <c r="CG533" t="s">
        <v>299</v>
      </c>
      <c r="CH533" t="s">
        <v>169</v>
      </c>
      <c r="CI533" t="s">
        <v>141</v>
      </c>
      <c r="CJ533" t="s">
        <v>141</v>
      </c>
      <c r="CK533" t="s">
        <v>141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1.8076870432540899E-4</v>
      </c>
      <c r="DR533">
        <v>1.3290357297595701E-2</v>
      </c>
      <c r="DS533">
        <v>2.05118728634071E-2</v>
      </c>
      <c r="DT533">
        <v>9.6284556246572395E-2</v>
      </c>
      <c r="DU533">
        <v>-1.13418714218574E-3</v>
      </c>
      <c r="DV533">
        <v>6.1872583488399206E-5</v>
      </c>
      <c r="DW533">
        <v>-6.6914669399999998E-3</v>
      </c>
      <c r="DX533">
        <v>-7.2581952699999298E-3</v>
      </c>
      <c r="DY533">
        <v>9.5020877313080308E-3</v>
      </c>
    </row>
    <row r="534" spans="1:129" x14ac:dyDescent="0.25">
      <c r="A534" s="1">
        <v>43008</v>
      </c>
      <c r="B534" t="s">
        <v>121</v>
      </c>
      <c r="C534" t="s">
        <v>122</v>
      </c>
      <c r="D534" t="s">
        <v>123</v>
      </c>
      <c r="E534" t="s">
        <v>124</v>
      </c>
      <c r="F534" t="s">
        <v>2404</v>
      </c>
      <c r="G534" t="s">
        <v>2405</v>
      </c>
      <c r="H534" t="s">
        <v>3969</v>
      </c>
      <c r="I534" t="s">
        <v>3968</v>
      </c>
      <c r="J534" t="s">
        <v>3975</v>
      </c>
      <c r="K534" s="4">
        <v>3</v>
      </c>
      <c r="L534" s="4">
        <v>2</v>
      </c>
      <c r="M534" s="4">
        <v>1</v>
      </c>
      <c r="N534" s="28">
        <f t="shared" si="8"/>
        <v>2</v>
      </c>
      <c r="O534" s="3">
        <f>AQ534/SUM(AQ:AQ)</f>
        <v>5.731172792381872E-4</v>
      </c>
      <c r="P534" t="s">
        <v>2406</v>
      </c>
      <c r="R534" t="s">
        <v>2407</v>
      </c>
      <c r="S534" t="s">
        <v>2408</v>
      </c>
      <c r="T534" t="s">
        <v>192</v>
      </c>
      <c r="U534">
        <v>5</v>
      </c>
      <c r="V534" s="1">
        <v>45688</v>
      </c>
      <c r="W534" s="1">
        <v>45778</v>
      </c>
      <c r="X534">
        <v>7.5861111110000001</v>
      </c>
      <c r="Y534">
        <v>7.5861111110000001</v>
      </c>
      <c r="Z534" s="1">
        <v>43040</v>
      </c>
      <c r="AA534">
        <v>2</v>
      </c>
      <c r="AB534">
        <v>101.16249999999999</v>
      </c>
      <c r="AC534">
        <v>102.03749999999999</v>
      </c>
      <c r="AD534">
        <v>0.875</v>
      </c>
      <c r="AE534">
        <v>101.16249999999999</v>
      </c>
      <c r="AF534">
        <v>2.0694444440000002</v>
      </c>
      <c r="AG534">
        <v>103.23194444400001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1</v>
      </c>
      <c r="AN534" s="2">
        <v>500000000</v>
      </c>
      <c r="AO534" s="2">
        <v>500000000</v>
      </c>
      <c r="AP534" s="2">
        <v>516159722.22000003</v>
      </c>
      <c r="AQ534" s="2">
        <v>516159722.22000003</v>
      </c>
      <c r="AR534" s="2">
        <v>0</v>
      </c>
      <c r="AS534" s="2">
        <v>0</v>
      </c>
      <c r="AT534">
        <v>4.8102206320000001</v>
      </c>
      <c r="AU534">
        <v>4.8680661880000002</v>
      </c>
      <c r="AV534">
        <v>4.8102206320000001</v>
      </c>
      <c r="AW534">
        <v>4.8145824050000003</v>
      </c>
      <c r="AX534">
        <v>4.8725329139999998</v>
      </c>
      <c r="AY534">
        <v>4.8145824050000003</v>
      </c>
      <c r="AZ534">
        <v>6.1131479899999999</v>
      </c>
      <c r="BA534">
        <v>5.9695731700000003</v>
      </c>
      <c r="BB534">
        <v>5.8293703819999996</v>
      </c>
      <c r="BC534">
        <v>5.9695731700000003</v>
      </c>
      <c r="BD534">
        <v>6.1385149109999997</v>
      </c>
      <c r="BE534">
        <v>5.9942166610000003</v>
      </c>
      <c r="BF534">
        <v>6.1385149109999997</v>
      </c>
      <c r="BG534">
        <v>6.2028882579999998</v>
      </c>
      <c r="BH534">
        <v>43.117305694000002</v>
      </c>
      <c r="BI534">
        <v>43.895146119000003</v>
      </c>
      <c r="BJ534">
        <v>43.117305694000002</v>
      </c>
      <c r="BK534">
        <v>45.661153298000002</v>
      </c>
      <c r="BL534">
        <v>46.397526861000003</v>
      </c>
      <c r="BM534">
        <v>45.661153298000002</v>
      </c>
      <c r="BN534">
        <v>39.719122401</v>
      </c>
      <c r="BO534" t="s">
        <v>579</v>
      </c>
      <c r="BP534">
        <v>270.80200359999998</v>
      </c>
      <c r="BQ534">
        <v>266.17146750000001</v>
      </c>
      <c r="BR534">
        <v>266.73341285647598</v>
      </c>
      <c r="BS534">
        <v>262.14788964609397</v>
      </c>
      <c r="BT534">
        <v>262.33560123400002</v>
      </c>
      <c r="BU534">
        <v>268.79446141099999</v>
      </c>
      <c r="BV534">
        <v>270.44814915500001</v>
      </c>
      <c r="BW534">
        <v>270.53107821399999</v>
      </c>
      <c r="BX534">
        <v>6.4033621999999998E-2</v>
      </c>
      <c r="BY534" t="s">
        <v>132</v>
      </c>
      <c r="BZ534" t="s">
        <v>148</v>
      </c>
      <c r="CA534" t="s">
        <v>134</v>
      </c>
      <c r="CB534" t="s">
        <v>135</v>
      </c>
      <c r="CC534" t="s">
        <v>136</v>
      </c>
      <c r="CD534" t="s">
        <v>200</v>
      </c>
      <c r="CE534" t="s">
        <v>233</v>
      </c>
      <c r="CF534" t="s">
        <v>233</v>
      </c>
      <c r="CG534" t="s">
        <v>555</v>
      </c>
      <c r="CH534" t="s">
        <v>140</v>
      </c>
      <c r="CK534" t="s">
        <v>141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1.3455870608278901E-4</v>
      </c>
      <c r="DR534">
        <v>1.6368089337441799E-2</v>
      </c>
      <c r="DS534">
        <v>3.1495646177296402E-2</v>
      </c>
      <c r="DT534">
        <v>8.0620507400518598E-2</v>
      </c>
      <c r="DU534">
        <v>-1.5339611636173301E-3</v>
      </c>
      <c r="DV534">
        <v>7.2190057171450298E-5</v>
      </c>
      <c r="DW534">
        <v>-1.3324538239999999E-2</v>
      </c>
      <c r="DX534">
        <v>-1.34752125299999E-2</v>
      </c>
      <c r="DY534">
        <v>1.8946375596235901E-3</v>
      </c>
    </row>
    <row r="535" spans="1:129" x14ac:dyDescent="0.25">
      <c r="A535" s="1">
        <v>43008</v>
      </c>
      <c r="B535" t="s">
        <v>121</v>
      </c>
      <c r="C535" t="s">
        <v>122</v>
      </c>
      <c r="D535" t="s">
        <v>123</v>
      </c>
      <c r="E535" t="s">
        <v>124</v>
      </c>
      <c r="F535" t="s">
        <v>2409</v>
      </c>
      <c r="G535" t="s">
        <v>2410</v>
      </c>
      <c r="H535" t="s">
        <v>3960</v>
      </c>
      <c r="I535" t="s">
        <v>3974</v>
      </c>
      <c r="K535" s="4">
        <v>4</v>
      </c>
      <c r="L535" s="4">
        <v>4</v>
      </c>
      <c r="M535" s="4"/>
      <c r="N535" s="28">
        <f t="shared" si="8"/>
        <v>4</v>
      </c>
      <c r="O535" s="3">
        <f>AQ535/SUM(AQ:AQ)</f>
        <v>8.5271345322902707E-4</v>
      </c>
      <c r="P535" t="s">
        <v>2411</v>
      </c>
      <c r="R535" t="s">
        <v>689</v>
      </c>
      <c r="S535" t="s">
        <v>690</v>
      </c>
      <c r="T535" t="s">
        <v>130</v>
      </c>
      <c r="U535">
        <v>4.125</v>
      </c>
      <c r="V535" s="1">
        <v>43419</v>
      </c>
      <c r="W535" s="1">
        <v>43784</v>
      </c>
      <c r="X535">
        <v>2.125</v>
      </c>
      <c r="Y535">
        <v>2.125</v>
      </c>
      <c r="Z535" s="1">
        <v>43054</v>
      </c>
      <c r="AA535">
        <v>2</v>
      </c>
      <c r="AB535">
        <v>100.98571</v>
      </c>
      <c r="AC535">
        <v>101.40536</v>
      </c>
      <c r="AD535">
        <v>0.41965000000000402</v>
      </c>
      <c r="AE535">
        <v>100.98571</v>
      </c>
      <c r="AF535">
        <v>1.546875</v>
      </c>
      <c r="AG535">
        <v>102.532585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1</v>
      </c>
      <c r="AN535" s="2">
        <v>749000000</v>
      </c>
      <c r="AO535" s="2">
        <v>749000000</v>
      </c>
      <c r="AP535" s="2">
        <v>767969061.64999998</v>
      </c>
      <c r="AQ535" s="2">
        <v>767969061.64999998</v>
      </c>
      <c r="AR535" s="2">
        <v>0</v>
      </c>
      <c r="AS535" s="2">
        <v>0</v>
      </c>
      <c r="AT535">
        <v>3.2229689540000002</v>
      </c>
      <c r="AU535">
        <v>3.248937776</v>
      </c>
      <c r="AV535">
        <v>3.2229689540000002</v>
      </c>
      <c r="AW535">
        <v>3.637055701</v>
      </c>
      <c r="AX535">
        <v>3.670126137</v>
      </c>
      <c r="AY535">
        <v>3.637055701</v>
      </c>
      <c r="AZ535">
        <v>1.095105888</v>
      </c>
      <c r="BA535">
        <v>1.0777383030000001</v>
      </c>
      <c r="BB535">
        <v>1.0606461549999999</v>
      </c>
      <c r="BC535">
        <v>1.0777383030000001</v>
      </c>
      <c r="BD535">
        <v>1.990449844</v>
      </c>
      <c r="BE535">
        <v>1.9548994529999999</v>
      </c>
      <c r="BF535">
        <v>1.990449844</v>
      </c>
      <c r="BG535">
        <v>0.65526421499999998</v>
      </c>
      <c r="BH535">
        <v>1.715156541</v>
      </c>
      <c r="BI535">
        <v>2.174821036</v>
      </c>
      <c r="BJ535">
        <v>1.715156541</v>
      </c>
      <c r="BK535">
        <v>5.0731666789999998</v>
      </c>
      <c r="BL535">
        <v>5.8364126980000002</v>
      </c>
      <c r="BM535">
        <v>5.0731666789999998</v>
      </c>
      <c r="BN535">
        <v>-10.062017107000001</v>
      </c>
      <c r="BO535" t="s">
        <v>131</v>
      </c>
      <c r="BP535">
        <v>176.96893159999999</v>
      </c>
      <c r="BQ535">
        <v>174.91508429999999</v>
      </c>
      <c r="BR535">
        <v>174.142191296042</v>
      </c>
      <c r="BS535">
        <v>172.109922006771</v>
      </c>
      <c r="BT535">
        <v>143.30271684100001</v>
      </c>
      <c r="BU535">
        <v>186.78498739200001</v>
      </c>
      <c r="BV535">
        <v>218.006218451</v>
      </c>
      <c r="BW535">
        <v>191.15198159600001</v>
      </c>
      <c r="BX535">
        <v>6.7185930000000001E-3</v>
      </c>
      <c r="BY535" t="s">
        <v>132</v>
      </c>
      <c r="BZ535" t="s">
        <v>133</v>
      </c>
      <c r="CA535" t="s">
        <v>134</v>
      </c>
      <c r="CB535" t="s">
        <v>135</v>
      </c>
      <c r="CC535" t="s">
        <v>136</v>
      </c>
      <c r="CD535" t="s">
        <v>184</v>
      </c>
      <c r="CE535" t="s">
        <v>184</v>
      </c>
      <c r="CF535" t="s">
        <v>185</v>
      </c>
      <c r="CG535" t="s">
        <v>186</v>
      </c>
      <c r="CH535" t="s">
        <v>140</v>
      </c>
      <c r="CI535" t="s">
        <v>141</v>
      </c>
      <c r="CJ535" t="s">
        <v>141</v>
      </c>
      <c r="CK535" t="s">
        <v>141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1.1176557820332001E-4</v>
      </c>
      <c r="DR535">
        <v>2.0607712627529399E-3</v>
      </c>
      <c r="DS535">
        <v>6.3004815212390798E-3</v>
      </c>
      <c r="DT535">
        <v>2.7857228968995999E-2</v>
      </c>
      <c r="DU535">
        <v>-4.1022940011698801E-4</v>
      </c>
      <c r="DV535">
        <v>4.7468783102156201E-5</v>
      </c>
      <c r="DW535">
        <v>-1.18803607999995E-3</v>
      </c>
      <c r="DX535">
        <v>2.9958111999994801E-4</v>
      </c>
      <c r="DY535">
        <v>2.8189394991397802E-3</v>
      </c>
    </row>
    <row r="536" spans="1:129" x14ac:dyDescent="0.25">
      <c r="A536" s="1">
        <v>43008</v>
      </c>
      <c r="B536" t="s">
        <v>121</v>
      </c>
      <c r="C536" t="s">
        <v>122</v>
      </c>
      <c r="D536" t="s">
        <v>123</v>
      </c>
      <c r="E536" t="s">
        <v>124</v>
      </c>
      <c r="F536" t="s">
        <v>2412</v>
      </c>
      <c r="G536" t="s">
        <v>2413</v>
      </c>
      <c r="H536" t="s">
        <v>3969</v>
      </c>
      <c r="I536" t="s">
        <v>3975</v>
      </c>
      <c r="K536" s="4">
        <v>3</v>
      </c>
      <c r="L536" s="4">
        <v>1</v>
      </c>
      <c r="M536" s="4"/>
      <c r="N536" s="28">
        <f t="shared" si="8"/>
        <v>2</v>
      </c>
      <c r="O536" s="3">
        <f>AQ536/SUM(AQ:AQ)</f>
        <v>1.322338561888651E-3</v>
      </c>
      <c r="P536" t="s">
        <v>2414</v>
      </c>
      <c r="R536" t="s">
        <v>1421</v>
      </c>
      <c r="S536" t="s">
        <v>2415</v>
      </c>
      <c r="T536" t="s">
        <v>130</v>
      </c>
      <c r="U536">
        <v>5.375</v>
      </c>
      <c r="V536" s="1">
        <v>43784</v>
      </c>
      <c r="W536" s="1">
        <v>45611</v>
      </c>
      <c r="X536">
        <v>7.125</v>
      </c>
      <c r="Y536">
        <v>7.125</v>
      </c>
      <c r="Z536" s="1">
        <v>43054</v>
      </c>
      <c r="AA536">
        <v>2</v>
      </c>
      <c r="AB536">
        <v>106.25</v>
      </c>
      <c r="AC536">
        <v>106.5</v>
      </c>
      <c r="AD536">
        <v>0.25</v>
      </c>
      <c r="AE536">
        <v>106.25</v>
      </c>
      <c r="AF536">
        <v>2.015625</v>
      </c>
      <c r="AG536">
        <v>108.265625</v>
      </c>
      <c r="AH536">
        <v>1</v>
      </c>
      <c r="AI536">
        <v>0</v>
      </c>
      <c r="AJ536">
        <v>0</v>
      </c>
      <c r="AK536">
        <v>0</v>
      </c>
      <c r="AL536">
        <v>1</v>
      </c>
      <c r="AM536">
        <v>1</v>
      </c>
      <c r="AN536" s="2">
        <v>1100000000</v>
      </c>
      <c r="AO536" s="2">
        <v>1100000000</v>
      </c>
      <c r="AP536" s="2">
        <v>1190921875</v>
      </c>
      <c r="AQ536" s="2">
        <v>1190921875</v>
      </c>
      <c r="AR536" s="2">
        <v>0</v>
      </c>
      <c r="AS536" s="2">
        <v>0</v>
      </c>
      <c r="AT536">
        <v>3.5236240589999999</v>
      </c>
      <c r="AU536">
        <v>3.5546638750000001</v>
      </c>
      <c r="AV536">
        <v>3.5236240589999999</v>
      </c>
      <c r="AW536">
        <v>4.3447278860000003</v>
      </c>
      <c r="AX536">
        <v>4.3919195369999997</v>
      </c>
      <c r="AY536">
        <v>4.3447278860000003</v>
      </c>
      <c r="AZ536">
        <v>2.0035457120000002</v>
      </c>
      <c r="BA536">
        <v>1.9688581329999999</v>
      </c>
      <c r="BB536">
        <v>1.9347711030000001</v>
      </c>
      <c r="BC536">
        <v>1.9688581329999999</v>
      </c>
      <c r="BD536">
        <v>5.8146043870000002</v>
      </c>
      <c r="BE536">
        <v>5.6909756829999996</v>
      </c>
      <c r="BF536">
        <v>5.8146043870000002</v>
      </c>
      <c r="BG536">
        <v>2.8821670620000002</v>
      </c>
      <c r="BH536">
        <v>5.0064896689999996</v>
      </c>
      <c r="BI536">
        <v>5.7688132980000004</v>
      </c>
      <c r="BJ536">
        <v>5.0064896689999996</v>
      </c>
      <c r="BK536">
        <v>40.932176374000001</v>
      </c>
      <c r="BL536">
        <v>41.935874357000003</v>
      </c>
      <c r="BM536">
        <v>40.932176374000001</v>
      </c>
      <c r="BN536">
        <v>-34.484210812999997</v>
      </c>
      <c r="BO536" t="s">
        <v>579</v>
      </c>
      <c r="BP536">
        <v>139.46177230000001</v>
      </c>
      <c r="BQ536">
        <v>137.51181020000001</v>
      </c>
      <c r="BR536">
        <v>138.19754203233299</v>
      </c>
      <c r="BS536">
        <v>136.261566755063</v>
      </c>
      <c r="BT536">
        <v>183.03319752900001</v>
      </c>
      <c r="BU536">
        <v>143.00809009899999</v>
      </c>
      <c r="BV536">
        <v>226.02855699899999</v>
      </c>
      <c r="BW536">
        <v>224.995519954</v>
      </c>
      <c r="BX536">
        <v>3.1203961999999998E-2</v>
      </c>
      <c r="BY536" t="s">
        <v>132</v>
      </c>
      <c r="BZ536" t="s">
        <v>148</v>
      </c>
      <c r="CA536" t="s">
        <v>134</v>
      </c>
      <c r="CB536" t="s">
        <v>135</v>
      </c>
      <c r="CC536" t="s">
        <v>136</v>
      </c>
      <c r="CD536" t="s">
        <v>149</v>
      </c>
      <c r="CE536" t="s">
        <v>1423</v>
      </c>
      <c r="CF536" t="s">
        <v>1423</v>
      </c>
      <c r="CG536" t="s">
        <v>1424</v>
      </c>
      <c r="CH536" t="s">
        <v>140</v>
      </c>
      <c r="CK536" t="s">
        <v>141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1.3792572949931301E-4</v>
      </c>
      <c r="DR536">
        <v>1.8691884787537999E-2</v>
      </c>
      <c r="DS536">
        <v>2.4306187113306298E-2</v>
      </c>
      <c r="DT536">
        <v>7.0761764204621699E-2</v>
      </c>
      <c r="DU536">
        <v>-7.1402166717309098E-4</v>
      </c>
      <c r="DV536">
        <v>5.4836530484139101E-5</v>
      </c>
      <c r="DW536">
        <v>-2.7906780900000001E-3</v>
      </c>
      <c r="DX536">
        <v>-2.77318679999994E-3</v>
      </c>
      <c r="DY536">
        <v>4.3714478635561499E-3</v>
      </c>
    </row>
    <row r="537" spans="1:129" x14ac:dyDescent="0.25">
      <c r="A537" s="1">
        <v>43008</v>
      </c>
      <c r="B537" t="s">
        <v>121</v>
      </c>
      <c r="C537" t="s">
        <v>122</v>
      </c>
      <c r="D537" t="s">
        <v>123</v>
      </c>
      <c r="E537" t="s">
        <v>124</v>
      </c>
      <c r="F537" t="s">
        <v>2416</v>
      </c>
      <c r="G537" t="s">
        <v>2417</v>
      </c>
      <c r="H537" t="s">
        <v>3963</v>
      </c>
      <c r="I537" t="s">
        <v>3965</v>
      </c>
      <c r="K537" s="4">
        <v>8</v>
      </c>
      <c r="L537" s="4">
        <v>7</v>
      </c>
      <c r="M537" s="4"/>
      <c r="N537" s="28">
        <f t="shared" si="8"/>
        <v>7.5</v>
      </c>
      <c r="O537" s="3">
        <f>AQ537/SUM(AQ:AQ)</f>
        <v>1.2564779971135905E-3</v>
      </c>
      <c r="P537" t="s">
        <v>2418</v>
      </c>
      <c r="R537" t="s">
        <v>2419</v>
      </c>
      <c r="S537" t="s">
        <v>2420</v>
      </c>
      <c r="T537" t="s">
        <v>130</v>
      </c>
      <c r="U537">
        <v>3.88</v>
      </c>
      <c r="V537" s="1">
        <v>43205</v>
      </c>
      <c r="W537" s="1">
        <v>44493</v>
      </c>
      <c r="X537">
        <v>4.0666666669999998</v>
      </c>
      <c r="Y537">
        <v>4.0666666669999998</v>
      </c>
      <c r="Z537" s="1">
        <v>43023</v>
      </c>
      <c r="AA537">
        <v>2</v>
      </c>
      <c r="AB537">
        <v>101.095</v>
      </c>
      <c r="AC537">
        <v>101.595</v>
      </c>
      <c r="AD537">
        <v>0.5</v>
      </c>
      <c r="AE537">
        <v>101.095</v>
      </c>
      <c r="AF537">
        <v>1.778333333</v>
      </c>
      <c r="AG537">
        <v>102.87333333300001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N537" s="2">
        <v>1100000000</v>
      </c>
      <c r="AO537" s="2">
        <v>1100000000</v>
      </c>
      <c r="AP537" s="2">
        <v>1131606666.6630001</v>
      </c>
      <c r="AQ537" s="2">
        <v>1131606666.6630001</v>
      </c>
      <c r="AR537" s="2">
        <v>0</v>
      </c>
      <c r="AS537" s="2">
        <v>0</v>
      </c>
      <c r="AT537">
        <v>1.8378438239999999</v>
      </c>
      <c r="AU537">
        <v>1.8462879990000001</v>
      </c>
      <c r="AV537">
        <v>1.8378438239999999</v>
      </c>
      <c r="AW537">
        <v>3.5876528040000002</v>
      </c>
      <c r="AX537">
        <v>3.619830935</v>
      </c>
      <c r="AY537">
        <v>3.5876528040000002</v>
      </c>
      <c r="AZ537">
        <v>0.53224477999999997</v>
      </c>
      <c r="BA537">
        <v>0.52739840100000002</v>
      </c>
      <c r="BB537">
        <v>0.52259615000000004</v>
      </c>
      <c r="BC537">
        <v>0.52739840100000002</v>
      </c>
      <c r="BD537">
        <v>3.6718884169999999</v>
      </c>
      <c r="BE537">
        <v>3.6071818370000002</v>
      </c>
      <c r="BF537">
        <v>3.6718884169999999</v>
      </c>
      <c r="BG537">
        <v>3.735415594</v>
      </c>
      <c r="BH537">
        <v>0.543985528</v>
      </c>
      <c r="BI537">
        <v>0.79068527499999997</v>
      </c>
      <c r="BJ537">
        <v>0.543985528</v>
      </c>
      <c r="BK537">
        <v>16.098157037</v>
      </c>
      <c r="BL537">
        <v>17.276372479999999</v>
      </c>
      <c r="BM537">
        <v>16.098157037</v>
      </c>
      <c r="BN537">
        <v>14.797272731</v>
      </c>
      <c r="BO537" t="s">
        <v>159</v>
      </c>
      <c r="BP537">
        <v>-7.7076887000000003</v>
      </c>
      <c r="BQ537">
        <v>-7.6360615000000003</v>
      </c>
      <c r="BR537">
        <v>5.3633068921067597</v>
      </c>
      <c r="BS537">
        <v>5.32099993723285</v>
      </c>
      <c r="BU537">
        <v>181.150583028</v>
      </c>
      <c r="BV537">
        <v>181.20509482200001</v>
      </c>
      <c r="BW537">
        <v>167.676081826</v>
      </c>
      <c r="BX537">
        <v>3.8427465000000001E-2</v>
      </c>
      <c r="BY537" t="s">
        <v>132</v>
      </c>
      <c r="BZ537" t="s">
        <v>133</v>
      </c>
      <c r="CA537" t="s">
        <v>134</v>
      </c>
      <c r="CB537" t="s">
        <v>135</v>
      </c>
      <c r="CC537" t="s">
        <v>136</v>
      </c>
      <c r="CD537" t="s">
        <v>200</v>
      </c>
      <c r="CE537" t="s">
        <v>233</v>
      </c>
      <c r="CF537" t="s">
        <v>233</v>
      </c>
      <c r="CG537" t="s">
        <v>555</v>
      </c>
      <c r="CH537" t="s">
        <v>153</v>
      </c>
      <c r="CI537" t="s">
        <v>141</v>
      </c>
      <c r="CJ537" t="s">
        <v>141</v>
      </c>
      <c r="CK537" t="s">
        <v>141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1.04778429251971E-4</v>
      </c>
      <c r="DR537">
        <v>1.1380294977701801E-2</v>
      </c>
      <c r="DS537">
        <v>3.0708858645840401E-2</v>
      </c>
      <c r="DT537">
        <v>0.105505941354926</v>
      </c>
      <c r="DU537">
        <v>-2.0633395979059201E-4</v>
      </c>
      <c r="DV537">
        <v>5.0308484333701299E-5</v>
      </c>
      <c r="DW537">
        <v>-5.2705738000002899E-4</v>
      </c>
      <c r="DX537">
        <v>1.19382454999983E-3</v>
      </c>
      <c r="DY537">
        <v>4.1537229680745098E-3</v>
      </c>
    </row>
    <row r="538" spans="1:129" x14ac:dyDescent="0.25">
      <c r="A538" s="1">
        <v>43008</v>
      </c>
      <c r="B538" t="s">
        <v>121</v>
      </c>
      <c r="C538" t="s">
        <v>122</v>
      </c>
      <c r="D538" t="s">
        <v>123</v>
      </c>
      <c r="E538" t="s">
        <v>124</v>
      </c>
      <c r="F538" t="s">
        <v>2421</v>
      </c>
      <c r="G538" t="s">
        <v>2422</v>
      </c>
      <c r="H538" t="s">
        <v>3967</v>
      </c>
      <c r="I538" t="s">
        <v>3968</v>
      </c>
      <c r="J538" t="s">
        <v>3968</v>
      </c>
      <c r="K538" s="4">
        <v>2</v>
      </c>
      <c r="L538" s="4">
        <v>2</v>
      </c>
      <c r="M538" s="4">
        <v>2</v>
      </c>
      <c r="N538" s="28">
        <f t="shared" si="8"/>
        <v>2</v>
      </c>
      <c r="O538" s="3">
        <f>AQ538/SUM(AQ:AQ)</f>
        <v>5.7837941914987514E-4</v>
      </c>
      <c r="P538" t="s">
        <v>2423</v>
      </c>
      <c r="R538" t="s">
        <v>773</v>
      </c>
      <c r="S538" t="s">
        <v>774</v>
      </c>
      <c r="T538" t="s">
        <v>414</v>
      </c>
      <c r="U538">
        <v>4.25</v>
      </c>
      <c r="V538" s="1">
        <v>43784</v>
      </c>
      <c r="W538" s="1">
        <v>43784</v>
      </c>
      <c r="X538">
        <v>2.125</v>
      </c>
      <c r="Y538">
        <v>2.125</v>
      </c>
      <c r="Z538" s="1">
        <v>43054</v>
      </c>
      <c r="AA538">
        <v>2</v>
      </c>
      <c r="AB538">
        <v>102.58602999999999</v>
      </c>
      <c r="AC538">
        <v>103.20227</v>
      </c>
      <c r="AD538">
        <v>0.61624000000000501</v>
      </c>
      <c r="AE538">
        <v>102.58602999999999</v>
      </c>
      <c r="AF538">
        <v>1.59375</v>
      </c>
      <c r="AG538">
        <v>104.17977999999999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1</v>
      </c>
      <c r="AN538" s="2">
        <v>500000000</v>
      </c>
      <c r="AO538" s="2">
        <v>500000000</v>
      </c>
      <c r="AP538" s="2">
        <v>520898900</v>
      </c>
      <c r="AQ538" s="2">
        <v>520898900</v>
      </c>
      <c r="AR538" s="2">
        <v>0</v>
      </c>
      <c r="AS538" s="2">
        <v>0</v>
      </c>
      <c r="AT538">
        <v>2.983562643</v>
      </c>
      <c r="AU538">
        <v>3.0058167579999999</v>
      </c>
      <c r="AV538">
        <v>2.983562643</v>
      </c>
      <c r="AW538">
        <v>2.983562643</v>
      </c>
      <c r="AX538">
        <v>3.0058167579999999</v>
      </c>
      <c r="AY538">
        <v>2.983562643</v>
      </c>
      <c r="AZ538">
        <v>2.0248722680000002</v>
      </c>
      <c r="BA538">
        <v>1.995109595</v>
      </c>
      <c r="BB538">
        <v>1.9657843909999999</v>
      </c>
      <c r="BC538">
        <v>1.995109595</v>
      </c>
      <c r="BD538">
        <v>1.995109595</v>
      </c>
      <c r="BE538">
        <v>1.9657843909999999</v>
      </c>
      <c r="BF538">
        <v>1.995109595</v>
      </c>
      <c r="BG538">
        <v>2.0242247189999998</v>
      </c>
      <c r="BH538">
        <v>5.1001468149999996</v>
      </c>
      <c r="BI538">
        <v>5.9055296119999996</v>
      </c>
      <c r="BJ538">
        <v>5.1001468149999996</v>
      </c>
      <c r="BK538">
        <v>5.1001468149999996</v>
      </c>
      <c r="BL538">
        <v>5.9055296119999996</v>
      </c>
      <c r="BM538">
        <v>5.1001468149999996</v>
      </c>
      <c r="BN538">
        <v>4.2386305249999996</v>
      </c>
      <c r="BO538" t="s">
        <v>131</v>
      </c>
      <c r="BP538">
        <v>152.6568298</v>
      </c>
      <c r="BQ538">
        <v>150.9744532</v>
      </c>
      <c r="BR538">
        <v>149.83008949604201</v>
      </c>
      <c r="BS538">
        <v>148.16929090677101</v>
      </c>
      <c r="BT538">
        <v>123.232624452</v>
      </c>
      <c r="BU538">
        <v>151.47109073799999</v>
      </c>
      <c r="BV538">
        <v>151.58747642500001</v>
      </c>
      <c r="BW538">
        <v>124.723105055</v>
      </c>
      <c r="BX538">
        <v>2.1088328999999999E-2</v>
      </c>
      <c r="BY538" t="s">
        <v>132</v>
      </c>
      <c r="BZ538" t="s">
        <v>148</v>
      </c>
      <c r="CA538" t="s">
        <v>134</v>
      </c>
      <c r="CB538" t="s">
        <v>135</v>
      </c>
      <c r="CC538" t="s">
        <v>136</v>
      </c>
      <c r="CD538" t="s">
        <v>160</v>
      </c>
      <c r="CE538" t="s">
        <v>161</v>
      </c>
      <c r="CF538" t="s">
        <v>161</v>
      </c>
      <c r="CG538" t="s">
        <v>162</v>
      </c>
      <c r="CH538" t="s">
        <v>140</v>
      </c>
      <c r="CK538" t="s">
        <v>141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1.13331914756059E-4</v>
      </c>
      <c r="DR538">
        <v>3.0041193184368801E-3</v>
      </c>
      <c r="DS538">
        <v>8.1914518771435407E-3</v>
      </c>
      <c r="DT538">
        <v>2.5625561381439298E-2</v>
      </c>
      <c r="DU538">
        <v>-7.1402166717309098E-4</v>
      </c>
      <c r="DV538">
        <v>5.4836530484139101E-5</v>
      </c>
      <c r="DW538">
        <v>-2.7906780900000001E-3</v>
      </c>
      <c r="DX538">
        <v>-2.77318679999994E-3</v>
      </c>
      <c r="DY538">
        <v>1.91203338466996E-3</v>
      </c>
    </row>
    <row r="539" spans="1:129" x14ac:dyDescent="0.25">
      <c r="A539" s="1">
        <v>43008</v>
      </c>
      <c r="B539" t="s">
        <v>121</v>
      </c>
      <c r="C539" t="s">
        <v>122</v>
      </c>
      <c r="D539" t="s">
        <v>123</v>
      </c>
      <c r="E539" t="s">
        <v>124</v>
      </c>
      <c r="F539" t="s">
        <v>2424</v>
      </c>
      <c r="G539" t="s">
        <v>2425</v>
      </c>
      <c r="H539" t="s">
        <v>3969</v>
      </c>
      <c r="I539" t="s">
        <v>3975</v>
      </c>
      <c r="J539" t="s">
        <v>3975</v>
      </c>
      <c r="K539" s="4">
        <v>3</v>
      </c>
      <c r="L539" s="4">
        <v>1</v>
      </c>
      <c r="M539" s="4">
        <v>1</v>
      </c>
      <c r="N539" s="28">
        <f t="shared" si="8"/>
        <v>1.6666666666666667</v>
      </c>
      <c r="O539" s="3">
        <f>AQ539/SUM(AQ:AQ)</f>
        <v>6.8119913049680819E-4</v>
      </c>
      <c r="P539" t="s">
        <v>2426</v>
      </c>
      <c r="R539" t="s">
        <v>749</v>
      </c>
      <c r="S539" t="s">
        <v>750</v>
      </c>
      <c r="T539" t="s">
        <v>130</v>
      </c>
      <c r="U539">
        <v>4.45</v>
      </c>
      <c r="V539" s="1">
        <v>45611</v>
      </c>
      <c r="W539" s="1">
        <v>45703</v>
      </c>
      <c r="X539">
        <v>7.375</v>
      </c>
      <c r="Y539">
        <v>7.375</v>
      </c>
      <c r="Z539" s="1">
        <v>43146</v>
      </c>
      <c r="AA539">
        <v>2</v>
      </c>
      <c r="AB539">
        <v>101.69378</v>
      </c>
      <c r="AC539">
        <v>102.23581</v>
      </c>
      <c r="AD539">
        <v>0.54202999999999701</v>
      </c>
      <c r="AE539">
        <v>101.69378</v>
      </c>
      <c r="AF539">
        <v>0.55625000000000002</v>
      </c>
      <c r="AG539">
        <v>102.25003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1</v>
      </c>
      <c r="AN539" s="2">
        <v>600000000</v>
      </c>
      <c r="AO539" s="2">
        <v>600000000</v>
      </c>
      <c r="AP539" s="2">
        <v>613500180</v>
      </c>
      <c r="AQ539" s="2">
        <v>613500180</v>
      </c>
      <c r="AR539" s="2">
        <v>0</v>
      </c>
      <c r="AS539" s="2">
        <v>0</v>
      </c>
      <c r="AT539">
        <v>4.1727327250000004</v>
      </c>
      <c r="AU539">
        <v>4.2162619699999997</v>
      </c>
      <c r="AV539">
        <v>4.1727327250000004</v>
      </c>
      <c r="AW539">
        <v>4.1800605839999996</v>
      </c>
      <c r="AX539">
        <v>4.2237428509999999</v>
      </c>
      <c r="AY539">
        <v>4.1800605839999996</v>
      </c>
      <c r="AZ539">
        <v>6.1597125730000002</v>
      </c>
      <c r="BA539">
        <v>6.0338248810000001</v>
      </c>
      <c r="BB539">
        <v>5.9105099890000004</v>
      </c>
      <c r="BC539">
        <v>6.0338248810000001</v>
      </c>
      <c r="BD539">
        <v>6.2142136619999997</v>
      </c>
      <c r="BE539">
        <v>6.0869936510000002</v>
      </c>
      <c r="BF539">
        <v>6.2142136619999997</v>
      </c>
      <c r="BG539">
        <v>6.2621131290000003</v>
      </c>
      <c r="BH539">
        <v>42.886904694000002</v>
      </c>
      <c r="BI539">
        <v>43.987530180999997</v>
      </c>
      <c r="BJ539">
        <v>42.886904694000002</v>
      </c>
      <c r="BK539">
        <v>45.536832326000003</v>
      </c>
      <c r="BL539">
        <v>46.611576040000003</v>
      </c>
      <c r="BM539">
        <v>45.536832326000003</v>
      </c>
      <c r="BN539">
        <v>38.703045684999999</v>
      </c>
      <c r="BO539" t="s">
        <v>579</v>
      </c>
      <c r="BP539">
        <v>205.6215818</v>
      </c>
      <c r="BQ539">
        <v>202.4226768</v>
      </c>
      <c r="BR539">
        <v>202.83691512939299</v>
      </c>
      <c r="BS539">
        <v>199.668818313694</v>
      </c>
      <c r="BT539">
        <v>200.942549093</v>
      </c>
      <c r="BU539">
        <v>204.718306017</v>
      </c>
      <c r="BV539">
        <v>206.45131800999999</v>
      </c>
      <c r="BW539">
        <v>206.39185781699999</v>
      </c>
      <c r="BX539">
        <v>6.4030126000000007E-2</v>
      </c>
      <c r="BY539" t="s">
        <v>132</v>
      </c>
      <c r="BZ539" t="s">
        <v>133</v>
      </c>
      <c r="CA539" t="s">
        <v>134</v>
      </c>
      <c r="CB539" t="s">
        <v>135</v>
      </c>
      <c r="CC539" t="s">
        <v>136</v>
      </c>
      <c r="CD539" t="s">
        <v>137</v>
      </c>
      <c r="CE539" t="s">
        <v>175</v>
      </c>
      <c r="CF539" t="s">
        <v>176</v>
      </c>
      <c r="CG539" t="s">
        <v>243</v>
      </c>
      <c r="CH539" t="s">
        <v>140</v>
      </c>
      <c r="CI539" t="s">
        <v>141</v>
      </c>
      <c r="CJ539" t="s">
        <v>141</v>
      </c>
      <c r="CK539" t="s">
        <v>141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1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1</v>
      </c>
      <c r="DM539">
        <v>0</v>
      </c>
      <c r="DN539">
        <v>0</v>
      </c>
      <c r="DO539">
        <v>0</v>
      </c>
      <c r="DP539">
        <v>0</v>
      </c>
      <c r="DQ539">
        <v>1.2090564206256199E-4</v>
      </c>
      <c r="DR539">
        <v>4.6963988492658201E-3</v>
      </c>
      <c r="DS539">
        <v>3.68503104775093E-2</v>
      </c>
      <c r="DT539">
        <v>9.6583330190058506E-2</v>
      </c>
      <c r="DU539">
        <v>-1.5197672865702901E-3</v>
      </c>
      <c r="DV539">
        <v>6.9175105162367598E-5</v>
      </c>
      <c r="DW539">
        <v>-1.31439991400001E-2</v>
      </c>
      <c r="DX539">
        <v>-1.315752615E-2</v>
      </c>
      <c r="DY539">
        <v>2.2519395331052402E-3</v>
      </c>
    </row>
    <row r="540" spans="1:129" x14ac:dyDescent="0.25">
      <c r="A540" s="1">
        <v>43008</v>
      </c>
      <c r="B540" t="s">
        <v>121</v>
      </c>
      <c r="C540" t="s">
        <v>122</v>
      </c>
      <c r="D540" t="s">
        <v>123</v>
      </c>
      <c r="E540" t="s">
        <v>124</v>
      </c>
      <c r="F540" t="s">
        <v>2427</v>
      </c>
      <c r="G540" t="s">
        <v>2428</v>
      </c>
      <c r="H540" t="s">
        <v>3969</v>
      </c>
      <c r="I540" t="s">
        <v>140</v>
      </c>
      <c r="J540" t="s">
        <v>140</v>
      </c>
      <c r="K540" s="4">
        <v>3</v>
      </c>
      <c r="L540" s="4">
        <v>3</v>
      </c>
      <c r="M540" s="4">
        <v>3</v>
      </c>
      <c r="N540" s="28">
        <f t="shared" si="8"/>
        <v>3</v>
      </c>
      <c r="O540" s="3">
        <f>AQ540/SUM(AQ:AQ)</f>
        <v>5.2594529039078086E-4</v>
      </c>
      <c r="P540" t="s">
        <v>2429</v>
      </c>
      <c r="R540" t="s">
        <v>352</v>
      </c>
      <c r="S540" t="s">
        <v>2430</v>
      </c>
      <c r="T540" t="s">
        <v>130</v>
      </c>
      <c r="U540">
        <v>5.875</v>
      </c>
      <c r="V540" s="1">
        <v>45427</v>
      </c>
      <c r="W540" s="1">
        <v>45611</v>
      </c>
      <c r="X540">
        <v>7.125</v>
      </c>
      <c r="Y540">
        <v>7.125</v>
      </c>
      <c r="Z540" s="1">
        <v>43054</v>
      </c>
      <c r="AA540">
        <v>2</v>
      </c>
      <c r="AB540">
        <v>109.25</v>
      </c>
      <c r="AC540">
        <v>109.5</v>
      </c>
      <c r="AD540">
        <v>0.25</v>
      </c>
      <c r="AE540">
        <v>109.25</v>
      </c>
      <c r="AF540">
        <v>2.203125</v>
      </c>
      <c r="AG540">
        <v>111.453125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1</v>
      </c>
      <c r="AN540" s="2">
        <v>425000000</v>
      </c>
      <c r="AO540" s="2">
        <v>425000000</v>
      </c>
      <c r="AP540" s="2">
        <v>473675781.25</v>
      </c>
      <c r="AQ540" s="2">
        <v>473675781.25</v>
      </c>
      <c r="AR540" s="2">
        <v>0</v>
      </c>
      <c r="AS540" s="2">
        <v>0</v>
      </c>
      <c r="AT540">
        <v>4.2569230469999999</v>
      </c>
      <c r="AU540">
        <v>4.3022265319999997</v>
      </c>
      <c r="AV540">
        <v>4.2569230469999999</v>
      </c>
      <c r="AW540">
        <v>4.3502428999999996</v>
      </c>
      <c r="AX540">
        <v>4.3975544329999998</v>
      </c>
      <c r="AY540">
        <v>4.3502428999999996</v>
      </c>
      <c r="AZ540">
        <v>5.5260599539999999</v>
      </c>
      <c r="BA540">
        <v>5.4108912169999996</v>
      </c>
      <c r="BB540">
        <v>5.2981227129999997</v>
      </c>
      <c r="BC540">
        <v>5.4108912169999996</v>
      </c>
      <c r="BD540">
        <v>5.7430155940000001</v>
      </c>
      <c r="BE540">
        <v>5.6207572959999998</v>
      </c>
      <c r="BF540">
        <v>5.7430155940000001</v>
      </c>
      <c r="BG540">
        <v>5.6229222559999998</v>
      </c>
      <c r="BH540">
        <v>35.619001648000001</v>
      </c>
      <c r="BI540">
        <v>36.689593575000004</v>
      </c>
      <c r="BJ540">
        <v>35.619001648000001</v>
      </c>
      <c r="BK540">
        <v>40.245356651999998</v>
      </c>
      <c r="BL540">
        <v>41.242091860999999</v>
      </c>
      <c r="BM540">
        <v>40.245356651999998</v>
      </c>
      <c r="BN540">
        <v>28.735385215000001</v>
      </c>
      <c r="BO540" t="s">
        <v>579</v>
      </c>
      <c r="BP540">
        <v>214.21803800000001</v>
      </c>
      <c r="BQ540">
        <v>210.84170900000001</v>
      </c>
      <c r="BR540">
        <v>212.95380773233299</v>
      </c>
      <c r="BS540">
        <v>209.591465555063</v>
      </c>
      <c r="BT540">
        <v>222.249597572</v>
      </c>
      <c r="BU540">
        <v>220.018103825</v>
      </c>
      <c r="BV540">
        <v>226.995282648</v>
      </c>
      <c r="BW540">
        <v>225.800506654</v>
      </c>
      <c r="BX540">
        <v>6.2669225999999995E-2</v>
      </c>
      <c r="BY540" t="s">
        <v>132</v>
      </c>
      <c r="BZ540" t="s">
        <v>148</v>
      </c>
      <c r="CA540" t="s">
        <v>134</v>
      </c>
      <c r="CB540" t="s">
        <v>135</v>
      </c>
      <c r="CC540" t="s">
        <v>136</v>
      </c>
      <c r="CD540" t="s">
        <v>160</v>
      </c>
      <c r="CE540" t="s">
        <v>354</v>
      </c>
      <c r="CF540" t="s">
        <v>355</v>
      </c>
      <c r="CG540" t="s">
        <v>356</v>
      </c>
      <c r="CH540" t="s">
        <v>140</v>
      </c>
      <c r="CI540" t="s">
        <v>141</v>
      </c>
      <c r="CJ540" t="s">
        <v>141</v>
      </c>
      <c r="CK540" t="s">
        <v>141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1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1.46445726962293E-4</v>
      </c>
      <c r="DR540">
        <v>1.3050339278283699E-2</v>
      </c>
      <c r="DS540">
        <v>2.4468248556328301E-2</v>
      </c>
      <c r="DT540">
        <v>3.6621125446095699E-2</v>
      </c>
      <c r="DU540">
        <v>-1.48236312446248E-3</v>
      </c>
      <c r="DV540">
        <v>6.9603519983110895E-5</v>
      </c>
      <c r="DW540">
        <v>-1.23391647E-2</v>
      </c>
      <c r="DX540">
        <v>-1.237948369E-2</v>
      </c>
      <c r="DY540">
        <v>1.7386942212003599E-3</v>
      </c>
    </row>
    <row r="541" spans="1:129" x14ac:dyDescent="0.25">
      <c r="A541" s="1">
        <v>43008</v>
      </c>
      <c r="B541" t="s">
        <v>121</v>
      </c>
      <c r="C541" t="s">
        <v>122</v>
      </c>
      <c r="D541" t="s">
        <v>123</v>
      </c>
      <c r="E541" t="s">
        <v>124</v>
      </c>
      <c r="F541" t="s">
        <v>2431</v>
      </c>
      <c r="G541" t="s">
        <v>2432</v>
      </c>
      <c r="H541" t="s">
        <v>3960</v>
      </c>
      <c r="I541" t="s">
        <v>3946</v>
      </c>
      <c r="J541" t="s">
        <v>140</v>
      </c>
      <c r="K541" s="4">
        <v>4</v>
      </c>
      <c r="L541" s="4">
        <v>5</v>
      </c>
      <c r="M541" s="4">
        <v>3</v>
      </c>
      <c r="N541" s="28">
        <f t="shared" si="8"/>
        <v>4</v>
      </c>
      <c r="O541" s="3">
        <f>AQ541/SUM(AQ:AQ)</f>
        <v>5.8273259059802066E-4</v>
      </c>
      <c r="P541" t="s">
        <v>2433</v>
      </c>
      <c r="R541" t="s">
        <v>207</v>
      </c>
      <c r="S541" t="s">
        <v>208</v>
      </c>
      <c r="T541" t="s">
        <v>130</v>
      </c>
      <c r="U541">
        <v>5</v>
      </c>
      <c r="V541" s="1">
        <v>44130</v>
      </c>
      <c r="W541" s="1">
        <v>44130</v>
      </c>
      <c r="X541">
        <v>3.0722222220000002</v>
      </c>
      <c r="Y541">
        <v>3.0722222220000002</v>
      </c>
      <c r="Z541" s="1">
        <v>43034</v>
      </c>
      <c r="AA541">
        <v>2</v>
      </c>
      <c r="AB541">
        <v>102.825</v>
      </c>
      <c r="AC541">
        <v>103.41249999999999</v>
      </c>
      <c r="AD541">
        <v>0.58749999999999103</v>
      </c>
      <c r="AE541">
        <v>102.825</v>
      </c>
      <c r="AF541">
        <v>2.138888889</v>
      </c>
      <c r="AG541">
        <v>104.963888889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1</v>
      </c>
      <c r="AN541" s="2">
        <v>500000000</v>
      </c>
      <c r="AO541" s="2">
        <v>500000000</v>
      </c>
      <c r="AP541" s="2">
        <v>524819444.44499999</v>
      </c>
      <c r="AQ541" s="2">
        <v>524819444.44499999</v>
      </c>
      <c r="AR541" s="2">
        <v>0</v>
      </c>
      <c r="AS541" s="2">
        <v>0</v>
      </c>
      <c r="AT541">
        <v>4.0123755179999998</v>
      </c>
      <c r="AU541">
        <v>4.052623412</v>
      </c>
      <c r="AV541">
        <v>4.0123755179999998</v>
      </c>
      <c r="AW541">
        <v>4.0123755179999998</v>
      </c>
      <c r="AX541">
        <v>4.052623412</v>
      </c>
      <c r="AY541">
        <v>4.0123755179999998</v>
      </c>
      <c r="AZ541">
        <v>2.8308678880000002</v>
      </c>
      <c r="BA541">
        <v>2.7751923199999999</v>
      </c>
      <c r="BB541">
        <v>2.7206117399999998</v>
      </c>
      <c r="BC541">
        <v>2.7751923199999999</v>
      </c>
      <c r="BD541">
        <v>2.7751923199999999</v>
      </c>
      <c r="BE541">
        <v>2.7206117399999998</v>
      </c>
      <c r="BF541">
        <v>2.7751923199999999</v>
      </c>
      <c r="BG541">
        <v>2.829689101</v>
      </c>
      <c r="BH541">
        <v>9.5136571209999996</v>
      </c>
      <c r="BI541">
        <v>10.450445778000001</v>
      </c>
      <c r="BJ541">
        <v>9.5136571209999996</v>
      </c>
      <c r="BK541">
        <v>9.5136571209999996</v>
      </c>
      <c r="BL541">
        <v>10.450445778000001</v>
      </c>
      <c r="BM541">
        <v>9.5136571209999996</v>
      </c>
      <c r="BN541">
        <v>8.4786235179999991</v>
      </c>
      <c r="BO541" t="s">
        <v>183</v>
      </c>
      <c r="BP541">
        <v>244.31195099999999</v>
      </c>
      <c r="BQ541">
        <v>240.92962739999999</v>
      </c>
      <c r="BR541">
        <v>241.28078014328301</v>
      </c>
      <c r="BS541">
        <v>237.92487793463101</v>
      </c>
      <c r="BT541">
        <v>215.71718379000001</v>
      </c>
      <c r="BU541">
        <v>240.187544092</v>
      </c>
      <c r="BV541">
        <v>240.232078895</v>
      </c>
      <c r="BW541">
        <v>219.114075144</v>
      </c>
      <c r="BX541">
        <v>2.9701517E-2</v>
      </c>
      <c r="BY541" t="s">
        <v>132</v>
      </c>
      <c r="BZ541" t="s">
        <v>133</v>
      </c>
      <c r="CA541" t="s">
        <v>134</v>
      </c>
      <c r="CB541" t="s">
        <v>135</v>
      </c>
      <c r="CC541" t="s">
        <v>209</v>
      </c>
      <c r="CD541" t="s">
        <v>209</v>
      </c>
      <c r="CE541" t="s">
        <v>210</v>
      </c>
      <c r="CF541" t="s">
        <v>211</v>
      </c>
      <c r="CG541" t="s">
        <v>212</v>
      </c>
      <c r="CH541" t="s">
        <v>140</v>
      </c>
      <c r="CI541" t="s">
        <v>213</v>
      </c>
      <c r="CJ541" t="s">
        <v>141</v>
      </c>
      <c r="CK541" t="s">
        <v>141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1.32338151500718E-4</v>
      </c>
      <c r="DR541">
        <v>5.4386870541213196E-3</v>
      </c>
      <c r="DS541">
        <v>7.1312150259905697E-3</v>
      </c>
      <c r="DT541">
        <v>4.7623349291767897E-2</v>
      </c>
      <c r="DU541">
        <v>-9.5172782060342395E-4</v>
      </c>
      <c r="DV541">
        <v>5.7872388712895298E-5</v>
      </c>
      <c r="DW541">
        <v>-4.7178109500000103E-3</v>
      </c>
      <c r="DX541">
        <v>-5.2017399099999499E-3</v>
      </c>
      <c r="DY541">
        <v>1.9264242998070899E-3</v>
      </c>
    </row>
    <row r="542" spans="1:129" x14ac:dyDescent="0.25">
      <c r="A542" s="1">
        <v>43008</v>
      </c>
      <c r="B542" t="s">
        <v>121</v>
      </c>
      <c r="C542" t="s">
        <v>122</v>
      </c>
      <c r="D542" t="s">
        <v>123</v>
      </c>
      <c r="E542" t="s">
        <v>124</v>
      </c>
      <c r="F542" t="s">
        <v>2434</v>
      </c>
      <c r="G542" t="s">
        <v>2435</v>
      </c>
      <c r="H542" t="s">
        <v>3960</v>
      </c>
      <c r="I542" t="s">
        <v>3946</v>
      </c>
      <c r="J542" t="s">
        <v>140</v>
      </c>
      <c r="K542" s="4">
        <v>4</v>
      </c>
      <c r="L542" s="4">
        <v>5</v>
      </c>
      <c r="M542" s="4">
        <v>3</v>
      </c>
      <c r="N542" s="28">
        <f t="shared" si="8"/>
        <v>4</v>
      </c>
      <c r="O542" s="3">
        <f>AQ542/SUM(AQ:AQ)</f>
        <v>5.7659094656372105E-4</v>
      </c>
      <c r="P542" t="s">
        <v>2436</v>
      </c>
      <c r="R542" t="s">
        <v>207</v>
      </c>
      <c r="S542" t="s">
        <v>208</v>
      </c>
      <c r="T542" t="s">
        <v>130</v>
      </c>
      <c r="U542">
        <v>5.875</v>
      </c>
      <c r="V542" s="1">
        <v>45590</v>
      </c>
      <c r="W542" s="1">
        <v>45590</v>
      </c>
      <c r="X542">
        <v>7.0694444440000002</v>
      </c>
      <c r="Y542">
        <v>7.0694444440000002</v>
      </c>
      <c r="Z542" s="1">
        <v>43033</v>
      </c>
      <c r="AA542">
        <v>2</v>
      </c>
      <c r="AB542">
        <v>101.32812</v>
      </c>
      <c r="AC542">
        <v>101.98438</v>
      </c>
      <c r="AD542">
        <v>0.65626000000000295</v>
      </c>
      <c r="AE542">
        <v>101.32812</v>
      </c>
      <c r="AF542">
        <v>2.529513889</v>
      </c>
      <c r="AG542">
        <v>103.857633889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1</v>
      </c>
      <c r="AN542" s="2">
        <v>500000000</v>
      </c>
      <c r="AO542" s="2">
        <v>500000000</v>
      </c>
      <c r="AP542" s="2">
        <v>519288169.44499999</v>
      </c>
      <c r="AQ542" s="2">
        <v>519288169.44499999</v>
      </c>
      <c r="AR542" s="2">
        <v>0</v>
      </c>
      <c r="AS542" s="2">
        <v>0</v>
      </c>
      <c r="AT542">
        <v>5.6437140369999996</v>
      </c>
      <c r="AU542">
        <v>5.7233428069999999</v>
      </c>
      <c r="AV542">
        <v>5.6437140369999996</v>
      </c>
      <c r="AW542">
        <v>5.6437140369999996</v>
      </c>
      <c r="AX542">
        <v>5.7233428069999999</v>
      </c>
      <c r="AY542">
        <v>5.6437140369999996</v>
      </c>
      <c r="AZ542">
        <v>5.7525304220000004</v>
      </c>
      <c r="BA542">
        <v>5.5946571949999999</v>
      </c>
      <c r="BB542">
        <v>5.4411166619999998</v>
      </c>
      <c r="BC542">
        <v>5.5946571949999999</v>
      </c>
      <c r="BD542">
        <v>5.5946571949999999</v>
      </c>
      <c r="BE542">
        <v>5.4411166619999998</v>
      </c>
      <c r="BF542">
        <v>5.5946571949999999</v>
      </c>
      <c r="BG542">
        <v>5.7401234710000004</v>
      </c>
      <c r="BH542">
        <v>38.595599468000003</v>
      </c>
      <c r="BI542">
        <v>39.079503828</v>
      </c>
      <c r="BJ542">
        <v>38.595599468000003</v>
      </c>
      <c r="BK542">
        <v>38.595599468000003</v>
      </c>
      <c r="BL542">
        <v>39.079503828</v>
      </c>
      <c r="BM542">
        <v>38.595599468000003</v>
      </c>
      <c r="BN542">
        <v>37.811283805999999</v>
      </c>
      <c r="BO542" t="s">
        <v>579</v>
      </c>
      <c r="BP542">
        <v>356.32966549999998</v>
      </c>
      <c r="BQ542">
        <v>349.52080799999999</v>
      </c>
      <c r="BR542">
        <v>355.40330999124501</v>
      </c>
      <c r="BS542">
        <v>348.60470123359602</v>
      </c>
      <c r="BT542">
        <v>346.64223240400003</v>
      </c>
      <c r="BU542">
        <v>360.239323485</v>
      </c>
      <c r="BV542">
        <v>360.265797916</v>
      </c>
      <c r="BW542">
        <v>358.81054996699999</v>
      </c>
      <c r="BX542">
        <v>5.9615564000000003E-2</v>
      </c>
      <c r="BY542" t="s">
        <v>132</v>
      </c>
      <c r="BZ542" t="s">
        <v>133</v>
      </c>
      <c r="CA542" t="s">
        <v>134</v>
      </c>
      <c r="CB542" t="s">
        <v>135</v>
      </c>
      <c r="CC542" t="s">
        <v>209</v>
      </c>
      <c r="CD542" t="s">
        <v>209</v>
      </c>
      <c r="CE542" t="s">
        <v>210</v>
      </c>
      <c r="CF542" t="s">
        <v>211</v>
      </c>
      <c r="CG542" t="s">
        <v>212</v>
      </c>
      <c r="CH542" t="s">
        <v>140</v>
      </c>
      <c r="CI542" t="s">
        <v>213</v>
      </c>
      <c r="CJ542" t="s">
        <v>141</v>
      </c>
      <c r="CK542" t="s">
        <v>141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0</v>
      </c>
      <c r="DN542">
        <v>0</v>
      </c>
      <c r="DO542">
        <v>0</v>
      </c>
      <c r="DP542">
        <v>0</v>
      </c>
      <c r="DQ542">
        <v>1.5715753491154301E-4</v>
      </c>
      <c r="DR542">
        <v>1.2278162062154801E-2</v>
      </c>
      <c r="DS542">
        <v>1.28603821142093E-2</v>
      </c>
      <c r="DT542">
        <v>0.10489811129260899</v>
      </c>
      <c r="DU542">
        <v>-1.5162171414011801E-3</v>
      </c>
      <c r="DV542">
        <v>6.8964589517037995E-5</v>
      </c>
      <c r="DW542">
        <v>-1.3044894160000001E-2</v>
      </c>
      <c r="DX542">
        <v>-1.30685310799999E-2</v>
      </c>
      <c r="DY542">
        <v>1.90612096942995E-3</v>
      </c>
    </row>
    <row r="543" spans="1:129" x14ac:dyDescent="0.25">
      <c r="A543" s="1">
        <v>43008</v>
      </c>
      <c r="B543" t="s">
        <v>121</v>
      </c>
      <c r="C543" t="s">
        <v>122</v>
      </c>
      <c r="D543" t="s">
        <v>123</v>
      </c>
      <c r="E543" t="s">
        <v>124</v>
      </c>
      <c r="F543" t="s">
        <v>2437</v>
      </c>
      <c r="G543" t="s">
        <v>2438</v>
      </c>
      <c r="H543" t="s">
        <v>3960</v>
      </c>
      <c r="I543" t="s">
        <v>3968</v>
      </c>
      <c r="K543" s="4">
        <v>4</v>
      </c>
      <c r="L543" s="4">
        <v>2</v>
      </c>
      <c r="M543" s="4"/>
      <c r="N543" s="28">
        <f t="shared" si="8"/>
        <v>3</v>
      </c>
      <c r="O543" s="3">
        <f>AQ543/SUM(AQ:AQ)</f>
        <v>5.0958615279940911E-4</v>
      </c>
      <c r="P543" t="s">
        <v>2439</v>
      </c>
      <c r="R543" t="s">
        <v>1935</v>
      </c>
      <c r="S543" t="s">
        <v>1936</v>
      </c>
      <c r="T543" t="s">
        <v>130</v>
      </c>
      <c r="U543">
        <v>4.875</v>
      </c>
      <c r="V543" s="1">
        <v>44805</v>
      </c>
      <c r="W543" s="1">
        <v>44896</v>
      </c>
      <c r="X543">
        <v>5.1694444439999998</v>
      </c>
      <c r="Y543">
        <v>5.1694444439999998</v>
      </c>
      <c r="Z543" s="1">
        <v>43070</v>
      </c>
      <c r="AA543">
        <v>2</v>
      </c>
      <c r="AB543">
        <v>106.375</v>
      </c>
      <c r="AC543">
        <v>106.75</v>
      </c>
      <c r="AD543">
        <v>0.375</v>
      </c>
      <c r="AE543">
        <v>106.375</v>
      </c>
      <c r="AF543">
        <v>1.6114583330000001</v>
      </c>
      <c r="AG543">
        <v>107.986458333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1</v>
      </c>
      <c r="AN543" s="2">
        <v>425000000</v>
      </c>
      <c r="AO543" s="2">
        <v>425000000</v>
      </c>
      <c r="AP543" s="2">
        <v>458942447.91525</v>
      </c>
      <c r="AQ543" s="2">
        <v>458942447.91525</v>
      </c>
      <c r="AR543" s="2">
        <v>0</v>
      </c>
      <c r="AS543" s="2">
        <v>0</v>
      </c>
      <c r="AT543">
        <v>3.4546918949999998</v>
      </c>
      <c r="AU543">
        <v>3.4845291349999998</v>
      </c>
      <c r="AV543">
        <v>3.4546918949999998</v>
      </c>
      <c r="AW543">
        <v>3.514584353</v>
      </c>
      <c r="AX543">
        <v>3.5454651109999999</v>
      </c>
      <c r="AY543">
        <v>3.514584353</v>
      </c>
      <c r="AZ543">
        <v>4.3846997139999999</v>
      </c>
      <c r="BA543">
        <v>4.3102468399999996</v>
      </c>
      <c r="BB543">
        <v>4.2370581869999997</v>
      </c>
      <c r="BC543">
        <v>4.3102468399999996</v>
      </c>
      <c r="BD543">
        <v>4.5041025250000004</v>
      </c>
      <c r="BE543">
        <v>4.4263191649999998</v>
      </c>
      <c r="BF543">
        <v>4.5041025250000004</v>
      </c>
      <c r="BG543">
        <v>4.4430771629999999</v>
      </c>
      <c r="BH543">
        <v>22.162753638000002</v>
      </c>
      <c r="BI543">
        <v>23.463683833000001</v>
      </c>
      <c r="BJ543">
        <v>22.162753638000002</v>
      </c>
      <c r="BK543">
        <v>24.178884288999999</v>
      </c>
      <c r="BL543">
        <v>25.488362858999999</v>
      </c>
      <c r="BM543">
        <v>24.178884288999999</v>
      </c>
      <c r="BN543">
        <v>17.043494216999999</v>
      </c>
      <c r="BO543" t="s">
        <v>159</v>
      </c>
      <c r="BP543">
        <v>156.1164249</v>
      </c>
      <c r="BQ543">
        <v>154.04874559999999</v>
      </c>
      <c r="BR543">
        <v>153.13048514806201</v>
      </c>
      <c r="BS543">
        <v>151.09282843613099</v>
      </c>
      <c r="BT543">
        <v>148.24121042799999</v>
      </c>
      <c r="BU543">
        <v>154.98760950400001</v>
      </c>
      <c r="BV543">
        <v>159.72379089399999</v>
      </c>
      <c r="BW543">
        <v>152.29615227299999</v>
      </c>
      <c r="BX543">
        <v>4.7979216999999998E-2</v>
      </c>
      <c r="BY543" t="s">
        <v>132</v>
      </c>
      <c r="BZ543" t="s">
        <v>148</v>
      </c>
      <c r="CA543" t="s">
        <v>134</v>
      </c>
      <c r="CB543" t="s">
        <v>135</v>
      </c>
      <c r="CC543" t="s">
        <v>136</v>
      </c>
      <c r="CD543" t="s">
        <v>149</v>
      </c>
      <c r="CE543" t="s">
        <v>150</v>
      </c>
      <c r="CF543" t="s">
        <v>151</v>
      </c>
      <c r="CG543" t="s">
        <v>490</v>
      </c>
      <c r="CH543" t="s">
        <v>140</v>
      </c>
      <c r="CK543" t="s">
        <v>141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0</v>
      </c>
      <c r="DB543">
        <v>1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1.2541724738027301E-4</v>
      </c>
      <c r="DR543">
        <v>1.0695135026616001E-2</v>
      </c>
      <c r="DS543">
        <v>1.02322227311584E-2</v>
      </c>
      <c r="DT543">
        <v>7.2861883716613507E-2</v>
      </c>
      <c r="DU543">
        <v>-1.29158646508549E-3</v>
      </c>
      <c r="DV543">
        <v>6.5507129121203402E-5</v>
      </c>
      <c r="DW543">
        <v>-8.8982388700000695E-3</v>
      </c>
      <c r="DX543">
        <v>-9.5064311000000509E-3</v>
      </c>
      <c r="DY543">
        <v>1.6846134289324E-3</v>
      </c>
    </row>
    <row r="544" spans="1:129" x14ac:dyDescent="0.25">
      <c r="A544" s="1">
        <v>43008</v>
      </c>
      <c r="B544" t="s">
        <v>121</v>
      </c>
      <c r="C544" t="s">
        <v>122</v>
      </c>
      <c r="D544" t="s">
        <v>123</v>
      </c>
      <c r="E544" t="s">
        <v>124</v>
      </c>
      <c r="F544" t="s">
        <v>2440</v>
      </c>
      <c r="G544" t="s">
        <v>2441</v>
      </c>
      <c r="H544" t="s">
        <v>3971</v>
      </c>
      <c r="I544" t="s">
        <v>3974</v>
      </c>
      <c r="J544" t="s">
        <v>3968</v>
      </c>
      <c r="K544" s="4">
        <v>5</v>
      </c>
      <c r="L544" s="4">
        <v>4</v>
      </c>
      <c r="M544" s="4">
        <v>2</v>
      </c>
      <c r="N544" s="28">
        <f t="shared" si="8"/>
        <v>3.6666666666666665</v>
      </c>
      <c r="O544" s="3">
        <f>AQ544/SUM(AQ:AQ)</f>
        <v>6.7972954697312555E-4</v>
      </c>
      <c r="P544" t="s">
        <v>2442</v>
      </c>
      <c r="R544" t="s">
        <v>478</v>
      </c>
      <c r="S544" t="s">
        <v>479</v>
      </c>
      <c r="T544" t="s">
        <v>130</v>
      </c>
      <c r="U544">
        <v>4</v>
      </c>
      <c r="V544" s="1">
        <v>44514</v>
      </c>
      <c r="W544" s="1">
        <v>44514</v>
      </c>
      <c r="X544">
        <v>4.1222222220000004</v>
      </c>
      <c r="Y544">
        <v>4.1222222220000004</v>
      </c>
      <c r="Z544" s="1">
        <v>43053</v>
      </c>
      <c r="AA544">
        <v>2</v>
      </c>
      <c r="AB544">
        <v>100.51833000000001</v>
      </c>
      <c r="AC544">
        <v>101.2619</v>
      </c>
      <c r="AD544">
        <v>0.74356999999999096</v>
      </c>
      <c r="AE544">
        <v>100.51833000000001</v>
      </c>
      <c r="AF544">
        <v>1.511111111</v>
      </c>
      <c r="AG544">
        <v>102.029441111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1</v>
      </c>
      <c r="AN544" s="2">
        <v>600000000</v>
      </c>
      <c r="AO544" s="2">
        <v>600000000</v>
      </c>
      <c r="AP544" s="2">
        <v>612176646.66600001</v>
      </c>
      <c r="AQ544" s="2">
        <v>612176646.66600001</v>
      </c>
      <c r="AR544" s="2">
        <v>0</v>
      </c>
      <c r="AS544" s="2">
        <v>0</v>
      </c>
      <c r="AT544">
        <v>3.8618413729999999</v>
      </c>
      <c r="AU544">
        <v>3.8991259199999999</v>
      </c>
      <c r="AV544">
        <v>3.8618413729999999</v>
      </c>
      <c r="AW544">
        <v>3.8618413729999999</v>
      </c>
      <c r="AX544">
        <v>3.8991259199999999</v>
      </c>
      <c r="AY544">
        <v>3.8618413729999999</v>
      </c>
      <c r="AZ544">
        <v>3.7861189560000001</v>
      </c>
      <c r="BA544">
        <v>3.7143968979999999</v>
      </c>
      <c r="BB544">
        <v>3.6440335020000001</v>
      </c>
      <c r="BC544">
        <v>3.7143968979999999</v>
      </c>
      <c r="BD544">
        <v>3.7143968979999999</v>
      </c>
      <c r="BE544">
        <v>3.6440335020000001</v>
      </c>
      <c r="BF544">
        <v>3.7143968979999999</v>
      </c>
      <c r="BG544">
        <v>3.785329274</v>
      </c>
      <c r="BH544">
        <v>16.438487696999999</v>
      </c>
      <c r="BI544">
        <v>17.575224321</v>
      </c>
      <c r="BJ544">
        <v>16.438487696999999</v>
      </c>
      <c r="BK544">
        <v>16.438487696999999</v>
      </c>
      <c r="BL544">
        <v>17.575224321</v>
      </c>
      <c r="BM544">
        <v>16.438487696999999</v>
      </c>
      <c r="BN544">
        <v>15.184359404</v>
      </c>
      <c r="BO544" t="s">
        <v>159</v>
      </c>
      <c r="BP544">
        <v>197.57610339999999</v>
      </c>
      <c r="BQ544">
        <v>194.76369339999999</v>
      </c>
      <c r="BR544">
        <v>209.79324805412901</v>
      </c>
      <c r="BS544">
        <v>206.874346544639</v>
      </c>
      <c r="BT544">
        <v>189.31708686499999</v>
      </c>
      <c r="BU544">
        <v>208.32013004699999</v>
      </c>
      <c r="BV544">
        <v>208.37165535899999</v>
      </c>
      <c r="BW544">
        <v>195.21147031699999</v>
      </c>
      <c r="BX544">
        <v>3.8621503000000001E-2</v>
      </c>
      <c r="BY544" t="s">
        <v>132</v>
      </c>
      <c r="BZ544" t="s">
        <v>133</v>
      </c>
      <c r="CA544" t="s">
        <v>134</v>
      </c>
      <c r="CB544" t="s">
        <v>135</v>
      </c>
      <c r="CC544" t="s">
        <v>136</v>
      </c>
      <c r="CD544" t="s">
        <v>200</v>
      </c>
      <c r="CE544" t="s">
        <v>201</v>
      </c>
      <c r="CF544" t="s">
        <v>480</v>
      </c>
      <c r="CG544" t="s">
        <v>481</v>
      </c>
      <c r="CH544" t="s">
        <v>140</v>
      </c>
      <c r="CI544" t="s">
        <v>141</v>
      </c>
      <c r="CJ544" t="s">
        <v>141</v>
      </c>
      <c r="CK544" t="s">
        <v>141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1.08912888497638E-4</v>
      </c>
      <c r="DR544">
        <v>7.9176969482891695E-3</v>
      </c>
      <c r="DS544">
        <v>4.0001279806511199E-2</v>
      </c>
      <c r="DT544">
        <v>6.3743865975559602E-2</v>
      </c>
      <c r="DU544">
        <v>-1.1632226240684E-3</v>
      </c>
      <c r="DV544">
        <v>6.2069720306221304E-5</v>
      </c>
      <c r="DW544">
        <v>-7.1186745699999303E-3</v>
      </c>
      <c r="DX544">
        <v>-7.6481311099999604E-3</v>
      </c>
      <c r="DY544">
        <v>2.2470813160494298E-3</v>
      </c>
    </row>
    <row r="545" spans="1:129" x14ac:dyDescent="0.25">
      <c r="A545" s="1">
        <v>43008</v>
      </c>
      <c r="B545" t="s">
        <v>121</v>
      </c>
      <c r="C545" t="s">
        <v>122</v>
      </c>
      <c r="D545" t="s">
        <v>123</v>
      </c>
      <c r="E545" t="s">
        <v>124</v>
      </c>
      <c r="F545" t="s">
        <v>2443</v>
      </c>
      <c r="G545" t="s">
        <v>2444</v>
      </c>
      <c r="H545" t="s">
        <v>3971</v>
      </c>
      <c r="I545" t="s">
        <v>3974</v>
      </c>
      <c r="J545" t="s">
        <v>3968</v>
      </c>
      <c r="K545" s="4">
        <v>5</v>
      </c>
      <c r="L545" s="4">
        <v>4</v>
      </c>
      <c r="M545" s="4">
        <v>2</v>
      </c>
      <c r="N545" s="28">
        <f t="shared" si="8"/>
        <v>3.6666666666666665</v>
      </c>
      <c r="O545" s="3">
        <f>AQ545/SUM(AQ:AQ)</f>
        <v>9.6262776972406625E-4</v>
      </c>
      <c r="P545" t="s">
        <v>2445</v>
      </c>
      <c r="R545" t="s">
        <v>478</v>
      </c>
      <c r="S545" t="s">
        <v>479</v>
      </c>
      <c r="T545" t="s">
        <v>130</v>
      </c>
      <c r="U545">
        <v>4.55</v>
      </c>
      <c r="V545" s="1">
        <v>45518</v>
      </c>
      <c r="W545" s="1">
        <v>45610</v>
      </c>
      <c r="X545">
        <v>7.1222222220000004</v>
      </c>
      <c r="Y545">
        <v>7.1222222220000004</v>
      </c>
      <c r="Z545" s="1">
        <v>43053</v>
      </c>
      <c r="AA545">
        <v>2</v>
      </c>
      <c r="AB545">
        <v>100.27639000000001</v>
      </c>
      <c r="AC545">
        <v>100.99961</v>
      </c>
      <c r="AD545">
        <v>0.72321999999999798</v>
      </c>
      <c r="AE545">
        <v>100.27639000000001</v>
      </c>
      <c r="AF545">
        <v>1.718888889</v>
      </c>
      <c r="AG545">
        <v>101.99527888900001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1</v>
      </c>
      <c r="AN545" s="2">
        <v>850000000</v>
      </c>
      <c r="AO545" s="2">
        <v>850000000</v>
      </c>
      <c r="AP545" s="2">
        <v>866959870.55649996</v>
      </c>
      <c r="AQ545" s="2">
        <v>866959870.55649996</v>
      </c>
      <c r="AR545" s="2">
        <v>0</v>
      </c>
      <c r="AS545" s="2">
        <v>0</v>
      </c>
      <c r="AT545">
        <v>4.5027869169999999</v>
      </c>
      <c r="AU545">
        <v>4.5534746420000003</v>
      </c>
      <c r="AV545">
        <v>4.5027869169999999</v>
      </c>
      <c r="AW545">
        <v>4.5034294829999997</v>
      </c>
      <c r="AX545">
        <v>4.5541316759999999</v>
      </c>
      <c r="AY545">
        <v>4.5034294829999997</v>
      </c>
      <c r="AZ545">
        <v>5.879146285</v>
      </c>
      <c r="BA545">
        <v>5.7496979609999999</v>
      </c>
      <c r="BB545">
        <v>5.6230998589999999</v>
      </c>
      <c r="BC545">
        <v>5.7496979609999999</v>
      </c>
      <c r="BD545">
        <v>5.9282207390000003</v>
      </c>
      <c r="BE545">
        <v>5.7976736659999997</v>
      </c>
      <c r="BF545">
        <v>5.9282207390000003</v>
      </c>
      <c r="BG545">
        <v>5.9908413449999998</v>
      </c>
      <c r="BH545">
        <v>39.466539417</v>
      </c>
      <c r="BI545">
        <v>40.436809480999997</v>
      </c>
      <c r="BJ545">
        <v>39.466539417</v>
      </c>
      <c r="BK545">
        <v>41.997106602000002</v>
      </c>
      <c r="BL545">
        <v>42.940381901000002</v>
      </c>
      <c r="BM545">
        <v>41.997106602000002</v>
      </c>
      <c r="BN545">
        <v>35.796572404999999</v>
      </c>
      <c r="BO545" t="s">
        <v>579</v>
      </c>
      <c r="BP545">
        <v>239.342849</v>
      </c>
      <c r="BQ545">
        <v>235.42809600000001</v>
      </c>
      <c r="BR545">
        <v>238.095512471495</v>
      </c>
      <c r="BS545">
        <v>234.19455939019201</v>
      </c>
      <c r="BT545">
        <v>233.255397109</v>
      </c>
      <c r="BU545">
        <v>240.226442803</v>
      </c>
      <c r="BV545">
        <v>241.602124097</v>
      </c>
      <c r="BW545">
        <v>240.829105312</v>
      </c>
      <c r="BX545">
        <v>6.1103752999999997E-2</v>
      </c>
      <c r="BY545" t="s">
        <v>132</v>
      </c>
      <c r="BZ545" t="s">
        <v>133</v>
      </c>
      <c r="CA545" t="s">
        <v>134</v>
      </c>
      <c r="CB545" t="s">
        <v>135</v>
      </c>
      <c r="CC545" t="s">
        <v>136</v>
      </c>
      <c r="CD545" t="s">
        <v>200</v>
      </c>
      <c r="CE545" t="s">
        <v>201</v>
      </c>
      <c r="CF545" t="s">
        <v>480</v>
      </c>
      <c r="CG545" t="s">
        <v>481</v>
      </c>
      <c r="CH545" t="s">
        <v>140</v>
      </c>
      <c r="CI545" t="s">
        <v>141</v>
      </c>
      <c r="CJ545" t="s">
        <v>141</v>
      </c>
      <c r="CK545" t="s">
        <v>141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1.2393176917170899E-4</v>
      </c>
      <c r="DR545">
        <v>6.3433922106254197E-3</v>
      </c>
      <c r="DS545">
        <v>7.2715492282842603E-2</v>
      </c>
      <c r="DT545">
        <v>0.11090670690325399</v>
      </c>
      <c r="DU545">
        <v>-1.5019832541613199E-3</v>
      </c>
      <c r="DV545">
        <v>7.0528247496450702E-5</v>
      </c>
      <c r="DW545">
        <v>-1.268494945E-2</v>
      </c>
      <c r="DX545">
        <v>-1.2724361300000001E-2</v>
      </c>
      <c r="DY545">
        <v>3.1822993207956001E-3</v>
      </c>
    </row>
    <row r="546" spans="1:129" x14ac:dyDescent="0.25">
      <c r="A546" s="1">
        <v>43008</v>
      </c>
      <c r="B546" t="s">
        <v>121</v>
      </c>
      <c r="C546" t="s">
        <v>122</v>
      </c>
      <c r="D546" t="s">
        <v>123</v>
      </c>
      <c r="E546" t="s">
        <v>124</v>
      </c>
      <c r="F546" t="s">
        <v>2446</v>
      </c>
      <c r="G546" t="s">
        <v>2447</v>
      </c>
      <c r="H546" t="s">
        <v>3960</v>
      </c>
      <c r="I546" t="s">
        <v>3968</v>
      </c>
      <c r="J546" t="s">
        <v>3968</v>
      </c>
      <c r="K546" s="4">
        <v>4</v>
      </c>
      <c r="L546" s="4">
        <v>2</v>
      </c>
      <c r="M546" s="4">
        <v>2</v>
      </c>
      <c r="N546" s="28">
        <f t="shared" si="8"/>
        <v>2.6666666666666665</v>
      </c>
      <c r="O546" s="3">
        <f>AQ546/SUM(AQ:AQ)</f>
        <v>9.1835040489278419E-4</v>
      </c>
      <c r="P546" t="s">
        <v>2448</v>
      </c>
      <c r="R546" t="s">
        <v>309</v>
      </c>
      <c r="S546" t="s">
        <v>310</v>
      </c>
      <c r="T546" t="s">
        <v>130</v>
      </c>
      <c r="U546">
        <v>3.75</v>
      </c>
      <c r="V546" s="1">
        <v>43787</v>
      </c>
      <c r="W546" s="1">
        <v>43787</v>
      </c>
      <c r="X546">
        <v>2.1333333329999999</v>
      </c>
      <c r="Y546">
        <v>2.1333333329999999</v>
      </c>
      <c r="Z546" s="1">
        <v>43057</v>
      </c>
      <c r="AA546">
        <v>2</v>
      </c>
      <c r="AB546">
        <v>102.01036000000001</v>
      </c>
      <c r="AC546">
        <v>102.42107</v>
      </c>
      <c r="AD546">
        <v>0.41070999999999502</v>
      </c>
      <c r="AE546">
        <v>102.01036000000001</v>
      </c>
      <c r="AF546">
        <v>1.375</v>
      </c>
      <c r="AG546">
        <v>103.38536000000001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1</v>
      </c>
      <c r="AN546" s="2">
        <v>800000000</v>
      </c>
      <c r="AO546" s="2">
        <v>800000000</v>
      </c>
      <c r="AP546" s="2">
        <v>827082880</v>
      </c>
      <c r="AQ546" s="2">
        <v>827082880</v>
      </c>
      <c r="AR546" s="2">
        <v>0</v>
      </c>
      <c r="AS546" s="2">
        <v>0</v>
      </c>
      <c r="AT546">
        <v>2.7717672069999999</v>
      </c>
      <c r="AU546">
        <v>2.7909739409999998</v>
      </c>
      <c r="AV546">
        <v>2.7717672069999999</v>
      </c>
      <c r="AW546">
        <v>2.7717672069999999</v>
      </c>
      <c r="AX546">
        <v>2.7909739409999998</v>
      </c>
      <c r="AY546">
        <v>2.7717672069999999</v>
      </c>
      <c r="AZ546">
        <v>2.0442119810000001</v>
      </c>
      <c r="BA546">
        <v>2.0162688420000001</v>
      </c>
      <c r="BB546">
        <v>1.9887076690000001</v>
      </c>
      <c r="BC546">
        <v>2.0162688420000001</v>
      </c>
      <c r="BD546">
        <v>2.0162688420000001</v>
      </c>
      <c r="BE546">
        <v>1.9887076690000001</v>
      </c>
      <c r="BF546">
        <v>2.0162688420000001</v>
      </c>
      <c r="BG546">
        <v>2.0434662239999999</v>
      </c>
      <c r="BH546">
        <v>5.182613409</v>
      </c>
      <c r="BI546">
        <v>6.0092506239999999</v>
      </c>
      <c r="BJ546">
        <v>5.182613409</v>
      </c>
      <c r="BK546">
        <v>5.182613409</v>
      </c>
      <c r="BL546">
        <v>6.0092506239999999</v>
      </c>
      <c r="BM546">
        <v>5.182613409</v>
      </c>
      <c r="BN546">
        <v>4.3023267340000002</v>
      </c>
      <c r="BO546" t="s">
        <v>131</v>
      </c>
      <c r="BP546">
        <v>131.1725481</v>
      </c>
      <c r="BQ546">
        <v>129.79490960000001</v>
      </c>
      <c r="BR546">
        <v>128.23248775728601</v>
      </c>
      <c r="BS546">
        <v>126.877292300083</v>
      </c>
      <c r="BT546">
        <v>101.59359227900001</v>
      </c>
      <c r="BU546">
        <v>129.76739981099999</v>
      </c>
      <c r="BV546">
        <v>129.88959631</v>
      </c>
      <c r="BW546">
        <v>103.13514148900001</v>
      </c>
      <c r="BX546">
        <v>2.1126448999999999E-2</v>
      </c>
      <c r="BY546" t="s">
        <v>132</v>
      </c>
      <c r="BZ546" t="s">
        <v>133</v>
      </c>
      <c r="CA546" t="s">
        <v>134</v>
      </c>
      <c r="CB546" t="s">
        <v>135</v>
      </c>
      <c r="CC546" t="s">
        <v>209</v>
      </c>
      <c r="CD546" t="s">
        <v>209</v>
      </c>
      <c r="CE546" t="s">
        <v>210</v>
      </c>
      <c r="CF546" t="s">
        <v>211</v>
      </c>
      <c r="CG546" t="s">
        <v>212</v>
      </c>
      <c r="CH546" t="s">
        <v>140</v>
      </c>
      <c r="CI546" t="s">
        <v>213</v>
      </c>
      <c r="CJ546" t="s">
        <v>141</v>
      </c>
      <c r="CK546" t="s">
        <v>141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1.0076587869505501E-4</v>
      </c>
      <c r="DR546">
        <v>6.0435124185715197E-4</v>
      </c>
      <c r="DS546">
        <v>7.1841689534479797E-3</v>
      </c>
      <c r="DT546">
        <v>4.5978837874007798E-2</v>
      </c>
      <c r="DU546">
        <v>-7.1630858540461403E-4</v>
      </c>
      <c r="DV546">
        <v>5.48774141125125E-5</v>
      </c>
      <c r="DW546">
        <v>-2.80831371000001E-3</v>
      </c>
      <c r="DX546">
        <v>-2.79260893E-3</v>
      </c>
      <c r="DY546">
        <v>3.0359251640749898E-3</v>
      </c>
    </row>
    <row r="547" spans="1:129" x14ac:dyDescent="0.25">
      <c r="A547" s="1">
        <v>43008</v>
      </c>
      <c r="B547" t="s">
        <v>121</v>
      </c>
      <c r="C547" t="s">
        <v>122</v>
      </c>
      <c r="D547" t="s">
        <v>123</v>
      </c>
      <c r="E547" t="s">
        <v>124</v>
      </c>
      <c r="F547" t="s">
        <v>2449</v>
      </c>
      <c r="G547" t="s">
        <v>2450</v>
      </c>
      <c r="H547" t="s">
        <v>3971</v>
      </c>
      <c r="I547" t="s">
        <v>3946</v>
      </c>
      <c r="K547" s="4">
        <v>5</v>
      </c>
      <c r="L547" s="4">
        <v>5</v>
      </c>
      <c r="M547" s="4"/>
      <c r="N547" s="28">
        <f t="shared" si="8"/>
        <v>5</v>
      </c>
      <c r="O547" s="3">
        <f>AQ547/SUM(AQ:AQ)</f>
        <v>2.511988140290996E-3</v>
      </c>
      <c r="P547" t="s">
        <v>2451</v>
      </c>
      <c r="R547" t="s">
        <v>1361</v>
      </c>
      <c r="S547" t="s">
        <v>1362</v>
      </c>
      <c r="T547" t="s">
        <v>130</v>
      </c>
      <c r="U547">
        <v>7</v>
      </c>
      <c r="V547" s="1">
        <v>43101</v>
      </c>
      <c r="W547" s="1">
        <v>44562</v>
      </c>
      <c r="X547">
        <v>4.2527777779999996</v>
      </c>
      <c r="Y547">
        <v>4.2527777779999996</v>
      </c>
      <c r="Z547" s="1">
        <v>43101</v>
      </c>
      <c r="AA547">
        <v>2</v>
      </c>
      <c r="AB547">
        <v>106</v>
      </c>
      <c r="AC547">
        <v>106.375</v>
      </c>
      <c r="AD547">
        <v>0.375</v>
      </c>
      <c r="AE547">
        <v>106</v>
      </c>
      <c r="AF547">
        <v>1.7305555560000001</v>
      </c>
      <c r="AG547">
        <v>107.730555556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1</v>
      </c>
      <c r="AN547" s="2">
        <v>2100000000</v>
      </c>
      <c r="AO547" s="2">
        <v>2100000000</v>
      </c>
      <c r="AP547" s="2">
        <v>2262341666.6760001</v>
      </c>
      <c r="AQ547" s="2">
        <v>2262341666.6760001</v>
      </c>
      <c r="AR547" s="2">
        <v>0</v>
      </c>
      <c r="AS547" s="2">
        <v>0</v>
      </c>
      <c r="AT547">
        <v>3.760890437</v>
      </c>
      <c r="AU547">
        <v>3.7962511800000001</v>
      </c>
      <c r="AV547">
        <v>3.760890437</v>
      </c>
      <c r="AW547">
        <v>5.3990147650000004</v>
      </c>
      <c r="AX547">
        <v>5.4718881660000003</v>
      </c>
      <c r="AY547">
        <v>5.3990147650000004</v>
      </c>
      <c r="AZ547">
        <v>0.25277777800000001</v>
      </c>
      <c r="BA547">
        <v>0.248112164</v>
      </c>
      <c r="BB547">
        <v>0.24353266600000001</v>
      </c>
      <c r="BC547">
        <v>0.248112164</v>
      </c>
      <c r="BD547">
        <v>3.612320929</v>
      </c>
      <c r="BE547">
        <v>3.5173692860000001</v>
      </c>
      <c r="BF547">
        <v>3.612320929</v>
      </c>
      <c r="BG547">
        <v>0.26899385399999998</v>
      </c>
      <c r="BH547">
        <v>0.183325979</v>
      </c>
      <c r="BI547">
        <v>0.29393384500000003</v>
      </c>
      <c r="BJ547">
        <v>0.183325979</v>
      </c>
      <c r="BK547">
        <v>16.012833723</v>
      </c>
      <c r="BL547">
        <v>16.849530879</v>
      </c>
      <c r="BM547">
        <v>16.012833723</v>
      </c>
      <c r="BN547">
        <v>-62.381682324000003</v>
      </c>
      <c r="BO547" t="s">
        <v>159</v>
      </c>
      <c r="BP547">
        <v>187.28862939999999</v>
      </c>
      <c r="BQ547">
        <v>184.66859980000001</v>
      </c>
      <c r="BR547">
        <v>197.49922432298601</v>
      </c>
      <c r="BS547">
        <v>194.790193430382</v>
      </c>
      <c r="BT547">
        <v>250.501692088</v>
      </c>
      <c r="BU547">
        <v>243.50211599799999</v>
      </c>
      <c r="BV547">
        <v>365.14795583900002</v>
      </c>
      <c r="BW547">
        <v>352.19679653700001</v>
      </c>
      <c r="BX547">
        <v>2.8978860000000001E-3</v>
      </c>
      <c r="BY547" t="s">
        <v>132</v>
      </c>
      <c r="BZ547" t="s">
        <v>148</v>
      </c>
      <c r="CA547" t="s">
        <v>134</v>
      </c>
      <c r="CB547" t="s">
        <v>135</v>
      </c>
      <c r="CC547" t="s">
        <v>136</v>
      </c>
      <c r="CD547" t="s">
        <v>137</v>
      </c>
      <c r="CE547" t="s">
        <v>791</v>
      </c>
      <c r="CF547" t="s">
        <v>791</v>
      </c>
      <c r="CG547" t="s">
        <v>909</v>
      </c>
      <c r="CH547" t="s">
        <v>169</v>
      </c>
      <c r="CK547" t="s">
        <v>141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1.80524040643929E-4</v>
      </c>
      <c r="DR547">
        <v>4.5401311581834397E-4</v>
      </c>
      <c r="DS547">
        <v>1.15206623038351E-2</v>
      </c>
      <c r="DT547">
        <v>3.84737693394019E-2</v>
      </c>
      <c r="DU547">
        <v>-9.7970582371904104E-5</v>
      </c>
      <c r="DV547">
        <v>4.2006889597483301E-5</v>
      </c>
      <c r="DW547">
        <v>-1.9464698999993601E-4</v>
      </c>
      <c r="DX547">
        <v>1.2078265899999601E-3</v>
      </c>
      <c r="DY547">
        <v>8.3042463599258803E-3</v>
      </c>
    </row>
    <row r="548" spans="1:129" x14ac:dyDescent="0.25">
      <c r="A548" s="1">
        <v>43008</v>
      </c>
      <c r="B548" t="s">
        <v>121</v>
      </c>
      <c r="C548" t="s">
        <v>122</v>
      </c>
      <c r="D548" t="s">
        <v>123</v>
      </c>
      <c r="E548" t="s">
        <v>124</v>
      </c>
      <c r="F548" t="s">
        <v>2452</v>
      </c>
      <c r="G548" t="s">
        <v>2453</v>
      </c>
      <c r="H548" t="s">
        <v>3971</v>
      </c>
      <c r="I548" t="s">
        <v>3946</v>
      </c>
      <c r="K548" s="4">
        <v>5</v>
      </c>
      <c r="L548" s="4">
        <v>5</v>
      </c>
      <c r="M548" s="4"/>
      <c r="N548" s="28">
        <f t="shared" si="8"/>
        <v>5</v>
      </c>
      <c r="O548" s="3">
        <f>AQ548/SUM(AQ:AQ)</f>
        <v>6.4657632230034456E-4</v>
      </c>
      <c r="P548" t="s">
        <v>2454</v>
      </c>
      <c r="R548" t="s">
        <v>1019</v>
      </c>
      <c r="S548" t="s">
        <v>1020</v>
      </c>
      <c r="T548" t="s">
        <v>130</v>
      </c>
      <c r="U548">
        <v>5.25</v>
      </c>
      <c r="V548" s="1">
        <v>43435</v>
      </c>
      <c r="W548" s="1">
        <v>44531</v>
      </c>
      <c r="X548">
        <v>4.1694444439999998</v>
      </c>
      <c r="Y548">
        <v>4.1694444439999998</v>
      </c>
      <c r="Z548" s="1">
        <v>43070</v>
      </c>
      <c r="AA548">
        <v>2</v>
      </c>
      <c r="AB548">
        <v>104.14063</v>
      </c>
      <c r="AC548">
        <v>104.92188</v>
      </c>
      <c r="AD548">
        <v>0.78125</v>
      </c>
      <c r="AE548">
        <v>104.14063</v>
      </c>
      <c r="AF548">
        <v>1.735416667</v>
      </c>
      <c r="AG548">
        <v>105.876046667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1</v>
      </c>
      <c r="AN548" s="2">
        <v>550000000</v>
      </c>
      <c r="AO548" s="2">
        <v>550000000</v>
      </c>
      <c r="AP548" s="2">
        <v>582318256.66849995</v>
      </c>
      <c r="AQ548" s="2">
        <v>582318256.66849995</v>
      </c>
      <c r="AR548" s="2">
        <v>0</v>
      </c>
      <c r="AS548" s="2">
        <v>0</v>
      </c>
      <c r="AT548">
        <v>3.807755701</v>
      </c>
      <c r="AU548">
        <v>3.8440032099999999</v>
      </c>
      <c r="AV548">
        <v>3.807755701</v>
      </c>
      <c r="AW548">
        <v>4.1565180939999999</v>
      </c>
      <c r="AX548">
        <v>4.1997097009999997</v>
      </c>
      <c r="AY548">
        <v>4.1565180939999999</v>
      </c>
      <c r="AZ548">
        <v>1.132721796</v>
      </c>
      <c r="BA548">
        <v>1.1115590689999999</v>
      </c>
      <c r="BB548">
        <v>1.090791727</v>
      </c>
      <c r="BC548">
        <v>1.1115590689999999</v>
      </c>
      <c r="BD548">
        <v>3.670410564</v>
      </c>
      <c r="BE548">
        <v>3.5956829579999998</v>
      </c>
      <c r="BF548">
        <v>3.670410564</v>
      </c>
      <c r="BG548">
        <v>1.030079491</v>
      </c>
      <c r="BH548">
        <v>1.8092040659999999</v>
      </c>
      <c r="BI548">
        <v>2.267439483</v>
      </c>
      <c r="BJ548">
        <v>1.8092040659999999</v>
      </c>
      <c r="BK548">
        <v>16.263797464</v>
      </c>
      <c r="BL548">
        <v>17.333674916</v>
      </c>
      <c r="BM548">
        <v>16.263797464</v>
      </c>
      <c r="BN548">
        <v>-58.44307268</v>
      </c>
      <c r="BO548" t="s">
        <v>159</v>
      </c>
      <c r="BP548">
        <v>192.0638324</v>
      </c>
      <c r="BQ548">
        <v>189.3551262</v>
      </c>
      <c r="BR548">
        <v>203.555203753006</v>
      </c>
      <c r="BS548">
        <v>200.746332292126</v>
      </c>
      <c r="BT548">
        <v>207.67054972599999</v>
      </c>
      <c r="BU548">
        <v>176.98241975600001</v>
      </c>
      <c r="BV548">
        <v>238.31036812599999</v>
      </c>
      <c r="BW548">
        <v>225.183991499</v>
      </c>
      <c r="BX548">
        <v>1.0906074E-2</v>
      </c>
      <c r="BY548" t="s">
        <v>132</v>
      </c>
      <c r="BZ548" t="s">
        <v>148</v>
      </c>
      <c r="CA548" t="s">
        <v>134</v>
      </c>
      <c r="CB548" t="s">
        <v>135</v>
      </c>
      <c r="CC548" t="s">
        <v>209</v>
      </c>
      <c r="CD548" t="s">
        <v>209</v>
      </c>
      <c r="CE548" t="s">
        <v>460</v>
      </c>
      <c r="CF548" t="s">
        <v>461</v>
      </c>
      <c r="CG548" t="s">
        <v>1021</v>
      </c>
      <c r="CH548" t="s">
        <v>169</v>
      </c>
      <c r="CK548" t="s">
        <v>141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1.37758666287469E-4</v>
      </c>
      <c r="DR548">
        <v>5.2020929168772696E-3</v>
      </c>
      <c r="DS548">
        <v>6.2071079256145198E-3</v>
      </c>
      <c r="DT548">
        <v>5.4846564523011003E-2</v>
      </c>
      <c r="DU548">
        <v>-4.2503779958009898E-4</v>
      </c>
      <c r="DV548">
        <v>4.74261815257215E-5</v>
      </c>
      <c r="DW548">
        <v>-1.26380552000005E-3</v>
      </c>
      <c r="DX548">
        <v>1.8066006000006001E-4</v>
      </c>
      <c r="DY548">
        <v>2.1374818554099101E-3</v>
      </c>
    </row>
    <row r="549" spans="1:129" x14ac:dyDescent="0.25">
      <c r="A549" s="1">
        <v>43008</v>
      </c>
      <c r="B549" t="s">
        <v>121</v>
      </c>
      <c r="C549" t="s">
        <v>122</v>
      </c>
      <c r="D549" t="s">
        <v>123</v>
      </c>
      <c r="E549" t="s">
        <v>124</v>
      </c>
      <c r="F549" t="s">
        <v>2455</v>
      </c>
      <c r="G549" t="s">
        <v>2456</v>
      </c>
      <c r="H549" t="s">
        <v>3971</v>
      </c>
      <c r="I549" t="s">
        <v>3968</v>
      </c>
      <c r="J549" t="s">
        <v>140</v>
      </c>
      <c r="K549" s="4">
        <v>5</v>
      </c>
      <c r="L549" s="4">
        <v>2</v>
      </c>
      <c r="M549" s="4">
        <v>3</v>
      </c>
      <c r="N549" s="28">
        <f t="shared" si="8"/>
        <v>3.3333333333333335</v>
      </c>
      <c r="O549" s="3">
        <f>AQ549/SUM(AQ:AQ)</f>
        <v>6.0590306362276133E-4</v>
      </c>
      <c r="P549" t="s">
        <v>2457</v>
      </c>
      <c r="R549" t="s">
        <v>808</v>
      </c>
      <c r="S549" t="s">
        <v>809</v>
      </c>
      <c r="T549" t="s">
        <v>130</v>
      </c>
      <c r="U549">
        <v>5.75</v>
      </c>
      <c r="V549" s="1">
        <v>43831</v>
      </c>
      <c r="W549" s="1">
        <v>45658</v>
      </c>
      <c r="X549">
        <v>7.2527777779999996</v>
      </c>
      <c r="Y549">
        <v>7.2527777779999996</v>
      </c>
      <c r="Z549" s="1">
        <v>43101</v>
      </c>
      <c r="AA549">
        <v>2</v>
      </c>
      <c r="AB549">
        <v>107.71590999999999</v>
      </c>
      <c r="AC549">
        <v>108.375</v>
      </c>
      <c r="AD549">
        <v>0.65909000000000595</v>
      </c>
      <c r="AE549">
        <v>107.71590999999999</v>
      </c>
      <c r="AF549">
        <v>1.421527778</v>
      </c>
      <c r="AG549">
        <v>109.13743777800001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1</v>
      </c>
      <c r="AN549" s="2">
        <v>500000000</v>
      </c>
      <c r="AO549" s="2">
        <v>500000000</v>
      </c>
      <c r="AP549" s="2">
        <v>545687188.88999999</v>
      </c>
      <c r="AQ549" s="2">
        <v>545687188.88999999</v>
      </c>
      <c r="AR549" s="2">
        <v>0</v>
      </c>
      <c r="AS549" s="2">
        <v>0</v>
      </c>
      <c r="AT549">
        <v>3.399075716</v>
      </c>
      <c r="AU549">
        <v>3.4279600050000001</v>
      </c>
      <c r="AV549">
        <v>3.399075716</v>
      </c>
      <c r="AW549">
        <v>4.4904225870000003</v>
      </c>
      <c r="AX549">
        <v>4.5408323250000002</v>
      </c>
      <c r="AY549">
        <v>4.4904225870000003</v>
      </c>
      <c r="AZ549">
        <v>2.124344835</v>
      </c>
      <c r="BA549">
        <v>2.0888441379999998</v>
      </c>
      <c r="BB549">
        <v>2.0539367070000001</v>
      </c>
      <c r="BC549">
        <v>2.0888441379999998</v>
      </c>
      <c r="BD549">
        <v>5.8752585059999998</v>
      </c>
      <c r="BE549">
        <v>5.7462432049999999</v>
      </c>
      <c r="BF549">
        <v>5.8752585059999998</v>
      </c>
      <c r="BG549">
        <v>2.775541139</v>
      </c>
      <c r="BH549">
        <v>5.5615952310000001</v>
      </c>
      <c r="BI549">
        <v>6.3701958190000001</v>
      </c>
      <c r="BJ549">
        <v>5.5615952310000001</v>
      </c>
      <c r="BK549">
        <v>41.816063385</v>
      </c>
      <c r="BL549">
        <v>42.748066944999998</v>
      </c>
      <c r="BM549">
        <v>41.816063385</v>
      </c>
      <c r="BN549">
        <v>6.8896571050000004</v>
      </c>
      <c r="BO549" t="s">
        <v>579</v>
      </c>
      <c r="BP549">
        <v>126.7913853</v>
      </c>
      <c r="BQ549">
        <v>125.0569759</v>
      </c>
      <c r="BR549">
        <v>124.750043091701</v>
      </c>
      <c r="BS549">
        <v>123.03821809924899</v>
      </c>
      <c r="BT549">
        <v>170.21951861400001</v>
      </c>
      <c r="BU549">
        <v>141.21130622999999</v>
      </c>
      <c r="BV549">
        <v>240.26961310799999</v>
      </c>
      <c r="BW549">
        <v>239.43355511600001</v>
      </c>
      <c r="BX549">
        <v>3.0291545E-2</v>
      </c>
      <c r="BY549" t="s">
        <v>132</v>
      </c>
      <c r="BZ549" t="s">
        <v>148</v>
      </c>
      <c r="CA549" t="s">
        <v>134</v>
      </c>
      <c r="CB549" t="s">
        <v>135</v>
      </c>
      <c r="CC549" t="s">
        <v>136</v>
      </c>
      <c r="CD549" t="s">
        <v>286</v>
      </c>
      <c r="CE549" t="s">
        <v>286</v>
      </c>
      <c r="CF549" t="s">
        <v>287</v>
      </c>
      <c r="CG549" t="s">
        <v>810</v>
      </c>
      <c r="CH549" t="s">
        <v>140</v>
      </c>
      <c r="CI549" t="s">
        <v>141</v>
      </c>
      <c r="CJ549" t="s">
        <v>141</v>
      </c>
      <c r="CK549" t="s">
        <v>141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1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1.4637103633661599E-4</v>
      </c>
      <c r="DR549">
        <v>7.4225025692535402E-3</v>
      </c>
      <c r="DS549">
        <v>1.4101189790471501E-2</v>
      </c>
      <c r="DT549">
        <v>7.7984697449725401E-2</v>
      </c>
      <c r="DU549">
        <v>-7.4919991321853495E-4</v>
      </c>
      <c r="DV549">
        <v>5.5695282311422301E-5</v>
      </c>
      <c r="DW549">
        <v>-3.0526029400000901E-3</v>
      </c>
      <c r="DX549">
        <v>-3.0808727199999101E-3</v>
      </c>
      <c r="DY549">
        <v>2.0030223191955E-3</v>
      </c>
    </row>
    <row r="550" spans="1:129" x14ac:dyDescent="0.25">
      <c r="A550" s="1">
        <v>43008</v>
      </c>
      <c r="B550" t="s">
        <v>121</v>
      </c>
      <c r="C550" t="s">
        <v>122</v>
      </c>
      <c r="D550" t="s">
        <v>123</v>
      </c>
      <c r="E550" t="s">
        <v>124</v>
      </c>
      <c r="F550" t="s">
        <v>2458</v>
      </c>
      <c r="G550" t="s">
        <v>2459</v>
      </c>
      <c r="H550" t="s">
        <v>3969</v>
      </c>
      <c r="I550" t="s">
        <v>3975</v>
      </c>
      <c r="J550" t="s">
        <v>3968</v>
      </c>
      <c r="K550" s="4">
        <v>3</v>
      </c>
      <c r="L550" s="4">
        <v>1</v>
      </c>
      <c r="M550" s="4">
        <v>2</v>
      </c>
      <c r="N550" s="28">
        <f t="shared" si="8"/>
        <v>2</v>
      </c>
      <c r="O550" s="3">
        <f>AQ550/SUM(AQ:AQ)</f>
        <v>6.9591105097558759E-4</v>
      </c>
      <c r="P550" t="s">
        <v>2460</v>
      </c>
      <c r="R550" t="s">
        <v>2461</v>
      </c>
      <c r="S550" t="s">
        <v>2462</v>
      </c>
      <c r="T550" t="s">
        <v>130</v>
      </c>
      <c r="U550">
        <v>5</v>
      </c>
      <c r="V550" s="1">
        <v>43084</v>
      </c>
      <c r="W550" s="1">
        <v>44545</v>
      </c>
      <c r="X550">
        <v>4.2083333329999997</v>
      </c>
      <c r="Y550">
        <v>4.2083333329999997</v>
      </c>
      <c r="Z550" s="1">
        <v>43084</v>
      </c>
      <c r="AA550">
        <v>2</v>
      </c>
      <c r="AB550">
        <v>103</v>
      </c>
      <c r="AC550">
        <v>103.25</v>
      </c>
      <c r="AD550">
        <v>0.25</v>
      </c>
      <c r="AE550">
        <v>103</v>
      </c>
      <c r="AF550">
        <v>1.4583333329999999</v>
      </c>
      <c r="AG550">
        <v>104.458333333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1</v>
      </c>
      <c r="AN550" s="2">
        <v>600000000</v>
      </c>
      <c r="AO550" s="2">
        <v>600000000</v>
      </c>
      <c r="AP550" s="2">
        <v>626749999.99800003</v>
      </c>
      <c r="AQ550" s="2">
        <v>626749999.99800003</v>
      </c>
      <c r="AR550" s="2">
        <v>0</v>
      </c>
      <c r="AS550" s="2">
        <v>0</v>
      </c>
      <c r="AT550">
        <v>2.4980717299999999</v>
      </c>
      <c r="AU550">
        <v>2.5136726359999999</v>
      </c>
      <c r="AV550">
        <v>2.4980717299999999</v>
      </c>
      <c r="AW550">
        <v>4.2129463720000002</v>
      </c>
      <c r="AX550">
        <v>4.2573186649999997</v>
      </c>
      <c r="AY550">
        <v>4.2129463720000002</v>
      </c>
      <c r="AZ550">
        <v>0.20833333300000001</v>
      </c>
      <c r="BA550">
        <v>0.20576327599999999</v>
      </c>
      <c r="BB550">
        <v>0.203224924</v>
      </c>
      <c r="BC550">
        <v>0.20576327599999999</v>
      </c>
      <c r="BD550">
        <v>3.7227803549999998</v>
      </c>
      <c r="BE550">
        <v>3.6459787889999999</v>
      </c>
      <c r="BF550">
        <v>3.7227803549999998</v>
      </c>
      <c r="BG550">
        <v>0.20854720800000001</v>
      </c>
      <c r="BH550">
        <v>0.143950988</v>
      </c>
      <c r="BI550">
        <v>0.23954214500000001</v>
      </c>
      <c r="BJ550">
        <v>0.143950988</v>
      </c>
      <c r="BK550">
        <v>16.645173399000001</v>
      </c>
      <c r="BL550">
        <v>17.714020493</v>
      </c>
      <c r="BM550">
        <v>16.645173399000001</v>
      </c>
      <c r="BN550">
        <v>-1.695337885</v>
      </c>
      <c r="BO550" t="s">
        <v>159</v>
      </c>
      <c r="BP550">
        <v>59.030774999999998</v>
      </c>
      <c r="BQ550">
        <v>58.386729099999997</v>
      </c>
      <c r="BR550">
        <v>69.924450688736897</v>
      </c>
      <c r="BS550">
        <v>69.1854493796925</v>
      </c>
      <c r="BT550">
        <v>120.60919091</v>
      </c>
      <c r="BU550">
        <v>119.16865960299999</v>
      </c>
      <c r="BV550">
        <v>243.427263837</v>
      </c>
      <c r="BW550">
        <v>230.61009889100001</v>
      </c>
      <c r="BX550">
        <v>2.1784489999999998E-3</v>
      </c>
      <c r="BY550" t="s">
        <v>132</v>
      </c>
      <c r="BZ550" t="s">
        <v>148</v>
      </c>
      <c r="CA550" t="s">
        <v>134</v>
      </c>
      <c r="CB550" t="s">
        <v>135</v>
      </c>
      <c r="CC550" t="s">
        <v>136</v>
      </c>
      <c r="CD550" t="s">
        <v>149</v>
      </c>
      <c r="CE550" t="s">
        <v>150</v>
      </c>
      <c r="CF550" t="s">
        <v>193</v>
      </c>
      <c r="CG550" t="s">
        <v>2463</v>
      </c>
      <c r="CH550" t="s">
        <v>140</v>
      </c>
      <c r="CK550" t="s">
        <v>141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1.32978724468655E-4</v>
      </c>
      <c r="DR550">
        <v>1.63622157043798E-3</v>
      </c>
      <c r="DS550">
        <v>7.2517303275167998E-3</v>
      </c>
      <c r="DT550">
        <v>2.56577315398012E-2</v>
      </c>
      <c r="DU550">
        <v>-8.0603729625288099E-5</v>
      </c>
      <c r="DV550">
        <v>4.0640730284364899E-5</v>
      </c>
      <c r="DW550">
        <v>-1.5689213000003E-4</v>
      </c>
      <c r="DX550">
        <v>1.1956795999998901E-3</v>
      </c>
      <c r="DY550">
        <v>2.3005748789987398E-3</v>
      </c>
    </row>
    <row r="551" spans="1:129" x14ac:dyDescent="0.25">
      <c r="A551" s="1">
        <v>43008</v>
      </c>
      <c r="B551" t="s">
        <v>121</v>
      </c>
      <c r="C551" t="s">
        <v>122</v>
      </c>
      <c r="D551" t="s">
        <v>123</v>
      </c>
      <c r="E551" t="s">
        <v>124</v>
      </c>
      <c r="F551" t="s">
        <v>2464</v>
      </c>
      <c r="G551" t="s">
        <v>2465</v>
      </c>
      <c r="H551" t="s">
        <v>3967</v>
      </c>
      <c r="I551" t="s">
        <v>3968</v>
      </c>
      <c r="J551" t="s">
        <v>3968</v>
      </c>
      <c r="K551" s="4">
        <v>2</v>
      </c>
      <c r="L551" s="4">
        <v>2</v>
      </c>
      <c r="M551" s="4">
        <v>2</v>
      </c>
      <c r="N551" s="28">
        <f t="shared" si="8"/>
        <v>2</v>
      </c>
      <c r="O551" s="3">
        <f>AQ551/SUM(AQ:AQ)</f>
        <v>6.9793743736477995E-4</v>
      </c>
      <c r="P551" t="s">
        <v>2466</v>
      </c>
      <c r="R551" t="s">
        <v>943</v>
      </c>
      <c r="S551" t="s">
        <v>944</v>
      </c>
      <c r="T551" t="s">
        <v>130</v>
      </c>
      <c r="U551">
        <v>4.5</v>
      </c>
      <c r="V551" s="1">
        <v>43692</v>
      </c>
      <c r="W551" s="1">
        <v>43784</v>
      </c>
      <c r="X551">
        <v>2.125</v>
      </c>
      <c r="Y551">
        <v>2.125</v>
      </c>
      <c r="Z551" s="1">
        <v>43054</v>
      </c>
      <c r="AA551">
        <v>2</v>
      </c>
      <c r="AB551">
        <v>103.075</v>
      </c>
      <c r="AC551">
        <v>103.925</v>
      </c>
      <c r="AD551">
        <v>0.84999999999999398</v>
      </c>
      <c r="AE551">
        <v>103.075</v>
      </c>
      <c r="AF551">
        <v>1.6875</v>
      </c>
      <c r="AG551">
        <v>104.7625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1</v>
      </c>
      <c r="AN551" s="2">
        <v>600000000</v>
      </c>
      <c r="AO551" s="2">
        <v>600000000</v>
      </c>
      <c r="AP551" s="2">
        <v>628575000</v>
      </c>
      <c r="AQ551" s="2">
        <v>628575000</v>
      </c>
      <c r="AR551" s="2">
        <v>0</v>
      </c>
      <c r="AS551" s="2">
        <v>0</v>
      </c>
      <c r="AT551">
        <v>2.8054432729999998</v>
      </c>
      <c r="AU551">
        <v>2.825119553</v>
      </c>
      <c r="AV551">
        <v>2.8054432729999998</v>
      </c>
      <c r="AW551">
        <v>2.9940826060000001</v>
      </c>
      <c r="AX551">
        <v>3.016493933</v>
      </c>
      <c r="AY551">
        <v>2.9940826060000001</v>
      </c>
      <c r="AZ551">
        <v>1.790420144</v>
      </c>
      <c r="BA551">
        <v>1.7656529480000001</v>
      </c>
      <c r="BB551">
        <v>1.7412283609999999</v>
      </c>
      <c r="BC551">
        <v>1.7656529480000001</v>
      </c>
      <c r="BD551">
        <v>1.9897908600000001</v>
      </c>
      <c r="BE551">
        <v>1.96044223</v>
      </c>
      <c r="BF551">
        <v>1.9897908600000001</v>
      </c>
      <c r="BG551">
        <v>1.809103927</v>
      </c>
      <c r="BH551">
        <v>4.0896383849999998</v>
      </c>
      <c r="BI551">
        <v>4.823969655</v>
      </c>
      <c r="BJ551">
        <v>4.0896383849999998</v>
      </c>
      <c r="BK551">
        <v>5.0829588570000004</v>
      </c>
      <c r="BL551">
        <v>5.8856399990000003</v>
      </c>
      <c r="BM551">
        <v>5.0829588570000004</v>
      </c>
      <c r="BN551">
        <v>-0.83590134999999999</v>
      </c>
      <c r="BO551" t="s">
        <v>131</v>
      </c>
      <c r="BP551">
        <v>134.58710930000001</v>
      </c>
      <c r="BQ551">
        <v>133.1625162</v>
      </c>
      <c r="BR551">
        <v>131.76036899604199</v>
      </c>
      <c r="BS551">
        <v>130.35735390677101</v>
      </c>
      <c r="BT551">
        <v>106.70692130499999</v>
      </c>
      <c r="BU551">
        <v>140.32310355199999</v>
      </c>
      <c r="BV551">
        <v>152.68732322700001</v>
      </c>
      <c r="BW551">
        <v>125.797912986</v>
      </c>
      <c r="BX551">
        <v>1.8952625000000001E-2</v>
      </c>
      <c r="BY551" t="s">
        <v>132</v>
      </c>
      <c r="BZ551" t="s">
        <v>148</v>
      </c>
      <c r="CA551" t="s">
        <v>134</v>
      </c>
      <c r="CB551" t="s">
        <v>135</v>
      </c>
      <c r="CC551" t="s">
        <v>136</v>
      </c>
      <c r="CD551" t="s">
        <v>160</v>
      </c>
      <c r="CE551" t="s">
        <v>354</v>
      </c>
      <c r="CF551" t="s">
        <v>355</v>
      </c>
      <c r="CG551" t="s">
        <v>356</v>
      </c>
      <c r="CH551" t="s">
        <v>140</v>
      </c>
      <c r="CI551" t="s">
        <v>141</v>
      </c>
      <c r="CJ551" t="s">
        <v>141</v>
      </c>
      <c r="CK551" t="s">
        <v>141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1.19331742243464E-4</v>
      </c>
      <c r="DR551">
        <v>3.39216229203164E-3</v>
      </c>
      <c r="DS551">
        <v>1.9127316198446201E-3</v>
      </c>
      <c r="DT551">
        <v>2.83885789680061E-2</v>
      </c>
      <c r="DU551">
        <v>-6.42845161160583E-4</v>
      </c>
      <c r="DV551">
        <v>4.5674290184338598E-5</v>
      </c>
      <c r="DW551">
        <v>-2.3095170600000402E-3</v>
      </c>
      <c r="DX551">
        <v>-2.3568851299999899E-3</v>
      </c>
      <c r="DY551">
        <v>2.3072738006721101E-3</v>
      </c>
    </row>
    <row r="552" spans="1:129" x14ac:dyDescent="0.25">
      <c r="A552" s="1">
        <v>43008</v>
      </c>
      <c r="B552" t="s">
        <v>121</v>
      </c>
      <c r="C552" t="s">
        <v>122</v>
      </c>
      <c r="D552" t="s">
        <v>123</v>
      </c>
      <c r="E552" t="s">
        <v>124</v>
      </c>
      <c r="F552" t="s">
        <v>2467</v>
      </c>
      <c r="G552" t="s">
        <v>2468</v>
      </c>
      <c r="H552" t="s">
        <v>3960</v>
      </c>
      <c r="I552" t="s">
        <v>140</v>
      </c>
      <c r="K552" s="4">
        <v>4</v>
      </c>
      <c r="L552" s="4">
        <v>3</v>
      </c>
      <c r="M552" s="4"/>
      <c r="N552" s="28">
        <f t="shared" si="8"/>
        <v>3.5</v>
      </c>
      <c r="O552" s="3">
        <f>AQ552/SUM(AQ:AQ)</f>
        <v>6.4861043486168755E-4</v>
      </c>
      <c r="P552" t="s">
        <v>2469</v>
      </c>
      <c r="R552" t="s">
        <v>1197</v>
      </c>
      <c r="S552" t="s">
        <v>1198</v>
      </c>
      <c r="T552" t="s">
        <v>130</v>
      </c>
      <c r="U552">
        <v>5.25</v>
      </c>
      <c r="V552" s="1">
        <v>43221</v>
      </c>
      <c r="W552" s="1">
        <v>45306</v>
      </c>
      <c r="X552">
        <v>6.2916666670000003</v>
      </c>
      <c r="Y552">
        <v>6.2916666670000003</v>
      </c>
      <c r="Z552" s="1">
        <v>43115</v>
      </c>
      <c r="AA552">
        <v>2</v>
      </c>
      <c r="AB552">
        <v>105.11538</v>
      </c>
      <c r="AC552">
        <v>105.78846</v>
      </c>
      <c r="AD552">
        <v>0.67307999999999901</v>
      </c>
      <c r="AE552">
        <v>105.11538</v>
      </c>
      <c r="AF552">
        <v>1.09375</v>
      </c>
      <c r="AG552">
        <v>106.20913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1</v>
      </c>
      <c r="AN552" s="2">
        <v>550000000</v>
      </c>
      <c r="AO552" s="2">
        <v>550000000</v>
      </c>
      <c r="AP552" s="2">
        <v>584150215</v>
      </c>
      <c r="AQ552" s="2">
        <v>584150215</v>
      </c>
      <c r="AR552" s="2">
        <v>0</v>
      </c>
      <c r="AS552" s="2">
        <v>0</v>
      </c>
      <c r="AT552">
        <v>3.085826274</v>
      </c>
      <c r="AU552">
        <v>3.1096320830000002</v>
      </c>
      <c r="AV552">
        <v>3.085826274</v>
      </c>
      <c r="AW552">
        <v>4.3117717979999997</v>
      </c>
      <c r="AX552">
        <v>4.3582502380000001</v>
      </c>
      <c r="AY552">
        <v>4.3117717979999997</v>
      </c>
      <c r="AZ552">
        <v>0.578898511</v>
      </c>
      <c r="BA552">
        <v>0.57010232699999996</v>
      </c>
      <c r="BB552">
        <v>0.56143979899999996</v>
      </c>
      <c r="BC552">
        <v>0.57010232699999996</v>
      </c>
      <c r="BD552">
        <v>5.2954438340000003</v>
      </c>
      <c r="BE552">
        <v>5.183689405</v>
      </c>
      <c r="BF552">
        <v>5.2954438340000003</v>
      </c>
      <c r="BG552">
        <v>1.1722966349999999</v>
      </c>
      <c r="BH552">
        <v>0.60774577200000002</v>
      </c>
      <c r="BI552">
        <v>0.861670877</v>
      </c>
      <c r="BJ552">
        <v>0.60774577200000002</v>
      </c>
      <c r="BK552">
        <v>33.485514694000003</v>
      </c>
      <c r="BL552">
        <v>34.570682542</v>
      </c>
      <c r="BM552">
        <v>33.485514694000003</v>
      </c>
      <c r="BN552">
        <v>-2912.0592315230001</v>
      </c>
      <c r="BO552" t="s">
        <v>579</v>
      </c>
      <c r="BP552">
        <v>94.958593100000002</v>
      </c>
      <c r="BQ552">
        <v>93.732031699999993</v>
      </c>
      <c r="BR552">
        <v>102.360331124414</v>
      </c>
      <c r="BS552">
        <v>101.05934781702</v>
      </c>
      <c r="BT552">
        <v>157.792713929</v>
      </c>
      <c r="BU552">
        <v>124.175955782</v>
      </c>
      <c r="BV552">
        <v>229.61675021299999</v>
      </c>
      <c r="BW552">
        <v>226.603449676</v>
      </c>
      <c r="BX552">
        <v>1.2450861000000001E-2</v>
      </c>
      <c r="BY552" t="s">
        <v>132</v>
      </c>
      <c r="BZ552" t="s">
        <v>148</v>
      </c>
      <c r="CA552" t="s">
        <v>134</v>
      </c>
      <c r="CB552" t="s">
        <v>135</v>
      </c>
      <c r="CC552" t="s">
        <v>136</v>
      </c>
      <c r="CD552" t="s">
        <v>286</v>
      </c>
      <c r="CE552" t="s">
        <v>286</v>
      </c>
      <c r="CF552" t="s">
        <v>347</v>
      </c>
      <c r="CG552" t="s">
        <v>1199</v>
      </c>
      <c r="CH552" t="s">
        <v>140</v>
      </c>
      <c r="CK552" t="s">
        <v>141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1</v>
      </c>
      <c r="DA552">
        <v>0</v>
      </c>
      <c r="DB552">
        <v>1</v>
      </c>
      <c r="DC552">
        <v>1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1.3732657144565301E-4</v>
      </c>
      <c r="DR552">
        <v>1.4393664567369799E-2</v>
      </c>
      <c r="DS552">
        <v>2.9206536262012198E-2</v>
      </c>
      <c r="DT552">
        <v>9.2241736427946905E-2</v>
      </c>
      <c r="DU552">
        <v>-2.21790873549681E-4</v>
      </c>
      <c r="DV552">
        <v>5.15783235932644E-5</v>
      </c>
      <c r="DW552">
        <v>-5.4298419000009502E-4</v>
      </c>
      <c r="DX552">
        <v>1.1979796100001199E-3</v>
      </c>
      <c r="DY552">
        <v>2.1442063186198602E-3</v>
      </c>
    </row>
    <row r="553" spans="1:129" x14ac:dyDescent="0.25">
      <c r="A553" s="1">
        <v>43008</v>
      </c>
      <c r="B553" t="s">
        <v>121</v>
      </c>
      <c r="C553" t="s">
        <v>122</v>
      </c>
      <c r="D553" t="s">
        <v>123</v>
      </c>
      <c r="E553" t="s">
        <v>124</v>
      </c>
      <c r="F553" t="s">
        <v>2470</v>
      </c>
      <c r="G553" t="s">
        <v>2471</v>
      </c>
      <c r="H553" t="s">
        <v>3967</v>
      </c>
      <c r="I553" t="s">
        <v>3975</v>
      </c>
      <c r="K553" s="4">
        <v>2</v>
      </c>
      <c r="L553" s="4">
        <v>1</v>
      </c>
      <c r="M553" s="4"/>
      <c r="N553" s="28">
        <f t="shared" si="8"/>
        <v>1.5</v>
      </c>
      <c r="O553" s="3">
        <f>AQ553/SUM(AQ:AQ)</f>
        <v>5.6104445391374667E-4</v>
      </c>
      <c r="P553" t="s">
        <v>2472</v>
      </c>
      <c r="R553" t="s">
        <v>1865</v>
      </c>
      <c r="S553" t="s">
        <v>1866</v>
      </c>
      <c r="T553" t="s">
        <v>130</v>
      </c>
      <c r="U553">
        <v>3.375</v>
      </c>
      <c r="V553" s="1">
        <v>43661</v>
      </c>
      <c r="W553" s="1">
        <v>43661</v>
      </c>
      <c r="X553">
        <v>1.7916666670000001</v>
      </c>
      <c r="Y553">
        <v>1.7916666670000001</v>
      </c>
      <c r="Z553" s="1">
        <v>43115</v>
      </c>
      <c r="AA553">
        <v>2</v>
      </c>
      <c r="AB553">
        <v>101.375</v>
      </c>
      <c r="AC553">
        <v>102.0625</v>
      </c>
      <c r="AD553">
        <v>0.6875</v>
      </c>
      <c r="AE553">
        <v>101.375</v>
      </c>
      <c r="AF553">
        <v>0.703125</v>
      </c>
      <c r="AG553">
        <v>102.078125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1</v>
      </c>
      <c r="AN553" s="2">
        <v>495000000</v>
      </c>
      <c r="AO553" s="2">
        <v>495000000</v>
      </c>
      <c r="AP553" s="2">
        <v>505286718.75</v>
      </c>
      <c r="AQ553" s="2">
        <v>505286718.75</v>
      </c>
      <c r="AR553" s="2">
        <v>0</v>
      </c>
      <c r="AS553" s="2">
        <v>0</v>
      </c>
      <c r="AT553">
        <v>2.5832048419999998</v>
      </c>
      <c r="AU553">
        <v>2.5998872099999999</v>
      </c>
      <c r="AV553">
        <v>2.5832048419999998</v>
      </c>
      <c r="AW553">
        <v>2.5832048419999998</v>
      </c>
      <c r="AX553">
        <v>2.5998872099999999</v>
      </c>
      <c r="AY553">
        <v>2.5832048419999998</v>
      </c>
      <c r="AZ553">
        <v>1.7428592999999999</v>
      </c>
      <c r="BA553">
        <v>1.72063553</v>
      </c>
      <c r="BB553">
        <v>1.698695142</v>
      </c>
      <c r="BC553">
        <v>1.72063553</v>
      </c>
      <c r="BD553">
        <v>1.72063553</v>
      </c>
      <c r="BE553">
        <v>1.698695142</v>
      </c>
      <c r="BF553">
        <v>1.72063553</v>
      </c>
      <c r="BG553">
        <v>1.739123422</v>
      </c>
      <c r="BH553">
        <v>3.863280488</v>
      </c>
      <c r="BI553">
        <v>4.593209785</v>
      </c>
      <c r="BJ553">
        <v>3.863280488</v>
      </c>
      <c r="BK553">
        <v>3.863280488</v>
      </c>
      <c r="BL553">
        <v>4.593209785</v>
      </c>
      <c r="BM553">
        <v>3.863280488</v>
      </c>
      <c r="BN553">
        <v>3.079007206</v>
      </c>
      <c r="BO553" t="s">
        <v>131</v>
      </c>
      <c r="BP553">
        <v>112.063875</v>
      </c>
      <c r="BQ553">
        <v>110.9386731</v>
      </c>
      <c r="BR553">
        <v>113.605398088546</v>
      </c>
      <c r="BS553">
        <v>112.469383145167</v>
      </c>
      <c r="BT553">
        <v>83.239932225000004</v>
      </c>
      <c r="BU553">
        <v>116.590410252</v>
      </c>
      <c r="BV553">
        <v>116.986357391</v>
      </c>
      <c r="BW553">
        <v>84.595934247000002</v>
      </c>
      <c r="BX553">
        <v>1.7752646E-2</v>
      </c>
      <c r="BY553" t="s">
        <v>132</v>
      </c>
      <c r="BZ553" t="s">
        <v>133</v>
      </c>
      <c r="CA553" t="s">
        <v>134</v>
      </c>
      <c r="CB553" t="s">
        <v>135</v>
      </c>
      <c r="CC553" t="s">
        <v>136</v>
      </c>
      <c r="CD553" t="s">
        <v>149</v>
      </c>
      <c r="CE553" t="s">
        <v>150</v>
      </c>
      <c r="CF553" t="s">
        <v>1814</v>
      </c>
      <c r="CG553" t="s">
        <v>1815</v>
      </c>
      <c r="CH553" t="s">
        <v>140</v>
      </c>
      <c r="CI553" t="s">
        <v>141</v>
      </c>
      <c r="CJ553" t="s">
        <v>141</v>
      </c>
      <c r="CK553" t="s">
        <v>141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9.1849856101947804E-5</v>
      </c>
      <c r="DR553">
        <v>3.69751533105312E-3</v>
      </c>
      <c r="DS553">
        <v>3.9216860925364002E-3</v>
      </c>
      <c r="DT553">
        <v>3.6354384984417697E-2</v>
      </c>
      <c r="DU553">
        <v>-6.1812612942380803E-4</v>
      </c>
      <c r="DV553">
        <v>4.58468125092492E-5</v>
      </c>
      <c r="DW553">
        <v>-2.1862686999999398E-3</v>
      </c>
      <c r="DX553">
        <v>-1.9919566299999602E-3</v>
      </c>
      <c r="DY553">
        <v>1.85472665632494E-3</v>
      </c>
    </row>
    <row r="554" spans="1:129" x14ac:dyDescent="0.25">
      <c r="A554" s="1">
        <v>43008</v>
      </c>
      <c r="B554" t="s">
        <v>121</v>
      </c>
      <c r="C554" t="s">
        <v>122</v>
      </c>
      <c r="D554" t="s">
        <v>123</v>
      </c>
      <c r="E554" t="s">
        <v>124</v>
      </c>
      <c r="F554" t="s">
        <v>2473</v>
      </c>
      <c r="G554" t="s">
        <v>2474</v>
      </c>
      <c r="H554" t="s">
        <v>3969</v>
      </c>
      <c r="I554" t="s">
        <v>140</v>
      </c>
      <c r="K554" s="4">
        <v>3</v>
      </c>
      <c r="L554" s="4">
        <v>3</v>
      </c>
      <c r="M554" s="4"/>
      <c r="N554" s="28">
        <f t="shared" si="8"/>
        <v>3</v>
      </c>
      <c r="O554" s="3">
        <f>AQ554/SUM(AQ:AQ)</f>
        <v>1.4938334615546779E-3</v>
      </c>
      <c r="P554" t="s">
        <v>2475</v>
      </c>
      <c r="R554" t="s">
        <v>2476</v>
      </c>
      <c r="S554" t="s">
        <v>2477</v>
      </c>
      <c r="T554" t="s">
        <v>130</v>
      </c>
      <c r="U554">
        <v>5.75</v>
      </c>
      <c r="V554" s="1">
        <v>43952</v>
      </c>
      <c r="W554" s="1">
        <v>45778</v>
      </c>
      <c r="X554">
        <v>7.5861111110000001</v>
      </c>
      <c r="Y554">
        <v>7.5861111110000001</v>
      </c>
      <c r="Z554" s="1">
        <v>43040</v>
      </c>
      <c r="AA554">
        <v>2</v>
      </c>
      <c r="AB554">
        <v>105.25</v>
      </c>
      <c r="AC554">
        <v>105.5</v>
      </c>
      <c r="AD554">
        <v>0.25</v>
      </c>
      <c r="AE554">
        <v>105.25</v>
      </c>
      <c r="AF554">
        <v>2.3798611109999999</v>
      </c>
      <c r="AG554">
        <v>107.629861111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1</v>
      </c>
      <c r="AN554" s="2">
        <v>1250000000</v>
      </c>
      <c r="AO554" s="2">
        <v>1250000000</v>
      </c>
      <c r="AP554" s="2">
        <v>1345373263.8875</v>
      </c>
      <c r="AQ554" s="2">
        <v>1345373263.8875</v>
      </c>
      <c r="AR554" s="2">
        <v>0</v>
      </c>
      <c r="AS554" s="2">
        <v>0</v>
      </c>
      <c r="AT554">
        <v>4.6299184120000003</v>
      </c>
      <c r="AU554">
        <v>4.6835087739999999</v>
      </c>
      <c r="AV554">
        <v>4.6299184120000003</v>
      </c>
      <c r="AW554">
        <v>4.9118577959999996</v>
      </c>
      <c r="AX554">
        <v>4.9721736639999996</v>
      </c>
      <c r="AY554">
        <v>4.9118577959999996</v>
      </c>
      <c r="AZ554">
        <v>2.3924785769999999</v>
      </c>
      <c r="BA554">
        <v>2.3383468019999998</v>
      </c>
      <c r="BB554">
        <v>2.285439803</v>
      </c>
      <c r="BC554">
        <v>2.3383468019999998</v>
      </c>
      <c r="BD554">
        <v>6.0079227030000002</v>
      </c>
      <c r="BE554">
        <v>5.8639092609999999</v>
      </c>
      <c r="BF554">
        <v>6.0079227030000002</v>
      </c>
      <c r="BG554">
        <v>3.7363863309999998</v>
      </c>
      <c r="BH554">
        <v>6.9171447710000002</v>
      </c>
      <c r="BI554">
        <v>7.6992687450000004</v>
      </c>
      <c r="BJ554">
        <v>6.9171447710000002</v>
      </c>
      <c r="BK554">
        <v>44.331793155</v>
      </c>
      <c r="BL554">
        <v>45.025025333999999</v>
      </c>
      <c r="BM554">
        <v>44.331793155</v>
      </c>
      <c r="BN554">
        <v>17.468055461999999</v>
      </c>
      <c r="BO554" t="s">
        <v>579</v>
      </c>
      <c r="BP554">
        <v>252.34626220000001</v>
      </c>
      <c r="BQ554">
        <v>248.1412455</v>
      </c>
      <c r="BR554">
        <v>248.27767145647601</v>
      </c>
      <c r="BS554">
        <v>244.11766764609399</v>
      </c>
      <c r="BT554">
        <v>290.23788922900002</v>
      </c>
      <c r="BU554">
        <v>223.89130126500001</v>
      </c>
      <c r="BV554">
        <v>281.09089376100002</v>
      </c>
      <c r="BW554">
        <v>280.908323064</v>
      </c>
      <c r="BX554">
        <v>4.0214673999999999E-2</v>
      </c>
      <c r="BY554" t="s">
        <v>132</v>
      </c>
      <c r="BZ554" t="s">
        <v>148</v>
      </c>
      <c r="CA554" t="s">
        <v>134</v>
      </c>
      <c r="CB554" t="s">
        <v>135</v>
      </c>
      <c r="CC554" t="s">
        <v>209</v>
      </c>
      <c r="CD554" t="s">
        <v>209</v>
      </c>
      <c r="CE554" t="s">
        <v>210</v>
      </c>
      <c r="CF554" t="s">
        <v>211</v>
      </c>
      <c r="CG554" t="s">
        <v>2048</v>
      </c>
      <c r="CH554" t="s">
        <v>140</v>
      </c>
      <c r="CK554" t="s">
        <v>141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1.48421566815384E-4</v>
      </c>
      <c r="DR554">
        <v>1.1548894324750199E-2</v>
      </c>
      <c r="DS554">
        <v>3.24264630342712E-2</v>
      </c>
      <c r="DT554">
        <v>0.12714569318455801</v>
      </c>
      <c r="DU554">
        <v>-8.3527169461156505E-4</v>
      </c>
      <c r="DV554">
        <v>5.7737565606647503E-5</v>
      </c>
      <c r="DW554">
        <v>-3.6895185399999902E-3</v>
      </c>
      <c r="DX554">
        <v>-3.9065588000000203E-3</v>
      </c>
      <c r="DY554">
        <v>4.9383836199218102E-3</v>
      </c>
    </row>
    <row r="555" spans="1:129" x14ac:dyDescent="0.25">
      <c r="A555" s="1">
        <v>43008</v>
      </c>
      <c r="B555" t="s">
        <v>121</v>
      </c>
      <c r="C555" t="s">
        <v>122</v>
      </c>
      <c r="D555" t="s">
        <v>123</v>
      </c>
      <c r="E555" t="s">
        <v>124</v>
      </c>
      <c r="F555" t="s">
        <v>2478</v>
      </c>
      <c r="G555" t="s">
        <v>2479</v>
      </c>
      <c r="H555" t="s">
        <v>3971</v>
      </c>
      <c r="I555" t="s">
        <v>3974</v>
      </c>
      <c r="K555" s="4">
        <v>5</v>
      </c>
      <c r="L555" s="4">
        <v>4</v>
      </c>
      <c r="M555" s="4"/>
      <c r="N555" s="28">
        <f t="shared" si="8"/>
        <v>4.5</v>
      </c>
      <c r="O555" s="3">
        <f>AQ555/SUM(AQ:AQ)</f>
        <v>1.5224523138995579E-3</v>
      </c>
      <c r="P555" t="s">
        <v>2480</v>
      </c>
      <c r="R555" t="s">
        <v>2481</v>
      </c>
      <c r="S555" t="s">
        <v>2482</v>
      </c>
      <c r="T555" t="s">
        <v>130</v>
      </c>
      <c r="U555">
        <v>5.25</v>
      </c>
      <c r="V555" s="1">
        <v>45047</v>
      </c>
      <c r="W555" s="1">
        <v>45778</v>
      </c>
      <c r="X555">
        <v>7.5861111110000001</v>
      </c>
      <c r="Y555">
        <v>7.5861111110000001</v>
      </c>
      <c r="Z555" s="1">
        <v>43040</v>
      </c>
      <c r="AA555">
        <v>2</v>
      </c>
      <c r="AB555">
        <v>103.3</v>
      </c>
      <c r="AC555">
        <v>103.9</v>
      </c>
      <c r="AD555">
        <v>0.60000000000000897</v>
      </c>
      <c r="AE555">
        <v>103.3</v>
      </c>
      <c r="AF555">
        <v>2.172916667</v>
      </c>
      <c r="AG555">
        <v>105.47291666700001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 s="2">
        <v>1300000000</v>
      </c>
      <c r="AO555" s="2">
        <v>1300000000</v>
      </c>
      <c r="AP555" s="2">
        <v>1371147916.671</v>
      </c>
      <c r="AQ555" s="2">
        <v>1371147916.671</v>
      </c>
      <c r="AR555" s="2">
        <v>0</v>
      </c>
      <c r="AS555" s="2">
        <v>0</v>
      </c>
      <c r="AT555">
        <v>4.5730240740000001</v>
      </c>
      <c r="AU555">
        <v>4.6253054469999997</v>
      </c>
      <c r="AV555">
        <v>4.5730240740000001</v>
      </c>
      <c r="AW555">
        <v>4.7265945819999997</v>
      </c>
      <c r="AX555">
        <v>4.7824463230000003</v>
      </c>
      <c r="AY555">
        <v>4.7265945819999997</v>
      </c>
      <c r="AZ555">
        <v>4.8260025889999998</v>
      </c>
      <c r="BA555">
        <v>4.7181221579999999</v>
      </c>
      <c r="BB555">
        <v>4.6126532859999996</v>
      </c>
      <c r="BC555">
        <v>4.7181221579999999</v>
      </c>
      <c r="BD555">
        <v>6.103445582</v>
      </c>
      <c r="BE555">
        <v>5.962533197</v>
      </c>
      <c r="BF555">
        <v>6.103445582</v>
      </c>
      <c r="BG555">
        <v>4.2156473950000004</v>
      </c>
      <c r="BH555">
        <v>26.857979253</v>
      </c>
      <c r="BI555">
        <v>27.875001913999998</v>
      </c>
      <c r="BJ555">
        <v>26.857979253</v>
      </c>
      <c r="BK555">
        <v>45.315619556999998</v>
      </c>
      <c r="BL555">
        <v>46.092535392000002</v>
      </c>
      <c r="BM555">
        <v>45.315619556999998</v>
      </c>
      <c r="BN555">
        <v>-495.48709377099999</v>
      </c>
      <c r="BO555" t="s">
        <v>579</v>
      </c>
      <c r="BP555">
        <v>246.52592949999999</v>
      </c>
      <c r="BQ555">
        <v>242.45181170000001</v>
      </c>
      <c r="BR555">
        <v>242.45733875647599</v>
      </c>
      <c r="BS555">
        <v>238.428233846094</v>
      </c>
      <c r="BT555">
        <v>253.19317493400001</v>
      </c>
      <c r="BU555">
        <v>217.873038345</v>
      </c>
      <c r="BV555">
        <v>261.64435388599998</v>
      </c>
      <c r="BW555">
        <v>261.64767661100001</v>
      </c>
      <c r="BX555">
        <v>4.4463663E-2</v>
      </c>
      <c r="BY555" t="s">
        <v>132</v>
      </c>
      <c r="BZ555" t="s">
        <v>148</v>
      </c>
      <c r="CA555" t="s">
        <v>134</v>
      </c>
      <c r="CB555" t="s">
        <v>135</v>
      </c>
      <c r="CC555" t="s">
        <v>209</v>
      </c>
      <c r="CD555" t="s">
        <v>209</v>
      </c>
      <c r="CE555" t="s">
        <v>460</v>
      </c>
      <c r="CF555" t="s">
        <v>1416</v>
      </c>
      <c r="CG555" t="s">
        <v>1966</v>
      </c>
      <c r="CH555" t="s">
        <v>169</v>
      </c>
      <c r="CK555" t="s">
        <v>141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1.3828526906399001E-4</v>
      </c>
      <c r="DR555">
        <v>7.0215220622985601E-3</v>
      </c>
      <c r="DS555">
        <v>9.8692915924687395E-3</v>
      </c>
      <c r="DT555">
        <v>7.9104990529768895E-2</v>
      </c>
      <c r="DU555">
        <v>-1.3780420163342301E-3</v>
      </c>
      <c r="DV555">
        <v>6.6335456760136002E-5</v>
      </c>
      <c r="DW555">
        <v>-1.03996687E-2</v>
      </c>
      <c r="DX555">
        <v>-1.0763535140000099E-2</v>
      </c>
      <c r="DY555">
        <v>5.0329931431907799E-3</v>
      </c>
    </row>
    <row r="556" spans="1:129" x14ac:dyDescent="0.25">
      <c r="A556" s="1">
        <v>43008</v>
      </c>
      <c r="B556" t="s">
        <v>121</v>
      </c>
      <c r="C556" t="s">
        <v>122</v>
      </c>
      <c r="D556" t="s">
        <v>123</v>
      </c>
      <c r="E556" t="s">
        <v>124</v>
      </c>
      <c r="F556" t="s">
        <v>2483</v>
      </c>
      <c r="G556" t="s">
        <v>2484</v>
      </c>
      <c r="H556" t="s">
        <v>3960</v>
      </c>
      <c r="I556" t="s">
        <v>3968</v>
      </c>
      <c r="K556" s="4">
        <v>4</v>
      </c>
      <c r="L556" s="4">
        <v>2</v>
      </c>
      <c r="M556" s="4"/>
      <c r="N556" s="28">
        <f t="shared" si="8"/>
        <v>3</v>
      </c>
      <c r="O556" s="3">
        <f>AQ556/SUM(AQ:AQ)</f>
        <v>9.4078917539227886E-4</v>
      </c>
      <c r="P556" t="s">
        <v>2485</v>
      </c>
      <c r="R556" t="s">
        <v>1766</v>
      </c>
      <c r="S556" t="s">
        <v>1767</v>
      </c>
      <c r="T556" t="s">
        <v>130</v>
      </c>
      <c r="U556">
        <v>4.875</v>
      </c>
      <c r="V556" s="1">
        <v>44331</v>
      </c>
      <c r="W556" s="1">
        <v>45061</v>
      </c>
      <c r="X556">
        <v>5.625</v>
      </c>
      <c r="Y556">
        <v>5.625</v>
      </c>
      <c r="Z556" s="1">
        <v>43054</v>
      </c>
      <c r="AA556">
        <v>2</v>
      </c>
      <c r="AB556">
        <v>104.08333</v>
      </c>
      <c r="AC556">
        <v>104.73611</v>
      </c>
      <c r="AD556">
        <v>0.65277999999999303</v>
      </c>
      <c r="AE556">
        <v>104.08333</v>
      </c>
      <c r="AF556">
        <v>1.828125</v>
      </c>
      <c r="AG556">
        <v>105.911455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1</v>
      </c>
      <c r="AN556" s="2">
        <v>800000000</v>
      </c>
      <c r="AO556" s="2">
        <v>800000000</v>
      </c>
      <c r="AP556" s="2">
        <v>847291640</v>
      </c>
      <c r="AQ556" s="2">
        <v>847291640</v>
      </c>
      <c r="AR556" s="2">
        <v>0</v>
      </c>
      <c r="AS556" s="2">
        <v>0</v>
      </c>
      <c r="AT556">
        <v>3.660676992</v>
      </c>
      <c r="AU556">
        <v>3.694178382</v>
      </c>
      <c r="AV556">
        <v>3.660676992</v>
      </c>
      <c r="AW556">
        <v>4.0549178049999997</v>
      </c>
      <c r="AX556">
        <v>4.096023701</v>
      </c>
      <c r="AY556">
        <v>4.0549178049999997</v>
      </c>
      <c r="AZ556">
        <v>3.3155296399999998</v>
      </c>
      <c r="BA556">
        <v>3.2559350079999998</v>
      </c>
      <c r="BB556">
        <v>3.1974115539999999</v>
      </c>
      <c r="BC556">
        <v>3.2559350079999998</v>
      </c>
      <c r="BD556">
        <v>4.8194962200000004</v>
      </c>
      <c r="BE556">
        <v>4.7237246439999998</v>
      </c>
      <c r="BF556">
        <v>4.8194962200000004</v>
      </c>
      <c r="BG556">
        <v>2.357637569</v>
      </c>
      <c r="BH556">
        <v>12.861616993</v>
      </c>
      <c r="BI556">
        <v>13.945163553</v>
      </c>
      <c r="BJ556">
        <v>12.861616993</v>
      </c>
      <c r="BK556">
        <v>27.763098137</v>
      </c>
      <c r="BL556">
        <v>28.939588072999999</v>
      </c>
      <c r="BM556">
        <v>27.763098137</v>
      </c>
      <c r="BN556">
        <v>-1060.1014730019999</v>
      </c>
      <c r="BO556" t="s">
        <v>159</v>
      </c>
      <c r="BP556">
        <v>177.08134960000001</v>
      </c>
      <c r="BQ556">
        <v>174.64725530000001</v>
      </c>
      <c r="BR556">
        <v>168.704336561692</v>
      </c>
      <c r="BS556">
        <v>166.35447022092501</v>
      </c>
      <c r="BT556">
        <v>177.425767608</v>
      </c>
      <c r="BU556">
        <v>145.554204994</v>
      </c>
      <c r="BV556">
        <v>209.74573180600001</v>
      </c>
      <c r="BW556">
        <v>204.44052163399999</v>
      </c>
      <c r="BX556">
        <v>2.4970083000000001E-2</v>
      </c>
      <c r="BY556" t="s">
        <v>132</v>
      </c>
      <c r="BZ556" t="s">
        <v>148</v>
      </c>
      <c r="CA556" t="s">
        <v>134</v>
      </c>
      <c r="CB556" t="s">
        <v>135</v>
      </c>
      <c r="CC556" t="s">
        <v>136</v>
      </c>
      <c r="CD556" t="s">
        <v>327</v>
      </c>
      <c r="CE556" t="s">
        <v>327</v>
      </c>
      <c r="CF556" t="s">
        <v>404</v>
      </c>
      <c r="CG556" t="s">
        <v>405</v>
      </c>
      <c r="CH556" t="s">
        <v>140</v>
      </c>
      <c r="CK556" t="s">
        <v>141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1</v>
      </c>
      <c r="DA556">
        <v>0</v>
      </c>
      <c r="DB556">
        <v>1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1.2787472929155899E-4</v>
      </c>
      <c r="DR556">
        <v>7.8339752618337508E-3</v>
      </c>
      <c r="DS556">
        <v>2.66779437157314E-2</v>
      </c>
      <c r="DT556">
        <v>6.0255769579559797E-2</v>
      </c>
      <c r="DU556">
        <v>-1.0691460595442801E-3</v>
      </c>
      <c r="DV556">
        <v>6.0348572284572899E-5</v>
      </c>
      <c r="DW556">
        <v>-5.9919966799999403E-3</v>
      </c>
      <c r="DX556">
        <v>-6.4769409900000702E-3</v>
      </c>
      <c r="DY556">
        <v>3.11010428747644E-3</v>
      </c>
    </row>
    <row r="557" spans="1:129" x14ac:dyDescent="0.25">
      <c r="A557" s="1">
        <v>43008</v>
      </c>
      <c r="B557" t="s">
        <v>121</v>
      </c>
      <c r="C557" t="s">
        <v>122</v>
      </c>
      <c r="D557" t="s">
        <v>123</v>
      </c>
      <c r="E557" t="s">
        <v>124</v>
      </c>
      <c r="F557" t="s">
        <v>2486</v>
      </c>
      <c r="G557" t="s">
        <v>2487</v>
      </c>
      <c r="H557" t="s">
        <v>3970</v>
      </c>
      <c r="I557" t="s">
        <v>169</v>
      </c>
      <c r="J557" t="s">
        <v>3946</v>
      </c>
      <c r="K557" s="4">
        <v>7</v>
      </c>
      <c r="L557" s="4">
        <v>6</v>
      </c>
      <c r="M557" s="4">
        <v>5</v>
      </c>
      <c r="N557" s="28">
        <f t="shared" si="8"/>
        <v>6</v>
      </c>
      <c r="O557" s="3">
        <f>AQ557/SUM(AQ:AQ)</f>
        <v>9.1409006075602087E-4</v>
      </c>
      <c r="P557" t="s">
        <v>2488</v>
      </c>
      <c r="R557" t="s">
        <v>2489</v>
      </c>
      <c r="S557" t="s">
        <v>2490</v>
      </c>
      <c r="T557" t="s">
        <v>130</v>
      </c>
      <c r="U557">
        <v>6.875</v>
      </c>
      <c r="V557" s="1">
        <v>43235</v>
      </c>
      <c r="W557" s="1">
        <v>45061</v>
      </c>
      <c r="X557">
        <v>5.625</v>
      </c>
      <c r="Y557">
        <v>5.625</v>
      </c>
      <c r="Z557" s="1">
        <v>43054</v>
      </c>
      <c r="AA557">
        <v>2</v>
      </c>
      <c r="AB557">
        <v>107.188</v>
      </c>
      <c r="AC557">
        <v>107.313</v>
      </c>
      <c r="AD557">
        <v>0.125</v>
      </c>
      <c r="AE557">
        <v>107.188</v>
      </c>
      <c r="AF557">
        <v>2.578125</v>
      </c>
      <c r="AG557">
        <v>109.766125</v>
      </c>
      <c r="AH557">
        <v>1</v>
      </c>
      <c r="AI557">
        <v>0</v>
      </c>
      <c r="AJ557">
        <v>0</v>
      </c>
      <c r="AK557">
        <v>0</v>
      </c>
      <c r="AL557">
        <v>1</v>
      </c>
      <c r="AM557">
        <v>1</v>
      </c>
      <c r="AN557" s="2">
        <v>750000000</v>
      </c>
      <c r="AO557" s="2">
        <v>750000000</v>
      </c>
      <c r="AP557" s="2">
        <v>823245937.5</v>
      </c>
      <c r="AQ557" s="2">
        <v>823245937.5</v>
      </c>
      <c r="AR557" s="2">
        <v>0</v>
      </c>
      <c r="AS557" s="2">
        <v>0</v>
      </c>
      <c r="AT557">
        <v>3.3789302540000001</v>
      </c>
      <c r="AU557">
        <v>3.407473178</v>
      </c>
      <c r="AV557">
        <v>3.3789302540000001</v>
      </c>
      <c r="AW557">
        <v>5.3754641000000003</v>
      </c>
      <c r="AX557">
        <v>5.4477031350000003</v>
      </c>
      <c r="AY557">
        <v>5.3754641000000003</v>
      </c>
      <c r="AZ557">
        <v>0.60940715400000001</v>
      </c>
      <c r="BA557">
        <v>0.59928248500000003</v>
      </c>
      <c r="BB557">
        <v>0.589326028</v>
      </c>
      <c r="BC557">
        <v>0.59928248500000003</v>
      </c>
      <c r="BD557">
        <v>4.5603211809999999</v>
      </c>
      <c r="BE557">
        <v>4.4409600740000004</v>
      </c>
      <c r="BF557">
        <v>4.5603211809999999</v>
      </c>
      <c r="BG557">
        <v>0.70263924600000005</v>
      </c>
      <c r="BH557">
        <v>0.661106902</v>
      </c>
      <c r="BI557">
        <v>0.92427547700000001</v>
      </c>
      <c r="BJ557">
        <v>0.661106902</v>
      </c>
      <c r="BK557">
        <v>25.683925087999999</v>
      </c>
      <c r="BL557">
        <v>26.462790838</v>
      </c>
      <c r="BM557">
        <v>25.683925087999999</v>
      </c>
      <c r="BN557">
        <v>-20.006634349999999</v>
      </c>
      <c r="BO557" t="s">
        <v>159</v>
      </c>
      <c r="BP557">
        <v>148.41082919999999</v>
      </c>
      <c r="BQ557">
        <v>146.47258149999999</v>
      </c>
      <c r="BR557">
        <v>140.03381616169199</v>
      </c>
      <c r="BS557">
        <v>138.17979642092499</v>
      </c>
      <c r="BT557">
        <v>190.168337347</v>
      </c>
      <c r="BU557">
        <v>189.076551005</v>
      </c>
      <c r="BV557">
        <v>346.31325084600002</v>
      </c>
      <c r="BW557">
        <v>340.36590320099998</v>
      </c>
      <c r="BX557">
        <v>7.7125989999999997E-3</v>
      </c>
      <c r="BY557" t="s">
        <v>132</v>
      </c>
      <c r="BZ557" t="s">
        <v>133</v>
      </c>
      <c r="CA557" t="s">
        <v>134</v>
      </c>
      <c r="CB557" t="s">
        <v>135</v>
      </c>
      <c r="CC557" t="s">
        <v>136</v>
      </c>
      <c r="CD557" t="s">
        <v>137</v>
      </c>
      <c r="CE557" t="s">
        <v>791</v>
      </c>
      <c r="CF557" t="s">
        <v>791</v>
      </c>
      <c r="CG557" t="s">
        <v>909</v>
      </c>
      <c r="CH557" t="s">
        <v>169</v>
      </c>
      <c r="CI557" t="s">
        <v>141</v>
      </c>
      <c r="CJ557" t="s">
        <v>141</v>
      </c>
      <c r="CK557" t="s">
        <v>141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1</v>
      </c>
      <c r="DC557">
        <v>1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1.7401129111787599E-4</v>
      </c>
      <c r="DR557">
        <v>-7.4521591902269101E-5</v>
      </c>
      <c r="DS557">
        <v>1.5912075198843301E-2</v>
      </c>
      <c r="DT557">
        <v>4.3911813532502501E-2</v>
      </c>
      <c r="DU557">
        <v>-2.35808594858126E-4</v>
      </c>
      <c r="DV557">
        <v>5.2686164995812603E-5</v>
      </c>
      <c r="DW557">
        <v>-5.91881510000003E-4</v>
      </c>
      <c r="DX557">
        <v>1.2005812600000001E-3</v>
      </c>
      <c r="DY557">
        <v>3.0218411217491901E-3</v>
      </c>
    </row>
    <row r="558" spans="1:129" x14ac:dyDescent="0.25">
      <c r="A558" s="1">
        <v>43008</v>
      </c>
      <c r="B558" t="s">
        <v>121</v>
      </c>
      <c r="C558" t="s">
        <v>122</v>
      </c>
      <c r="D558" t="s">
        <v>123</v>
      </c>
      <c r="E558" t="s">
        <v>124</v>
      </c>
      <c r="F558" t="s">
        <v>2491</v>
      </c>
      <c r="G558" t="s">
        <v>2492</v>
      </c>
      <c r="H558" t="s">
        <v>3960</v>
      </c>
      <c r="I558" t="s">
        <v>3946</v>
      </c>
      <c r="K558" s="4">
        <v>4</v>
      </c>
      <c r="L558" s="4">
        <v>5</v>
      </c>
      <c r="M558" s="4"/>
      <c r="N558" s="28">
        <f t="shared" si="8"/>
        <v>4.5</v>
      </c>
      <c r="O558" s="3">
        <f>AQ558/SUM(AQ:AQ)</f>
        <v>1.4335787312614104E-3</v>
      </c>
      <c r="P558" t="s">
        <v>2493</v>
      </c>
      <c r="R558" t="s">
        <v>2359</v>
      </c>
      <c r="S558" t="s">
        <v>2360</v>
      </c>
      <c r="T558" t="s">
        <v>192</v>
      </c>
      <c r="U558">
        <v>4.625</v>
      </c>
      <c r="V558" s="1">
        <v>43374</v>
      </c>
      <c r="W558" s="1">
        <v>44576</v>
      </c>
      <c r="X558">
        <v>4.2916666670000003</v>
      </c>
      <c r="Y558">
        <v>4.2916666670000003</v>
      </c>
      <c r="Z558" s="1">
        <v>43115</v>
      </c>
      <c r="AA558">
        <v>2</v>
      </c>
      <c r="AB558">
        <v>102.325</v>
      </c>
      <c r="AC558">
        <v>102.45</v>
      </c>
      <c r="AD558">
        <v>0.125</v>
      </c>
      <c r="AE558">
        <v>102.325</v>
      </c>
      <c r="AF558">
        <v>0.96354166699999999</v>
      </c>
      <c r="AG558">
        <v>103.288541667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1</v>
      </c>
      <c r="AN558" s="2">
        <v>1250000000</v>
      </c>
      <c r="AO558" s="2">
        <v>1250000000</v>
      </c>
      <c r="AP558" s="2">
        <v>1291106770.8375001</v>
      </c>
      <c r="AQ558" s="2">
        <v>1291106770.8375001</v>
      </c>
      <c r="AR558" s="2">
        <v>0</v>
      </c>
      <c r="AS558" s="2">
        <v>0</v>
      </c>
      <c r="AT558">
        <v>3.3901264979999999</v>
      </c>
      <c r="AU558">
        <v>3.4188588919999998</v>
      </c>
      <c r="AV558">
        <v>3.3901264979999999</v>
      </c>
      <c r="AW558">
        <v>4.028217454</v>
      </c>
      <c r="AX558">
        <v>4.0687837939999998</v>
      </c>
      <c r="AY558">
        <v>4.028217454</v>
      </c>
      <c r="AZ558">
        <v>0.982409859</v>
      </c>
      <c r="BA558">
        <v>0.96603495500000003</v>
      </c>
      <c r="BB558">
        <v>0.94993298999999998</v>
      </c>
      <c r="BC558">
        <v>0.96603495500000003</v>
      </c>
      <c r="BD558">
        <v>3.8339282209999999</v>
      </c>
      <c r="BE558">
        <v>3.7582333160000001</v>
      </c>
      <c r="BF558">
        <v>3.8339282209999999</v>
      </c>
      <c r="BG558">
        <v>0.81563232699999999</v>
      </c>
      <c r="BH558">
        <v>1.419568816</v>
      </c>
      <c r="BI558">
        <v>1.8319050619999999</v>
      </c>
      <c r="BJ558">
        <v>1.419568816</v>
      </c>
      <c r="BK558">
        <v>17.488988617</v>
      </c>
      <c r="BL558">
        <v>18.610869243</v>
      </c>
      <c r="BM558">
        <v>17.488988617</v>
      </c>
      <c r="BN558">
        <v>-22.251375554999999</v>
      </c>
      <c r="BO558" t="s">
        <v>159</v>
      </c>
      <c r="BP558">
        <v>149.54940060000001</v>
      </c>
      <c r="BQ558">
        <v>147.59220590000001</v>
      </c>
      <c r="BR558">
        <v>159.16229985871701</v>
      </c>
      <c r="BS558">
        <v>157.12131371794899</v>
      </c>
      <c r="BT558">
        <v>162.12436534099999</v>
      </c>
      <c r="BU558">
        <v>137.28597576499999</v>
      </c>
      <c r="BV558">
        <v>223.20545530199999</v>
      </c>
      <c r="BW558">
        <v>211.038489957</v>
      </c>
      <c r="BX558">
        <v>8.4245469999999992E-3</v>
      </c>
      <c r="BY558" t="s">
        <v>132</v>
      </c>
      <c r="BZ558" t="s">
        <v>148</v>
      </c>
      <c r="CA558" t="s">
        <v>134</v>
      </c>
      <c r="CB558" t="s">
        <v>135</v>
      </c>
      <c r="CC558" t="s">
        <v>136</v>
      </c>
      <c r="CD558" t="s">
        <v>137</v>
      </c>
      <c r="CE558" t="s">
        <v>791</v>
      </c>
      <c r="CF558" t="s">
        <v>791</v>
      </c>
      <c r="CG558" t="s">
        <v>1473</v>
      </c>
      <c r="CH558" t="s">
        <v>169</v>
      </c>
      <c r="CK558" t="s">
        <v>141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1.2439735282497201E-4</v>
      </c>
      <c r="DR558">
        <v>5.5742980630364399E-3</v>
      </c>
      <c r="DS558">
        <v>9.5317558767473703E-3</v>
      </c>
      <c r="DT558">
        <v>3.7082915020025399E-2</v>
      </c>
      <c r="DU558">
        <v>-3.6870722426964302E-4</v>
      </c>
      <c r="DV558">
        <v>6.3934959400042499E-5</v>
      </c>
      <c r="DW558">
        <v>-1.00158931999994E-3</v>
      </c>
      <c r="DX558">
        <v>6.6271608999990395E-4</v>
      </c>
      <c r="DY558">
        <v>4.73919075086304E-3</v>
      </c>
    </row>
    <row r="559" spans="1:129" x14ac:dyDescent="0.25">
      <c r="A559" s="1">
        <v>43008</v>
      </c>
      <c r="B559" t="s">
        <v>121</v>
      </c>
      <c r="C559" t="s">
        <v>122</v>
      </c>
      <c r="D559" t="s">
        <v>123</v>
      </c>
      <c r="E559" t="s">
        <v>124</v>
      </c>
      <c r="F559" t="s">
        <v>2494</v>
      </c>
      <c r="G559" t="s">
        <v>2495</v>
      </c>
      <c r="H559" t="s">
        <v>3971</v>
      </c>
      <c r="I559" t="s">
        <v>3974</v>
      </c>
      <c r="K559" s="4">
        <v>5</v>
      </c>
      <c r="L559" s="4">
        <v>4</v>
      </c>
      <c r="M559" s="4"/>
      <c r="N559" s="28">
        <f t="shared" si="8"/>
        <v>4.5</v>
      </c>
      <c r="O559" s="3">
        <f>AQ559/SUM(AQ:AQ)</f>
        <v>4.5080157430712434E-4</v>
      </c>
      <c r="P559" t="s">
        <v>2496</v>
      </c>
      <c r="R559" t="s">
        <v>2497</v>
      </c>
      <c r="S559" t="s">
        <v>2498</v>
      </c>
      <c r="T559" t="s">
        <v>130</v>
      </c>
      <c r="U559">
        <v>6</v>
      </c>
      <c r="V559" s="1">
        <v>45061</v>
      </c>
      <c r="W559" s="1">
        <v>45061</v>
      </c>
      <c r="X559">
        <v>5.625</v>
      </c>
      <c r="Y559">
        <v>5.625</v>
      </c>
      <c r="Z559" s="1">
        <v>43054</v>
      </c>
      <c r="AA559">
        <v>2</v>
      </c>
      <c r="AB559">
        <v>99.25</v>
      </c>
      <c r="AC559">
        <v>99.75</v>
      </c>
      <c r="AD559">
        <v>0.5</v>
      </c>
      <c r="AE559">
        <v>99.25</v>
      </c>
      <c r="AF559">
        <v>2.25</v>
      </c>
      <c r="AG559">
        <v>101.5</v>
      </c>
      <c r="AH559">
        <v>1</v>
      </c>
      <c r="AI559">
        <v>0</v>
      </c>
      <c r="AJ559">
        <v>0</v>
      </c>
      <c r="AK559">
        <v>0</v>
      </c>
      <c r="AL559">
        <v>1</v>
      </c>
      <c r="AM559">
        <v>1</v>
      </c>
      <c r="AN559" s="2">
        <v>400000000</v>
      </c>
      <c r="AO559" s="2">
        <v>400000000</v>
      </c>
      <c r="AP559" s="2">
        <v>406000000</v>
      </c>
      <c r="AQ559" s="2">
        <v>406000000</v>
      </c>
      <c r="AR559" s="2">
        <v>0</v>
      </c>
      <c r="AS559" s="2">
        <v>0</v>
      </c>
      <c r="AT559">
        <v>6.157956875</v>
      </c>
      <c r="AU559">
        <v>6.252757957</v>
      </c>
      <c r="AV559">
        <v>6.157956875</v>
      </c>
      <c r="AW559">
        <v>6.157956875</v>
      </c>
      <c r="AX559">
        <v>6.252757957</v>
      </c>
      <c r="AY559">
        <v>6.157956875</v>
      </c>
      <c r="AZ559">
        <v>4.7471997860000004</v>
      </c>
      <c r="BA559">
        <v>4.6054004979999998</v>
      </c>
      <c r="BB559">
        <v>4.4678367669999997</v>
      </c>
      <c r="BC559">
        <v>4.6054004979999998</v>
      </c>
      <c r="BD559">
        <v>4.6054004979999998</v>
      </c>
      <c r="BE559">
        <v>4.4678367669999997</v>
      </c>
      <c r="BF559">
        <v>4.6054004979999998</v>
      </c>
      <c r="BG559">
        <v>4.0016715339999998</v>
      </c>
      <c r="BH559">
        <v>25.973634673999999</v>
      </c>
      <c r="BI559">
        <v>26.547596127999999</v>
      </c>
      <c r="BJ559">
        <v>25.973634673999999</v>
      </c>
      <c r="BK559">
        <v>25.973634673999999</v>
      </c>
      <c r="BL559">
        <v>26.547596127999999</v>
      </c>
      <c r="BM559">
        <v>25.973634673999999</v>
      </c>
      <c r="BN559">
        <v>17.968481331</v>
      </c>
      <c r="BO559" t="s">
        <v>159</v>
      </c>
      <c r="BP559">
        <v>432.93930710000001</v>
      </c>
      <c r="BQ559">
        <v>424.37524359999998</v>
      </c>
      <c r="BR559">
        <v>424.562294061692</v>
      </c>
      <c r="BS559">
        <v>416.082458520925</v>
      </c>
      <c r="BT559">
        <v>402.21243320999997</v>
      </c>
      <c r="BU559">
        <v>409.74376297200001</v>
      </c>
      <c r="BV559">
        <v>426.37594875500002</v>
      </c>
      <c r="BW559">
        <v>420.63055100600002</v>
      </c>
      <c r="BX559">
        <v>4.0616965999999997E-2</v>
      </c>
      <c r="BY559" t="s">
        <v>132</v>
      </c>
      <c r="BZ559" t="s">
        <v>148</v>
      </c>
      <c r="CA559" t="s">
        <v>134</v>
      </c>
      <c r="CB559" t="s">
        <v>135</v>
      </c>
      <c r="CC559" t="s">
        <v>136</v>
      </c>
      <c r="CD559" t="s">
        <v>184</v>
      </c>
      <c r="CE559" t="s">
        <v>184</v>
      </c>
      <c r="CF559" t="s">
        <v>219</v>
      </c>
      <c r="CG559" t="s">
        <v>220</v>
      </c>
      <c r="CH559" t="s">
        <v>169</v>
      </c>
      <c r="CI559" t="s">
        <v>141</v>
      </c>
      <c r="CJ559" t="s">
        <v>141</v>
      </c>
      <c r="CK559" t="s">
        <v>141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1.64230583019053E-4</v>
      </c>
      <c r="DR559">
        <v>1.2300531911528301E-2</v>
      </c>
      <c r="DS559">
        <v>2.9881060406126401E-2</v>
      </c>
      <c r="DT559">
        <v>2.05642462588898E-2</v>
      </c>
      <c r="DU559">
        <v>-1.38260926771766E-3</v>
      </c>
      <c r="DV559">
        <v>6.6413806902585197E-5</v>
      </c>
      <c r="DW559">
        <v>-1.04939443300001E-2</v>
      </c>
      <c r="DX559">
        <v>-1.08310937999999E-2</v>
      </c>
      <c r="DY559">
        <v>1.49028065556676E-3</v>
      </c>
    </row>
    <row r="560" spans="1:129" x14ac:dyDescent="0.25">
      <c r="A560" s="1">
        <v>43008</v>
      </c>
      <c r="B560" t="s">
        <v>121</v>
      </c>
      <c r="C560" t="s">
        <v>122</v>
      </c>
      <c r="D560" t="s">
        <v>123</v>
      </c>
      <c r="E560" t="s">
        <v>124</v>
      </c>
      <c r="F560" t="s">
        <v>2499</v>
      </c>
      <c r="G560" t="s">
        <v>2500</v>
      </c>
      <c r="I560" t="s">
        <v>3968</v>
      </c>
      <c r="J560" t="s">
        <v>3968</v>
      </c>
      <c r="K560" s="4"/>
      <c r="L560" s="4">
        <v>2</v>
      </c>
      <c r="M560" s="4">
        <v>2</v>
      </c>
      <c r="N560" s="28">
        <f t="shared" si="8"/>
        <v>2</v>
      </c>
      <c r="O560" s="3">
        <f>AQ560/SUM(AQ:AQ)</f>
        <v>4.7284970685954872E-4</v>
      </c>
      <c r="P560" t="s">
        <v>2501</v>
      </c>
      <c r="R560" t="s">
        <v>309</v>
      </c>
      <c r="S560" t="s">
        <v>310</v>
      </c>
      <c r="T560" t="s">
        <v>130</v>
      </c>
      <c r="U560">
        <v>4.625</v>
      </c>
      <c r="V560" s="1">
        <v>44700</v>
      </c>
      <c r="W560" s="1">
        <v>44700</v>
      </c>
      <c r="X560">
        <v>4.636111111</v>
      </c>
      <c r="Y560">
        <v>4.636111111</v>
      </c>
      <c r="Z560" s="1">
        <v>43058</v>
      </c>
      <c r="AA560">
        <v>2</v>
      </c>
      <c r="AB560">
        <v>104.78125</v>
      </c>
      <c r="AC560">
        <v>105.38542</v>
      </c>
      <c r="AD560">
        <v>0.60416999999999599</v>
      </c>
      <c r="AE560">
        <v>104.78125</v>
      </c>
      <c r="AF560">
        <v>1.682986111</v>
      </c>
      <c r="AG560">
        <v>106.46423611100001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1</v>
      </c>
      <c r="AN560" s="2">
        <v>400000000</v>
      </c>
      <c r="AO560" s="2">
        <v>400000000</v>
      </c>
      <c r="AP560" s="2">
        <v>425856944.44400001</v>
      </c>
      <c r="AQ560" s="2">
        <v>425856944.44400001</v>
      </c>
      <c r="AR560" s="2">
        <v>0</v>
      </c>
      <c r="AS560" s="2">
        <v>0</v>
      </c>
      <c r="AT560">
        <v>3.4979032879999998</v>
      </c>
      <c r="AU560">
        <v>3.5284916059999998</v>
      </c>
      <c r="AV560">
        <v>3.4979032879999998</v>
      </c>
      <c r="AW560">
        <v>3.4979032879999998</v>
      </c>
      <c r="AX560">
        <v>3.5284916059999998</v>
      </c>
      <c r="AY560">
        <v>3.4979032879999998</v>
      </c>
      <c r="AZ560">
        <v>4.1713309000000001</v>
      </c>
      <c r="BA560">
        <v>4.0996303479999998</v>
      </c>
      <c r="BB560">
        <v>4.0291622479999996</v>
      </c>
      <c r="BC560">
        <v>4.0996303479999998</v>
      </c>
      <c r="BD560">
        <v>4.0996303479999998</v>
      </c>
      <c r="BE560">
        <v>4.0291622479999996</v>
      </c>
      <c r="BF560">
        <v>4.0996303479999998</v>
      </c>
      <c r="BG560">
        <v>4.1657041389999998</v>
      </c>
      <c r="BH560">
        <v>20.053348863</v>
      </c>
      <c r="BI560">
        <v>21.315803643999999</v>
      </c>
      <c r="BJ560">
        <v>20.053348863</v>
      </c>
      <c r="BK560">
        <v>20.053348863</v>
      </c>
      <c r="BL560">
        <v>21.315803643999999</v>
      </c>
      <c r="BM560">
        <v>20.053348863</v>
      </c>
      <c r="BN560">
        <v>18.631329874999999</v>
      </c>
      <c r="BO560" t="s">
        <v>159</v>
      </c>
      <c r="BP560">
        <v>160.51267200000001</v>
      </c>
      <c r="BQ560">
        <v>158.36988489999999</v>
      </c>
      <c r="BR560">
        <v>164.831695397148</v>
      </c>
      <c r="BS560">
        <v>162.65126125816201</v>
      </c>
      <c r="BT560">
        <v>153.55654469999999</v>
      </c>
      <c r="BU560">
        <v>164.466009617</v>
      </c>
      <c r="BV560">
        <v>164.553374241</v>
      </c>
      <c r="BW560">
        <v>154.383317624</v>
      </c>
      <c r="BX560">
        <v>4.4349851000000003E-2</v>
      </c>
      <c r="BY560" t="s">
        <v>132</v>
      </c>
      <c r="BZ560" t="s">
        <v>133</v>
      </c>
      <c r="CA560" t="s">
        <v>134</v>
      </c>
      <c r="CB560" t="s">
        <v>135</v>
      </c>
      <c r="CC560" t="s">
        <v>209</v>
      </c>
      <c r="CD560" t="s">
        <v>209</v>
      </c>
      <c r="CE560" t="s">
        <v>210</v>
      </c>
      <c r="CF560" t="s">
        <v>211</v>
      </c>
      <c r="CG560" t="s">
        <v>212</v>
      </c>
      <c r="CH560" t="s">
        <v>140</v>
      </c>
      <c r="CI560" t="s">
        <v>213</v>
      </c>
      <c r="CJ560" t="s">
        <v>141</v>
      </c>
      <c r="CK560" t="s">
        <v>141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1.20686278817847E-4</v>
      </c>
      <c r="DR560">
        <v>9.1596068863630392E-3</v>
      </c>
      <c r="DS560">
        <v>1.8535927477372899E-2</v>
      </c>
      <c r="DT560">
        <v>6.9412424637418396E-2</v>
      </c>
      <c r="DU560">
        <v>-1.2480278966870101E-3</v>
      </c>
      <c r="DV560">
        <v>6.4178619434374001E-5</v>
      </c>
      <c r="DW560">
        <v>-8.3349404000000495E-3</v>
      </c>
      <c r="DX560">
        <v>-8.84464695999998E-3</v>
      </c>
      <c r="DY560">
        <v>1.5631683900090201E-3</v>
      </c>
    </row>
    <row r="561" spans="1:129" x14ac:dyDescent="0.25">
      <c r="A561" s="1">
        <v>43008</v>
      </c>
      <c r="B561" t="s">
        <v>121</v>
      </c>
      <c r="C561" t="s">
        <v>122</v>
      </c>
      <c r="D561" t="s">
        <v>123</v>
      </c>
      <c r="E561" t="s">
        <v>124</v>
      </c>
      <c r="F561" t="s">
        <v>2502</v>
      </c>
      <c r="G561" t="s">
        <v>2503</v>
      </c>
      <c r="H561" t="s">
        <v>3960</v>
      </c>
      <c r="I561" t="s">
        <v>3974</v>
      </c>
      <c r="K561" s="4">
        <v>4</v>
      </c>
      <c r="L561" s="4">
        <v>4</v>
      </c>
      <c r="M561" s="4"/>
      <c r="N561" s="28">
        <f t="shared" si="8"/>
        <v>4</v>
      </c>
      <c r="O561" s="3">
        <f>AQ561/SUM(AQ:AQ)</f>
        <v>5.1690028574477792E-4</v>
      </c>
      <c r="P561" t="s">
        <v>2504</v>
      </c>
      <c r="R561" t="s">
        <v>2505</v>
      </c>
      <c r="S561" t="s">
        <v>2506</v>
      </c>
      <c r="T561" t="s">
        <v>130</v>
      </c>
      <c r="U561">
        <v>4.375</v>
      </c>
      <c r="V561" s="1">
        <v>43631</v>
      </c>
      <c r="W561" s="1">
        <v>43631</v>
      </c>
      <c r="X561">
        <v>1.7083333329999999</v>
      </c>
      <c r="Y561">
        <v>1.7083333329999999</v>
      </c>
      <c r="Z561" s="1">
        <v>43084</v>
      </c>
      <c r="AA561">
        <v>2</v>
      </c>
      <c r="AB561">
        <v>102.175</v>
      </c>
      <c r="AC561">
        <v>102.97499999999999</v>
      </c>
      <c r="AD561">
        <v>0.79999999999999705</v>
      </c>
      <c r="AE561">
        <v>102.175</v>
      </c>
      <c r="AF561">
        <v>1.2760416670000001</v>
      </c>
      <c r="AG561">
        <v>103.451041667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1</v>
      </c>
      <c r="AN561" s="2">
        <v>450000000</v>
      </c>
      <c r="AO561" s="2">
        <v>450000000</v>
      </c>
      <c r="AP561" s="2">
        <v>465529687.50150001</v>
      </c>
      <c r="AQ561" s="2">
        <v>465529687.50150001</v>
      </c>
      <c r="AR561" s="2">
        <v>0</v>
      </c>
      <c r="AS561" s="2">
        <v>0</v>
      </c>
      <c r="AT561">
        <v>3.0561624680000001</v>
      </c>
      <c r="AU561">
        <v>3.079512791</v>
      </c>
      <c r="AV561">
        <v>3.0561624680000001</v>
      </c>
      <c r="AW561">
        <v>3.0561624680000001</v>
      </c>
      <c r="AX561">
        <v>3.079512791</v>
      </c>
      <c r="AY561">
        <v>3.0561624680000001</v>
      </c>
      <c r="AZ561">
        <v>1.6459272250000001</v>
      </c>
      <c r="BA561">
        <v>1.6211546649999999</v>
      </c>
      <c r="BB561">
        <v>1.5967549519999999</v>
      </c>
      <c r="BC561">
        <v>1.6211546649999999</v>
      </c>
      <c r="BD561">
        <v>1.6211546649999999</v>
      </c>
      <c r="BE561">
        <v>1.5967549519999999</v>
      </c>
      <c r="BF561">
        <v>1.6211546649999999</v>
      </c>
      <c r="BG561">
        <v>1.6433175449999999</v>
      </c>
      <c r="BH561">
        <v>3.4936278829999998</v>
      </c>
      <c r="BI561">
        <v>4.1637811850000004</v>
      </c>
      <c r="BJ561">
        <v>3.4936278829999998</v>
      </c>
      <c r="BK561">
        <v>3.4936278829999998</v>
      </c>
      <c r="BL561">
        <v>4.1637811850000004</v>
      </c>
      <c r="BM561">
        <v>3.4936278829999998</v>
      </c>
      <c r="BN561">
        <v>2.7695190909999998</v>
      </c>
      <c r="BO561" t="s">
        <v>131</v>
      </c>
      <c r="BP561">
        <v>160.02643309999999</v>
      </c>
      <c r="BQ561">
        <v>158.23443570000001</v>
      </c>
      <c r="BR561">
        <v>162.59186694673801</v>
      </c>
      <c r="BS561">
        <v>160.78187426163399</v>
      </c>
      <c r="BT561">
        <v>130.57436497800001</v>
      </c>
      <c r="BU561">
        <v>166.351551774</v>
      </c>
      <c r="BV561">
        <v>166.53744880100001</v>
      </c>
      <c r="BW561">
        <v>132.21675686200001</v>
      </c>
      <c r="BX561">
        <v>1.7000291000000001E-2</v>
      </c>
      <c r="BY561" t="s">
        <v>132</v>
      </c>
      <c r="BZ561" t="s">
        <v>133</v>
      </c>
      <c r="CA561" t="s">
        <v>134</v>
      </c>
      <c r="CB561" t="s">
        <v>135</v>
      </c>
      <c r="CC561" t="s">
        <v>136</v>
      </c>
      <c r="CD561" t="s">
        <v>200</v>
      </c>
      <c r="CE561" t="s">
        <v>201</v>
      </c>
      <c r="CF561" t="s">
        <v>2507</v>
      </c>
      <c r="CG561" t="s">
        <v>2508</v>
      </c>
      <c r="CH561" t="s">
        <v>140</v>
      </c>
      <c r="CI561" t="s">
        <v>141</v>
      </c>
      <c r="CJ561" t="s">
        <v>141</v>
      </c>
      <c r="CK561" t="s">
        <v>141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1.17487514904012E-4</v>
      </c>
      <c r="DR561">
        <v>4.6668764110484196E-3</v>
      </c>
      <c r="DS561">
        <v>7.2022266295543903E-3</v>
      </c>
      <c r="DT561">
        <v>4.4072104138287903E-2</v>
      </c>
      <c r="DU561">
        <v>-5.9405775025266896E-4</v>
      </c>
      <c r="DV561">
        <v>4.6030023834870497E-5</v>
      </c>
      <c r="DW561">
        <v>-2.0754745700000102E-3</v>
      </c>
      <c r="DX561">
        <v>-1.6436804799999599E-3</v>
      </c>
      <c r="DY561">
        <v>1.70879282727962E-3</v>
      </c>
    </row>
    <row r="562" spans="1:129" x14ac:dyDescent="0.25">
      <c r="A562" s="1">
        <v>43008</v>
      </c>
      <c r="B562" t="s">
        <v>121</v>
      </c>
      <c r="C562" t="s">
        <v>122</v>
      </c>
      <c r="D562" t="s">
        <v>123</v>
      </c>
      <c r="E562" t="s">
        <v>124</v>
      </c>
      <c r="F562" t="s">
        <v>2509</v>
      </c>
      <c r="G562" t="s">
        <v>2510</v>
      </c>
      <c r="H562" t="s">
        <v>3969</v>
      </c>
      <c r="I562" t="s">
        <v>3974</v>
      </c>
      <c r="J562" t="s">
        <v>3968</v>
      </c>
      <c r="K562" s="4">
        <v>3</v>
      </c>
      <c r="L562" s="4">
        <v>4</v>
      </c>
      <c r="M562" s="4">
        <v>2</v>
      </c>
      <c r="N562" s="28">
        <f t="shared" si="8"/>
        <v>3</v>
      </c>
      <c r="O562" s="3">
        <f>AQ562/SUM(AQ:AQ)</f>
        <v>1.1916046403010892E-3</v>
      </c>
      <c r="P562" t="s">
        <v>2511</v>
      </c>
      <c r="R562" t="s">
        <v>292</v>
      </c>
      <c r="S562" t="s">
        <v>293</v>
      </c>
      <c r="T562" t="s">
        <v>130</v>
      </c>
      <c r="U562">
        <v>5.5</v>
      </c>
      <c r="V562" s="1">
        <v>46447</v>
      </c>
      <c r="W562" s="1">
        <v>46539</v>
      </c>
      <c r="X562">
        <v>9.6694444439999998</v>
      </c>
      <c r="Y562">
        <v>9.6694444439999998</v>
      </c>
      <c r="Z562" s="1">
        <v>43070</v>
      </c>
      <c r="AA562">
        <v>2</v>
      </c>
      <c r="AB562">
        <v>105.5</v>
      </c>
      <c r="AC562">
        <v>105.75</v>
      </c>
      <c r="AD562">
        <v>0.25</v>
      </c>
      <c r="AE562">
        <v>105.5</v>
      </c>
      <c r="AF562">
        <v>1.818055556</v>
      </c>
      <c r="AG562">
        <v>107.318055556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1</v>
      </c>
      <c r="AN562" s="2">
        <v>1000000000</v>
      </c>
      <c r="AO562" s="2">
        <v>1000000000</v>
      </c>
      <c r="AP562" s="2">
        <v>1073180555.5599999</v>
      </c>
      <c r="AQ562" s="2">
        <v>1073180555.5599999</v>
      </c>
      <c r="AR562" s="2">
        <v>0</v>
      </c>
      <c r="AS562" s="2">
        <v>0</v>
      </c>
      <c r="AT562">
        <v>4.768101927</v>
      </c>
      <c r="AU562">
        <v>4.8249389169999999</v>
      </c>
      <c r="AV562">
        <v>4.768101927</v>
      </c>
      <c r="AW562">
        <v>4.7819892910000004</v>
      </c>
      <c r="AX562">
        <v>4.8391578449999999</v>
      </c>
      <c r="AY562">
        <v>4.7819892910000004</v>
      </c>
      <c r="AZ562">
        <v>7.4093076910000004</v>
      </c>
      <c r="BA562">
        <v>7.2367791869999998</v>
      </c>
      <c r="BB562">
        <v>7.0682680739999997</v>
      </c>
      <c r="BC562">
        <v>7.2367791869999998</v>
      </c>
      <c r="BD562">
        <v>7.3850756469999999</v>
      </c>
      <c r="BE562">
        <v>7.2126222359999996</v>
      </c>
      <c r="BF562">
        <v>7.3850756469999999</v>
      </c>
      <c r="BG562">
        <v>7.4599065649999998</v>
      </c>
      <c r="BH562">
        <v>64.625238890999995</v>
      </c>
      <c r="BI562">
        <v>65.022096489999996</v>
      </c>
      <c r="BJ562">
        <v>64.625238890999995</v>
      </c>
      <c r="BK562">
        <v>67.459144452999993</v>
      </c>
      <c r="BL562">
        <v>67.785221696999997</v>
      </c>
      <c r="BM562">
        <v>67.459144452999993</v>
      </c>
      <c r="BN562">
        <v>-22.438976496999999</v>
      </c>
      <c r="BO562" t="s">
        <v>1433</v>
      </c>
      <c r="BP562">
        <v>248.50024579999999</v>
      </c>
      <c r="BQ562">
        <v>244.1695881</v>
      </c>
      <c r="BR562">
        <v>249.75038240067499</v>
      </c>
      <c r="BS562">
        <v>245.40589380335501</v>
      </c>
      <c r="BT562">
        <v>254.41799161700001</v>
      </c>
      <c r="BU562">
        <v>253.55784250599999</v>
      </c>
      <c r="BV562">
        <v>255.21351023599999</v>
      </c>
      <c r="BW562">
        <v>257.79333771699999</v>
      </c>
      <c r="BX562">
        <v>8.0058267000000002E-2</v>
      </c>
      <c r="BY562" t="s">
        <v>132</v>
      </c>
      <c r="BZ562" t="s">
        <v>148</v>
      </c>
      <c r="CA562" t="s">
        <v>134</v>
      </c>
      <c r="CB562" t="s">
        <v>135</v>
      </c>
      <c r="CC562" t="s">
        <v>136</v>
      </c>
      <c r="CD562" t="s">
        <v>184</v>
      </c>
      <c r="CE562" t="s">
        <v>184</v>
      </c>
      <c r="CF562" t="s">
        <v>219</v>
      </c>
      <c r="CG562" t="s">
        <v>220</v>
      </c>
      <c r="CH562" t="s">
        <v>140</v>
      </c>
      <c r="CI562" t="s">
        <v>141</v>
      </c>
      <c r="CJ562" t="s">
        <v>141</v>
      </c>
      <c r="CK562" t="s">
        <v>141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1.4238007921478401E-4</v>
      </c>
      <c r="DR562">
        <v>-9.1805530743032597E-4</v>
      </c>
      <c r="DS562">
        <v>3.2469701626018699E-2</v>
      </c>
      <c r="DT562">
        <v>0.122384348826277</v>
      </c>
      <c r="DU562">
        <v>-1.5932921622174301E-3</v>
      </c>
      <c r="DV562">
        <v>7.3451349663647604E-5</v>
      </c>
      <c r="DW562">
        <v>-1.5816275840000001E-2</v>
      </c>
      <c r="DX562">
        <v>-1.632322651E-2</v>
      </c>
      <c r="DY562">
        <v>3.9392616302499003E-3</v>
      </c>
    </row>
    <row r="563" spans="1:129" x14ac:dyDescent="0.25">
      <c r="A563" s="1">
        <v>43008</v>
      </c>
      <c r="B563" t="s">
        <v>121</v>
      </c>
      <c r="C563" t="s">
        <v>122</v>
      </c>
      <c r="D563" t="s">
        <v>123</v>
      </c>
      <c r="E563" t="s">
        <v>124</v>
      </c>
      <c r="F563" t="s">
        <v>2512</v>
      </c>
      <c r="G563" t="s">
        <v>2513</v>
      </c>
      <c r="H563" t="s">
        <v>3969</v>
      </c>
      <c r="I563" t="s">
        <v>3968</v>
      </c>
      <c r="K563" s="4">
        <v>3</v>
      </c>
      <c r="L563" s="4">
        <v>2</v>
      </c>
      <c r="M563" s="4"/>
      <c r="N563" s="28">
        <f t="shared" si="8"/>
        <v>2.5</v>
      </c>
      <c r="O563" s="3">
        <f>AQ563/SUM(AQ:AQ)</f>
        <v>5.7729265301869638E-4</v>
      </c>
      <c r="P563" t="s">
        <v>2514</v>
      </c>
      <c r="R563" t="s">
        <v>2269</v>
      </c>
      <c r="S563" t="s">
        <v>2270</v>
      </c>
      <c r="T563" t="s">
        <v>130</v>
      </c>
      <c r="U563">
        <v>5.75</v>
      </c>
      <c r="V563" s="1">
        <v>45017</v>
      </c>
      <c r="W563" s="1">
        <v>45931</v>
      </c>
      <c r="X563">
        <v>8.0027777780000005</v>
      </c>
      <c r="Y563">
        <v>8.0027777780000005</v>
      </c>
      <c r="Z563" s="1">
        <v>43009</v>
      </c>
      <c r="AA563">
        <v>2</v>
      </c>
      <c r="AB563">
        <v>101.125</v>
      </c>
      <c r="AC563">
        <v>101.875</v>
      </c>
      <c r="AD563">
        <v>0.75</v>
      </c>
      <c r="AE563">
        <v>101.125</v>
      </c>
      <c r="AF563">
        <v>2.8590277780000002</v>
      </c>
      <c r="AG563">
        <v>103.984027778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N563" s="2">
        <v>500000000</v>
      </c>
      <c r="AO563" s="2">
        <v>500000000</v>
      </c>
      <c r="AP563" s="2">
        <v>519920138.88999999</v>
      </c>
      <c r="AQ563" s="2">
        <v>519920138.88999999</v>
      </c>
      <c r="AR563" s="2">
        <v>0</v>
      </c>
      <c r="AS563" s="2">
        <v>0</v>
      </c>
      <c r="AT563">
        <v>5.5101705150000004</v>
      </c>
      <c r="AU563">
        <v>5.5860754630000002</v>
      </c>
      <c r="AV563">
        <v>5.5101705150000004</v>
      </c>
      <c r="AW563">
        <v>5.5737954109999999</v>
      </c>
      <c r="AX563">
        <v>5.6514633989999998</v>
      </c>
      <c r="AY563">
        <v>5.5737954109999999</v>
      </c>
      <c r="AZ563">
        <v>4.6673340789999997</v>
      </c>
      <c r="BA563">
        <v>4.5421927950000001</v>
      </c>
      <c r="BB563">
        <v>4.420406818</v>
      </c>
      <c r="BC563">
        <v>4.5421927950000001</v>
      </c>
      <c r="BD563">
        <v>6.1829289320000003</v>
      </c>
      <c r="BE563">
        <v>6.0152889810000003</v>
      </c>
      <c r="BF563">
        <v>6.1829289320000003</v>
      </c>
      <c r="BG563">
        <v>4.7131628829999999</v>
      </c>
      <c r="BH563">
        <v>25.289778671000001</v>
      </c>
      <c r="BI563">
        <v>26.045084031999998</v>
      </c>
      <c r="BJ563">
        <v>25.289778671000001</v>
      </c>
      <c r="BK563">
        <v>47.555245384000003</v>
      </c>
      <c r="BL563">
        <v>47.858201153000003</v>
      </c>
      <c r="BM563">
        <v>47.555245384000003</v>
      </c>
      <c r="BN563">
        <v>-1953.583072782</v>
      </c>
      <c r="BO563" t="s">
        <v>579</v>
      </c>
      <c r="BP563">
        <v>342.60293109999998</v>
      </c>
      <c r="BQ563">
        <v>336.16645579999999</v>
      </c>
      <c r="BR563">
        <v>336.00027968288299</v>
      </c>
      <c r="BS563">
        <v>329.63685287514102</v>
      </c>
      <c r="BT563">
        <v>343.17180096499999</v>
      </c>
      <c r="BU563">
        <v>313.33526681400002</v>
      </c>
      <c r="BV563">
        <v>346.35536497099997</v>
      </c>
      <c r="BW563">
        <v>346.820666222</v>
      </c>
      <c r="BX563">
        <v>4.9009365999999999E-2</v>
      </c>
      <c r="BY563" t="s">
        <v>132</v>
      </c>
      <c r="BZ563" t="s">
        <v>148</v>
      </c>
      <c r="CA563" t="s">
        <v>134</v>
      </c>
      <c r="CB563" t="s">
        <v>135</v>
      </c>
      <c r="CC563" t="s">
        <v>136</v>
      </c>
      <c r="CD563" t="s">
        <v>184</v>
      </c>
      <c r="CE563" t="s">
        <v>184</v>
      </c>
      <c r="CF563" t="s">
        <v>185</v>
      </c>
      <c r="CG563" t="s">
        <v>265</v>
      </c>
      <c r="CH563" t="s">
        <v>140</v>
      </c>
      <c r="CK563" t="s">
        <v>141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1.5362624524028901E-4</v>
      </c>
      <c r="DR563">
        <v>5.1450038626674403E-2</v>
      </c>
      <c r="DS563">
        <v>8.6885828971903195E-2</v>
      </c>
      <c r="DT563">
        <v>4.6333104719313602E-2</v>
      </c>
      <c r="DU563">
        <v>-1.36859427321917E-3</v>
      </c>
      <c r="DV563">
        <v>6.6186722753812195E-5</v>
      </c>
      <c r="DW563">
        <v>-1.02682667899999E-2</v>
      </c>
      <c r="DX563">
        <v>-1.0612231850000001E-2</v>
      </c>
      <c r="DY563">
        <v>1.9084407030230299E-3</v>
      </c>
    </row>
    <row r="564" spans="1:129" x14ac:dyDescent="0.25">
      <c r="A564" s="1">
        <v>43008</v>
      </c>
      <c r="B564" t="s">
        <v>121</v>
      </c>
      <c r="C564" t="s">
        <v>122</v>
      </c>
      <c r="D564" t="s">
        <v>123</v>
      </c>
      <c r="E564" t="s">
        <v>124</v>
      </c>
      <c r="F564" t="s">
        <v>2515</v>
      </c>
      <c r="G564" t="s">
        <v>2516</v>
      </c>
      <c r="H564" t="s">
        <v>3970</v>
      </c>
      <c r="I564" t="s">
        <v>3946</v>
      </c>
      <c r="K564" s="4">
        <v>7</v>
      </c>
      <c r="L564" s="4">
        <v>5</v>
      </c>
      <c r="M564" s="4"/>
      <c r="N564" s="28">
        <f t="shared" si="8"/>
        <v>6</v>
      </c>
      <c r="O564" s="3">
        <f>AQ564/SUM(AQ:AQ)</f>
        <v>8.2149033291896748E-4</v>
      </c>
      <c r="P564" t="s">
        <v>2517</v>
      </c>
      <c r="R564" t="s">
        <v>1079</v>
      </c>
      <c r="S564" t="s">
        <v>1080</v>
      </c>
      <c r="T564" t="s">
        <v>130</v>
      </c>
      <c r="U564">
        <v>5.125</v>
      </c>
      <c r="V564" s="1">
        <v>44027</v>
      </c>
      <c r="W564" s="1">
        <v>45122</v>
      </c>
      <c r="X564">
        <v>5.7916666670000003</v>
      </c>
      <c r="Y564">
        <v>5.7916666670000003</v>
      </c>
      <c r="Z564" s="1">
        <v>43115</v>
      </c>
      <c r="AA564">
        <v>2</v>
      </c>
      <c r="AB564">
        <v>104.625</v>
      </c>
      <c r="AC564">
        <v>104.875</v>
      </c>
      <c r="AD564">
        <v>0.25</v>
      </c>
      <c r="AE564">
        <v>104.625</v>
      </c>
      <c r="AF564">
        <v>1.0677083329999999</v>
      </c>
      <c r="AG564">
        <v>105.692708333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1</v>
      </c>
      <c r="AN564" s="2">
        <v>700000000</v>
      </c>
      <c r="AO564" s="2">
        <v>700000000</v>
      </c>
      <c r="AP564" s="2">
        <v>739848958.33099997</v>
      </c>
      <c r="AQ564" s="2">
        <v>739848958.33099997</v>
      </c>
      <c r="AR564" s="2">
        <v>0</v>
      </c>
      <c r="AS564" s="2">
        <v>0</v>
      </c>
      <c r="AT564">
        <v>3.8002390880000001</v>
      </c>
      <c r="AU564">
        <v>3.8363436310000001</v>
      </c>
      <c r="AV564">
        <v>3.8002390880000001</v>
      </c>
      <c r="AW564">
        <v>4.2153755469999998</v>
      </c>
      <c r="AX564">
        <v>4.2597990240000003</v>
      </c>
      <c r="AY564">
        <v>4.2153755469999998</v>
      </c>
      <c r="AZ564">
        <v>2.616225676</v>
      </c>
      <c r="BA564">
        <v>2.5674412229999999</v>
      </c>
      <c r="BB564">
        <v>2.519566449</v>
      </c>
      <c r="BC564">
        <v>2.5674412229999999</v>
      </c>
      <c r="BD564">
        <v>4.9488962980000002</v>
      </c>
      <c r="BE564">
        <v>4.8467421069999999</v>
      </c>
      <c r="BF564">
        <v>4.9488962980000002</v>
      </c>
      <c r="BG564">
        <v>2.3256326</v>
      </c>
      <c r="BH564">
        <v>8.1341100569999991</v>
      </c>
      <c r="BI564">
        <v>9.0468259510000006</v>
      </c>
      <c r="BJ564">
        <v>8.1341100569999991</v>
      </c>
      <c r="BK564">
        <v>29.159494105</v>
      </c>
      <c r="BL564">
        <v>30.292466947000001</v>
      </c>
      <c r="BM564">
        <v>29.159494105</v>
      </c>
      <c r="BN564">
        <v>29.891068794999999</v>
      </c>
      <c r="BO564" t="s">
        <v>159</v>
      </c>
      <c r="BP564">
        <v>191.29787450000001</v>
      </c>
      <c r="BQ564">
        <v>188.60346490000001</v>
      </c>
      <c r="BR564">
        <v>180.94851757441401</v>
      </c>
      <c r="BS564">
        <v>178.35816716702001</v>
      </c>
      <c r="BT564">
        <v>200.75547452500001</v>
      </c>
      <c r="BU564">
        <v>155.69370082399999</v>
      </c>
      <c r="BV564">
        <v>224.57308253100001</v>
      </c>
      <c r="BW564">
        <v>219.85245956099999</v>
      </c>
      <c r="BX564">
        <v>2.4580240999999999E-2</v>
      </c>
      <c r="BY564" t="s">
        <v>132</v>
      </c>
      <c r="BZ564" t="s">
        <v>133</v>
      </c>
      <c r="CA564" t="s">
        <v>134</v>
      </c>
      <c r="CB564" t="s">
        <v>135</v>
      </c>
      <c r="CC564" t="s">
        <v>136</v>
      </c>
      <c r="CD564" t="s">
        <v>149</v>
      </c>
      <c r="CE564" t="s">
        <v>150</v>
      </c>
      <c r="CF564" t="s">
        <v>151</v>
      </c>
      <c r="CG564" t="s">
        <v>490</v>
      </c>
      <c r="CH564" t="s">
        <v>169</v>
      </c>
      <c r="CI564" t="s">
        <v>141</v>
      </c>
      <c r="CJ564" t="s">
        <v>141</v>
      </c>
      <c r="CK564" t="s">
        <v>141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1</v>
      </c>
      <c r="DA564">
        <v>0</v>
      </c>
      <c r="DB564">
        <v>1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1.3471155194311001E-4</v>
      </c>
      <c r="DR564">
        <v>8.4343869190775002E-3</v>
      </c>
      <c r="DS564">
        <v>1.8214455440911999E-2</v>
      </c>
      <c r="DT564">
        <v>6.9430686877517203E-2</v>
      </c>
      <c r="DU564">
        <v>-8.8566926826155496E-4</v>
      </c>
      <c r="DV564">
        <v>5.8983212333013301E-5</v>
      </c>
      <c r="DW564">
        <v>-4.0910776299999396E-3</v>
      </c>
      <c r="DX564">
        <v>-4.4454849699999697E-3</v>
      </c>
      <c r="DY564">
        <v>2.71572066660568E-3</v>
      </c>
    </row>
    <row r="565" spans="1:129" x14ac:dyDescent="0.25">
      <c r="A565" s="1">
        <v>43008</v>
      </c>
      <c r="B565" t="s">
        <v>121</v>
      </c>
      <c r="C565" t="s">
        <v>122</v>
      </c>
      <c r="D565" t="s">
        <v>123</v>
      </c>
      <c r="E565" t="s">
        <v>124</v>
      </c>
      <c r="F565" t="s">
        <v>2518</v>
      </c>
      <c r="G565" t="s">
        <v>2519</v>
      </c>
      <c r="H565" t="s">
        <v>3966</v>
      </c>
      <c r="I565" t="s">
        <v>3946</v>
      </c>
      <c r="K565" s="4">
        <v>6</v>
      </c>
      <c r="L565" s="4">
        <v>5</v>
      </c>
      <c r="M565" s="4"/>
      <c r="N565" s="28">
        <f t="shared" si="8"/>
        <v>5.5</v>
      </c>
      <c r="O565" s="3">
        <f>AQ565/SUM(AQ:AQ)</f>
        <v>8.6932496477040613E-4</v>
      </c>
      <c r="P565" t="s">
        <v>2520</v>
      </c>
      <c r="R565" t="s">
        <v>2521</v>
      </c>
      <c r="S565" t="s">
        <v>2522</v>
      </c>
      <c r="T565" t="s">
        <v>130</v>
      </c>
      <c r="U565">
        <v>4.875</v>
      </c>
      <c r="V565" s="1">
        <v>43296</v>
      </c>
      <c r="W565" s="1">
        <v>44757</v>
      </c>
      <c r="X565">
        <v>4.7916666670000003</v>
      </c>
      <c r="Y565">
        <v>4.7916666670000003</v>
      </c>
      <c r="Z565" s="1">
        <v>43115</v>
      </c>
      <c r="AA565">
        <v>2</v>
      </c>
      <c r="AB565">
        <v>103.375</v>
      </c>
      <c r="AC565">
        <v>103.5</v>
      </c>
      <c r="AD565">
        <v>0.125</v>
      </c>
      <c r="AE565">
        <v>103.375</v>
      </c>
      <c r="AF565">
        <v>1.015625</v>
      </c>
      <c r="AG565">
        <v>104.390625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1</v>
      </c>
      <c r="AN565" s="2">
        <v>750000000</v>
      </c>
      <c r="AO565" s="2">
        <v>750000000</v>
      </c>
      <c r="AP565" s="2">
        <v>782929687.5</v>
      </c>
      <c r="AQ565" s="2">
        <v>782929687.5</v>
      </c>
      <c r="AR565" s="2">
        <v>0</v>
      </c>
      <c r="AS565" s="2">
        <v>0</v>
      </c>
      <c r="AT565">
        <v>3.5702697699999999</v>
      </c>
      <c r="AU565">
        <v>3.6021368360000001</v>
      </c>
      <c r="AV565">
        <v>3.5702697699999999</v>
      </c>
      <c r="AW565">
        <v>4.0908190539999998</v>
      </c>
      <c r="AX565">
        <v>4.132656055</v>
      </c>
      <c r="AY565">
        <v>4.0908190539999998</v>
      </c>
      <c r="AZ565">
        <v>0.78011165000000005</v>
      </c>
      <c r="BA565">
        <v>0.76642984300000006</v>
      </c>
      <c r="BB565">
        <v>0.75298799199999999</v>
      </c>
      <c r="BC565">
        <v>0.76642984300000006</v>
      </c>
      <c r="BD565">
        <v>4.213091382</v>
      </c>
      <c r="BE565">
        <v>4.1286437100000004</v>
      </c>
      <c r="BF565">
        <v>4.213091382</v>
      </c>
      <c r="BG565">
        <v>1.126359034</v>
      </c>
      <c r="BH565">
        <v>0.96935645500000001</v>
      </c>
      <c r="BI565">
        <v>1.2990566530000001</v>
      </c>
      <c r="BJ565">
        <v>0.96935645500000001</v>
      </c>
      <c r="BK565">
        <v>21.102109888000001</v>
      </c>
      <c r="BL565">
        <v>22.247038173</v>
      </c>
      <c r="BM565">
        <v>21.102109888000001</v>
      </c>
      <c r="BN565">
        <v>-23.290811964</v>
      </c>
      <c r="BO565" t="s">
        <v>159</v>
      </c>
      <c r="BP565">
        <v>167.877195</v>
      </c>
      <c r="BQ565">
        <v>165.60653310000001</v>
      </c>
      <c r="BR565">
        <v>169.805435740072</v>
      </c>
      <c r="BS565">
        <v>167.51796620842899</v>
      </c>
      <c r="BT565">
        <v>193.129364334</v>
      </c>
      <c r="BU565">
        <v>147.53226556199999</v>
      </c>
      <c r="BV565">
        <v>223.14205777000001</v>
      </c>
      <c r="BW565">
        <v>213.71301098500001</v>
      </c>
      <c r="BX565">
        <v>1.1758131999999999E-2</v>
      </c>
      <c r="BY565" t="s">
        <v>132</v>
      </c>
      <c r="BZ565" t="s">
        <v>133</v>
      </c>
      <c r="CA565" t="s">
        <v>134</v>
      </c>
      <c r="CB565" t="s">
        <v>135</v>
      </c>
      <c r="CC565" t="s">
        <v>136</v>
      </c>
      <c r="CD565" t="s">
        <v>249</v>
      </c>
      <c r="CE565" t="s">
        <v>249</v>
      </c>
      <c r="CF565" t="s">
        <v>299</v>
      </c>
      <c r="CG565" t="s">
        <v>299</v>
      </c>
      <c r="CH565" t="s">
        <v>169</v>
      </c>
      <c r="CI565" t="s">
        <v>141</v>
      </c>
      <c r="CJ565" t="s">
        <v>141</v>
      </c>
      <c r="CK565" t="s">
        <v>141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1.2973793257659499E-4</v>
      </c>
      <c r="DR565">
        <v>2.5710798503289301E-3</v>
      </c>
      <c r="DS565">
        <v>1.52890356485142E-2</v>
      </c>
      <c r="DT565">
        <v>5.6178454781668601E-2</v>
      </c>
      <c r="DU565">
        <v>-2.94985127552277E-4</v>
      </c>
      <c r="DV565">
        <v>5.7498003108170497E-5</v>
      </c>
      <c r="DW565">
        <v>-7.4412119000000199E-4</v>
      </c>
      <c r="DX565">
        <v>1.2003319500000201E-3</v>
      </c>
      <c r="DY565">
        <v>2.8738546008625098E-3</v>
      </c>
    </row>
    <row r="566" spans="1:129" x14ac:dyDescent="0.25">
      <c r="A566" s="1">
        <v>43008</v>
      </c>
      <c r="B566" t="s">
        <v>121</v>
      </c>
      <c r="C566" t="s">
        <v>122</v>
      </c>
      <c r="D566" t="s">
        <v>123</v>
      </c>
      <c r="E566" t="s">
        <v>124</v>
      </c>
      <c r="F566" t="s">
        <v>2523</v>
      </c>
      <c r="G566" t="s">
        <v>2524</v>
      </c>
      <c r="H566" t="s">
        <v>3966</v>
      </c>
      <c r="I566" t="s">
        <v>169</v>
      </c>
      <c r="K566" s="4">
        <v>6</v>
      </c>
      <c r="L566" s="4">
        <v>6</v>
      </c>
      <c r="M566" s="4"/>
      <c r="N566" s="28">
        <f t="shared" si="8"/>
        <v>6</v>
      </c>
      <c r="O566" s="3">
        <f>AQ566/SUM(AQ:AQ)</f>
        <v>6.1523612819020413E-4</v>
      </c>
      <c r="P566" t="s">
        <v>2525</v>
      </c>
      <c r="R566" t="s">
        <v>2526</v>
      </c>
      <c r="S566" t="s">
        <v>2527</v>
      </c>
      <c r="T566" t="s">
        <v>130</v>
      </c>
      <c r="U566">
        <v>5.375</v>
      </c>
      <c r="V566" s="1">
        <v>43282</v>
      </c>
      <c r="W566" s="1">
        <v>44743</v>
      </c>
      <c r="X566">
        <v>4.7527777779999996</v>
      </c>
      <c r="Y566">
        <v>4.7527777779999996</v>
      </c>
      <c r="Z566" s="1">
        <v>43101</v>
      </c>
      <c r="AA566">
        <v>2</v>
      </c>
      <c r="AB566">
        <v>104.21265</v>
      </c>
      <c r="AC566">
        <v>104.64646999999999</v>
      </c>
      <c r="AD566">
        <v>0.43381999999999699</v>
      </c>
      <c r="AE566">
        <v>104.21265</v>
      </c>
      <c r="AF566">
        <v>1.3288194440000001</v>
      </c>
      <c r="AG566">
        <v>105.541469444</v>
      </c>
      <c r="AH566">
        <v>1</v>
      </c>
      <c r="AI566">
        <v>0</v>
      </c>
      <c r="AJ566">
        <v>0</v>
      </c>
      <c r="AK566">
        <v>0</v>
      </c>
      <c r="AL566">
        <v>1</v>
      </c>
      <c r="AM566">
        <v>1</v>
      </c>
      <c r="AN566" s="2">
        <v>525000000</v>
      </c>
      <c r="AO566" s="2">
        <v>525000000</v>
      </c>
      <c r="AP566" s="2">
        <v>554092714.58099997</v>
      </c>
      <c r="AQ566" s="2">
        <v>554092714.58099997</v>
      </c>
      <c r="AR566" s="2">
        <v>0</v>
      </c>
      <c r="AS566" s="2">
        <v>0</v>
      </c>
      <c r="AT566">
        <v>3.2151094690000002</v>
      </c>
      <c r="AU566">
        <v>3.2409517910000001</v>
      </c>
      <c r="AV566">
        <v>3.2151094690000002</v>
      </c>
      <c r="AW566">
        <v>4.3817953589999998</v>
      </c>
      <c r="AX566">
        <v>4.4297956850000002</v>
      </c>
      <c r="AY566">
        <v>4.3817953589999998</v>
      </c>
      <c r="AZ566">
        <v>0.74014805400000006</v>
      </c>
      <c r="BA566">
        <v>0.72843801399999997</v>
      </c>
      <c r="BB566">
        <v>0.71691324099999998</v>
      </c>
      <c r="BC566">
        <v>0.72843801399999997</v>
      </c>
      <c r="BD566">
        <v>4.1268808400000001</v>
      </c>
      <c r="BE566">
        <v>4.03840355</v>
      </c>
      <c r="BF566">
        <v>4.1268808400000001</v>
      </c>
      <c r="BG566">
        <v>0.54236105000000001</v>
      </c>
      <c r="BH566">
        <v>0.89504068299999995</v>
      </c>
      <c r="BI566">
        <v>1.2141473730000001</v>
      </c>
      <c r="BJ566">
        <v>0.89504068299999995</v>
      </c>
      <c r="BK566">
        <v>20.426317138999998</v>
      </c>
      <c r="BL566">
        <v>21.493404988000002</v>
      </c>
      <c r="BM566">
        <v>20.426317138999998</v>
      </c>
      <c r="BN566">
        <v>-25.945581391000001</v>
      </c>
      <c r="BO566" t="s">
        <v>159</v>
      </c>
      <c r="BP566">
        <v>131.7586905</v>
      </c>
      <c r="BQ566">
        <v>130.09050300000001</v>
      </c>
      <c r="BR566">
        <v>134.284626904341</v>
      </c>
      <c r="BS566">
        <v>132.594421920862</v>
      </c>
      <c r="BT566">
        <v>160.05505205700001</v>
      </c>
      <c r="BU566">
        <v>126.69935537800001</v>
      </c>
      <c r="BV566">
        <v>253.62574665</v>
      </c>
      <c r="BW566">
        <v>243.859460791</v>
      </c>
      <c r="BX566">
        <v>5.724158E-3</v>
      </c>
      <c r="BY566" t="s">
        <v>132</v>
      </c>
      <c r="BZ566" t="s">
        <v>133</v>
      </c>
      <c r="CA566" t="s">
        <v>134</v>
      </c>
      <c r="CB566" t="s">
        <v>135</v>
      </c>
      <c r="CC566" t="s">
        <v>136</v>
      </c>
      <c r="CD566" t="s">
        <v>160</v>
      </c>
      <c r="CE566" t="s">
        <v>1391</v>
      </c>
      <c r="CF566" t="s">
        <v>2528</v>
      </c>
      <c r="CG566" t="s">
        <v>2529</v>
      </c>
      <c r="CH566" t="s">
        <v>169</v>
      </c>
      <c r="CI566" t="s">
        <v>141</v>
      </c>
      <c r="CJ566" t="s">
        <v>141</v>
      </c>
      <c r="CK566" t="s">
        <v>141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1.4148625698518801E-4</v>
      </c>
      <c r="DR566">
        <v>8.0235428035629105E-3</v>
      </c>
      <c r="DS566">
        <v>1.84191762501058E-2</v>
      </c>
      <c r="DT566">
        <v>6.9403487220270899E-2</v>
      </c>
      <c r="DU566">
        <v>-2.8131458886844398E-4</v>
      </c>
      <c r="DV566">
        <v>5.63983303828503E-5</v>
      </c>
      <c r="DW566">
        <v>-6.9144761000006195E-4</v>
      </c>
      <c r="DX566">
        <v>1.20205744000002E-3</v>
      </c>
      <c r="DY566">
        <v>2.0338759949028E-3</v>
      </c>
    </row>
    <row r="567" spans="1:129" x14ac:dyDescent="0.25">
      <c r="A567" s="1">
        <v>43008</v>
      </c>
      <c r="B567" t="s">
        <v>121</v>
      </c>
      <c r="C567" t="s">
        <v>122</v>
      </c>
      <c r="D567" t="s">
        <v>123</v>
      </c>
      <c r="E567" t="s">
        <v>124</v>
      </c>
      <c r="F567" t="s">
        <v>2530</v>
      </c>
      <c r="G567" t="s">
        <v>2531</v>
      </c>
      <c r="H567" t="s">
        <v>3967</v>
      </c>
      <c r="I567" t="s">
        <v>3968</v>
      </c>
      <c r="J567" t="s">
        <v>3968</v>
      </c>
      <c r="K567" s="4">
        <v>2</v>
      </c>
      <c r="L567" s="4">
        <v>2</v>
      </c>
      <c r="M567" s="4">
        <v>2</v>
      </c>
      <c r="N567" s="28">
        <f t="shared" si="8"/>
        <v>2</v>
      </c>
      <c r="O567" s="3">
        <f>AQ567/SUM(AQ:AQ)</f>
        <v>6.4905995830249661E-4</v>
      </c>
      <c r="P567" t="s">
        <v>2532</v>
      </c>
      <c r="R567" t="s">
        <v>257</v>
      </c>
      <c r="S567" t="s">
        <v>258</v>
      </c>
      <c r="T567" t="s">
        <v>259</v>
      </c>
      <c r="U567">
        <v>6.125</v>
      </c>
      <c r="V567" s="1">
        <v>45809</v>
      </c>
      <c r="W567" s="1">
        <v>45809</v>
      </c>
      <c r="X567">
        <v>7.6694444439999998</v>
      </c>
      <c r="Y567">
        <v>7.6694444439999998</v>
      </c>
      <c r="Z567" s="1">
        <v>43070</v>
      </c>
      <c r="AA567">
        <v>2</v>
      </c>
      <c r="AB567">
        <v>114.88636</v>
      </c>
      <c r="AC567">
        <v>115.84090999999999</v>
      </c>
      <c r="AD567">
        <v>0.95454999999999801</v>
      </c>
      <c r="AE567">
        <v>114.88636</v>
      </c>
      <c r="AF567">
        <v>2.0246527780000001</v>
      </c>
      <c r="AG567">
        <v>116.911012778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1</v>
      </c>
      <c r="AN567" s="2">
        <v>500000000</v>
      </c>
      <c r="AO567" s="2">
        <v>500000000</v>
      </c>
      <c r="AP567" s="2">
        <v>584555063.88999999</v>
      </c>
      <c r="AQ567" s="2">
        <v>584555063.88999999</v>
      </c>
      <c r="AR567" s="2">
        <v>0</v>
      </c>
      <c r="AS567" s="2">
        <v>0</v>
      </c>
      <c r="AT567">
        <v>3.8627685359999999</v>
      </c>
      <c r="AU567">
        <v>3.900070988</v>
      </c>
      <c r="AV567">
        <v>3.8627685359999999</v>
      </c>
      <c r="AW567">
        <v>3.8627685359999999</v>
      </c>
      <c r="AX567">
        <v>3.900070988</v>
      </c>
      <c r="AY567">
        <v>3.8627685359999999</v>
      </c>
      <c r="AZ567">
        <v>6.2378409240000003</v>
      </c>
      <c r="BA567">
        <v>6.1196470239999998</v>
      </c>
      <c r="BB567">
        <v>6.0036926490000004</v>
      </c>
      <c r="BC567">
        <v>6.1196470239999998</v>
      </c>
      <c r="BD567">
        <v>6.1196470239999998</v>
      </c>
      <c r="BE567">
        <v>6.0036926490000004</v>
      </c>
      <c r="BF567">
        <v>6.1196470239999998</v>
      </c>
      <c r="BG567">
        <v>6.2229351560000001</v>
      </c>
      <c r="BH567">
        <v>45.769073376000001</v>
      </c>
      <c r="BI567">
        <v>46.940217881000002</v>
      </c>
      <c r="BJ567">
        <v>45.769073376000001</v>
      </c>
      <c r="BK567">
        <v>45.769073376000001</v>
      </c>
      <c r="BL567">
        <v>46.940217881000002</v>
      </c>
      <c r="BM567">
        <v>45.769073376000001</v>
      </c>
      <c r="BN567">
        <v>44.279899000999997</v>
      </c>
      <c r="BO567" t="s">
        <v>579</v>
      </c>
      <c r="BP567">
        <v>174.00248360000001</v>
      </c>
      <c r="BQ567">
        <v>171.4262579</v>
      </c>
      <c r="BR567">
        <v>169.42708072419001</v>
      </c>
      <c r="BS567">
        <v>166.90147503430899</v>
      </c>
      <c r="BT567">
        <v>180.95598228</v>
      </c>
      <c r="BU567">
        <v>173.325680965</v>
      </c>
      <c r="BV567">
        <v>173.37931224299999</v>
      </c>
      <c r="BW567">
        <v>173.33780457899999</v>
      </c>
      <c r="BX567">
        <v>7.2752965000000003E-2</v>
      </c>
      <c r="BY567" t="s">
        <v>132</v>
      </c>
      <c r="BZ567" t="s">
        <v>133</v>
      </c>
      <c r="CA567" t="s">
        <v>134</v>
      </c>
      <c r="CB567" t="s">
        <v>135</v>
      </c>
      <c r="CC567" t="s">
        <v>136</v>
      </c>
      <c r="CD567" t="s">
        <v>200</v>
      </c>
      <c r="CE567" t="s">
        <v>201</v>
      </c>
      <c r="CF567" t="s">
        <v>202</v>
      </c>
      <c r="CG567" t="s">
        <v>203</v>
      </c>
      <c r="CH567" t="s">
        <v>140</v>
      </c>
      <c r="CI567" t="s">
        <v>141</v>
      </c>
      <c r="CJ567" t="s">
        <v>141</v>
      </c>
      <c r="CK567" t="s">
        <v>141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1.4554972164271301E-4</v>
      </c>
      <c r="DR567">
        <v>3.2588921684097599E-3</v>
      </c>
      <c r="DS567">
        <v>3.87153792735353E-2</v>
      </c>
      <c r="DT567">
        <v>8.7934278395735296E-2</v>
      </c>
      <c r="DU567">
        <v>-1.5514239522059299E-3</v>
      </c>
      <c r="DV567">
        <v>7.0774294114359695E-5</v>
      </c>
      <c r="DW567">
        <v>-1.390030079E-2</v>
      </c>
      <c r="DX567">
        <v>-1.39725229900001E-2</v>
      </c>
      <c r="DY567">
        <v>2.14569237396271E-3</v>
      </c>
    </row>
    <row r="568" spans="1:129" x14ac:dyDescent="0.25">
      <c r="A568" s="1">
        <v>43008</v>
      </c>
      <c r="B568" t="s">
        <v>121</v>
      </c>
      <c r="C568" t="s">
        <v>122</v>
      </c>
      <c r="D568" t="s">
        <v>123</v>
      </c>
      <c r="E568" t="s">
        <v>124</v>
      </c>
      <c r="F568" t="s">
        <v>2533</v>
      </c>
      <c r="G568" t="s">
        <v>2534</v>
      </c>
      <c r="H568" t="s">
        <v>3960</v>
      </c>
      <c r="I568" t="s">
        <v>140</v>
      </c>
      <c r="K568" s="4">
        <v>4</v>
      </c>
      <c r="L568" s="4">
        <v>3</v>
      </c>
      <c r="M568" s="4"/>
      <c r="N568" s="28">
        <f t="shared" si="8"/>
        <v>3.5</v>
      </c>
      <c r="O568" s="3">
        <f>AQ568/SUM(AQ:AQ)</f>
        <v>1.305290082815118E-3</v>
      </c>
      <c r="P568" t="s">
        <v>2535</v>
      </c>
      <c r="R568" t="s">
        <v>1512</v>
      </c>
      <c r="S568" t="s">
        <v>1513</v>
      </c>
      <c r="T568" t="s">
        <v>130</v>
      </c>
      <c r="U568">
        <v>5.375</v>
      </c>
      <c r="V568" s="1">
        <v>43296</v>
      </c>
      <c r="W568" s="1">
        <v>45122</v>
      </c>
      <c r="X568">
        <v>5.7916666670000003</v>
      </c>
      <c r="Y568">
        <v>5.7916666670000003</v>
      </c>
      <c r="Z568" s="1">
        <v>43115</v>
      </c>
      <c r="AA568">
        <v>2</v>
      </c>
      <c r="AB568">
        <v>105.75</v>
      </c>
      <c r="AC568">
        <v>106</v>
      </c>
      <c r="AD568">
        <v>0.25</v>
      </c>
      <c r="AE568">
        <v>105.75</v>
      </c>
      <c r="AF568">
        <v>1.1197916670000001</v>
      </c>
      <c r="AG568">
        <v>106.869791667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1</v>
      </c>
      <c r="AN568" s="2">
        <v>1100000000</v>
      </c>
      <c r="AO568" s="2">
        <v>1100000000</v>
      </c>
      <c r="AP568" s="2">
        <v>1175567708.3369999</v>
      </c>
      <c r="AQ568" s="2">
        <v>1175567708.3369999</v>
      </c>
      <c r="AR568" s="2">
        <v>0</v>
      </c>
      <c r="AS568" s="2">
        <v>0</v>
      </c>
      <c r="AT568">
        <v>3.0324770509999999</v>
      </c>
      <c r="AU568">
        <v>3.0554668440000001</v>
      </c>
      <c r="AV568">
        <v>3.0324770509999999</v>
      </c>
      <c r="AW568">
        <v>4.2434136870000003</v>
      </c>
      <c r="AX568">
        <v>4.2884300870000001</v>
      </c>
      <c r="AY568">
        <v>4.2434136870000003</v>
      </c>
      <c r="AZ568">
        <v>0.77920284799999995</v>
      </c>
      <c r="BA568">
        <v>0.76756473599999997</v>
      </c>
      <c r="BB568">
        <v>0.75610044899999995</v>
      </c>
      <c r="BC568">
        <v>0.76756473599999997</v>
      </c>
      <c r="BD568">
        <v>4.9216837419999999</v>
      </c>
      <c r="BE568">
        <v>4.819429575</v>
      </c>
      <c r="BF568">
        <v>4.9216837419999999</v>
      </c>
      <c r="BG568">
        <v>1.3486937530000001</v>
      </c>
      <c r="BH568">
        <v>0.973102248</v>
      </c>
      <c r="BI568">
        <v>1.3110924770000001</v>
      </c>
      <c r="BJ568">
        <v>0.973102248</v>
      </c>
      <c r="BK568">
        <v>28.939414860999999</v>
      </c>
      <c r="BL568">
        <v>30.060026430000001</v>
      </c>
      <c r="BM568">
        <v>28.939414860999999</v>
      </c>
      <c r="BN568">
        <v>-258.937879017</v>
      </c>
      <c r="BO568" t="s">
        <v>159</v>
      </c>
      <c r="BP568">
        <v>113.21019579999999</v>
      </c>
      <c r="BQ568">
        <v>111.8272612</v>
      </c>
      <c r="BR568">
        <v>102.860838874414</v>
      </c>
      <c r="BS568">
        <v>101.58196346702</v>
      </c>
      <c r="BT568">
        <v>141.28266255700001</v>
      </c>
      <c r="BU568">
        <v>124.966505313</v>
      </c>
      <c r="BV568">
        <v>227.604729865</v>
      </c>
      <c r="BW568">
        <v>222.80788006700001</v>
      </c>
      <c r="BX568">
        <v>1.4413462E-2</v>
      </c>
      <c r="BY568" t="s">
        <v>132</v>
      </c>
      <c r="BZ568" t="s">
        <v>148</v>
      </c>
      <c r="CA568" t="s">
        <v>134</v>
      </c>
      <c r="CB568" t="s">
        <v>135</v>
      </c>
      <c r="CC568" t="s">
        <v>136</v>
      </c>
      <c r="CD568" t="s">
        <v>249</v>
      </c>
      <c r="CE568" t="s">
        <v>249</v>
      </c>
      <c r="CF568" t="s">
        <v>250</v>
      </c>
      <c r="CG568" t="s">
        <v>250</v>
      </c>
      <c r="CH568" t="s">
        <v>140</v>
      </c>
      <c r="CK568" t="s">
        <v>141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1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1.39727438178841E-4</v>
      </c>
      <c r="DR568">
        <v>1.4914496374952801E-2</v>
      </c>
      <c r="DS568">
        <v>2.5867482014859701E-2</v>
      </c>
      <c r="DT568">
        <v>5.7985091678787203E-2</v>
      </c>
      <c r="DU568">
        <v>-2.94985127552277E-4</v>
      </c>
      <c r="DV568">
        <v>5.7498003108170497E-5</v>
      </c>
      <c r="DW568">
        <v>-7.4412119000000199E-4</v>
      </c>
      <c r="DX568">
        <v>1.2003319500000201E-3</v>
      </c>
      <c r="DY568">
        <v>4.3150882143930501E-3</v>
      </c>
    </row>
    <row r="569" spans="1:129" x14ac:dyDescent="0.25">
      <c r="A569" s="1">
        <v>43008</v>
      </c>
      <c r="B569" t="s">
        <v>121</v>
      </c>
      <c r="C569" t="s">
        <v>122</v>
      </c>
      <c r="D569" t="s">
        <v>123</v>
      </c>
      <c r="E569" t="s">
        <v>124</v>
      </c>
      <c r="F569" t="s">
        <v>2536</v>
      </c>
      <c r="G569" t="s">
        <v>2537</v>
      </c>
      <c r="H569" t="s">
        <v>3963</v>
      </c>
      <c r="I569" t="s">
        <v>169</v>
      </c>
      <c r="K569" s="4">
        <v>8</v>
      </c>
      <c r="L569" s="4">
        <v>6</v>
      </c>
      <c r="M569" s="4"/>
      <c r="N569" s="28">
        <f t="shared" si="8"/>
        <v>7</v>
      </c>
      <c r="O569" s="3">
        <f>AQ569/SUM(AQ:AQ)</f>
        <v>7.7029637381815044E-4</v>
      </c>
      <c r="P569" t="s">
        <v>2538</v>
      </c>
      <c r="R569" t="s">
        <v>673</v>
      </c>
      <c r="S569" t="s">
        <v>674</v>
      </c>
      <c r="T569" t="s">
        <v>130</v>
      </c>
      <c r="U569">
        <v>7.75</v>
      </c>
      <c r="V569" s="1">
        <v>44027</v>
      </c>
      <c r="W569" s="1">
        <v>45853</v>
      </c>
      <c r="X569">
        <v>7.7916666670000003</v>
      </c>
      <c r="Y569">
        <v>7.7916666670000003</v>
      </c>
      <c r="Z569" s="1">
        <v>43115</v>
      </c>
      <c r="AA569">
        <v>2</v>
      </c>
      <c r="AB569">
        <v>110.27941</v>
      </c>
      <c r="AC569">
        <v>110.92646999999999</v>
      </c>
      <c r="AD569">
        <v>0.64705999999999597</v>
      </c>
      <c r="AE569">
        <v>110.27941</v>
      </c>
      <c r="AF569">
        <v>1.6145833329999999</v>
      </c>
      <c r="AG569">
        <v>111.893993333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1</v>
      </c>
      <c r="AN569" s="2">
        <v>620000000</v>
      </c>
      <c r="AO569" s="2">
        <v>620000000</v>
      </c>
      <c r="AP569" s="2">
        <v>693742758.66460001</v>
      </c>
      <c r="AQ569" s="2">
        <v>693742758.66460001</v>
      </c>
      <c r="AR569" s="2">
        <v>0</v>
      </c>
      <c r="AS569" s="2">
        <v>0</v>
      </c>
      <c r="AT569">
        <v>5.0605018700000004</v>
      </c>
      <c r="AU569">
        <v>5.1245235679999999</v>
      </c>
      <c r="AV569">
        <v>5.0605018700000004</v>
      </c>
      <c r="AW569">
        <v>6.072243845</v>
      </c>
      <c r="AX569">
        <v>6.1644242079999998</v>
      </c>
      <c r="AY569">
        <v>6.072243845</v>
      </c>
      <c r="AZ569">
        <v>2.5439609110000001</v>
      </c>
      <c r="BA569">
        <v>2.4811808100000001</v>
      </c>
      <c r="BB569">
        <v>2.4199500020000002</v>
      </c>
      <c r="BC569">
        <v>2.4811808100000001</v>
      </c>
      <c r="BD569">
        <v>5.8284848309999999</v>
      </c>
      <c r="BE569">
        <v>5.6567393279999996</v>
      </c>
      <c r="BF569">
        <v>5.8284848309999999</v>
      </c>
      <c r="BG569">
        <v>3.139383042</v>
      </c>
      <c r="BH569">
        <v>7.7443928819999996</v>
      </c>
      <c r="BI569">
        <v>8.517867743</v>
      </c>
      <c r="BJ569">
        <v>7.7443928819999996</v>
      </c>
      <c r="BK569">
        <v>42.809268422999999</v>
      </c>
      <c r="BL569">
        <v>42.987694255999997</v>
      </c>
      <c r="BM569">
        <v>42.809268422999999</v>
      </c>
      <c r="BN569">
        <v>-190.43112497000001</v>
      </c>
      <c r="BO569" t="s">
        <v>579</v>
      </c>
      <c r="BP569">
        <v>296.44774159999997</v>
      </c>
      <c r="BQ569">
        <v>291.19959130000001</v>
      </c>
      <c r="BR569">
        <v>291.129014255801</v>
      </c>
      <c r="BS569">
        <v>285.93970774273998</v>
      </c>
      <c r="BT569">
        <v>343.31830333200003</v>
      </c>
      <c r="BU569">
        <v>305.61078246199997</v>
      </c>
      <c r="BV569">
        <v>400.88411770499999</v>
      </c>
      <c r="BW569">
        <v>400.31888494600003</v>
      </c>
      <c r="BX569">
        <v>3.5127811000000002E-2</v>
      </c>
      <c r="BY569" t="s">
        <v>132</v>
      </c>
      <c r="BZ569" t="s">
        <v>148</v>
      </c>
      <c r="CA569" t="s">
        <v>134</v>
      </c>
      <c r="CB569" t="s">
        <v>135</v>
      </c>
      <c r="CC569" t="s">
        <v>136</v>
      </c>
      <c r="CD569" t="s">
        <v>249</v>
      </c>
      <c r="CE569" t="s">
        <v>249</v>
      </c>
      <c r="CF569" t="s">
        <v>250</v>
      </c>
      <c r="CG569" t="s">
        <v>250</v>
      </c>
      <c r="CH569" t="s">
        <v>169</v>
      </c>
      <c r="CK569" t="s">
        <v>141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0</v>
      </c>
      <c r="DC569">
        <v>1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1.92431416372304E-4</v>
      </c>
      <c r="DR569">
        <v>5.6254739005945397E-3</v>
      </c>
      <c r="DS569">
        <v>1.22125448260579E-2</v>
      </c>
      <c r="DT569">
        <v>5.1417124909067399E-2</v>
      </c>
      <c r="DU569">
        <v>-8.8566926826155496E-4</v>
      </c>
      <c r="DV569">
        <v>5.8983212333013301E-5</v>
      </c>
      <c r="DW569">
        <v>-4.0910776299999396E-3</v>
      </c>
      <c r="DX569">
        <v>-4.4454849699999697E-3</v>
      </c>
      <c r="DY569">
        <v>2.5464813132447602E-3</v>
      </c>
    </row>
    <row r="570" spans="1:129" x14ac:dyDescent="0.25">
      <c r="A570" s="1">
        <v>43008</v>
      </c>
      <c r="B570" t="s">
        <v>121</v>
      </c>
      <c r="C570" t="s">
        <v>122</v>
      </c>
      <c r="D570" t="s">
        <v>123</v>
      </c>
      <c r="E570" t="s">
        <v>124</v>
      </c>
      <c r="F570" t="s">
        <v>2539</v>
      </c>
      <c r="G570" t="s">
        <v>2540</v>
      </c>
      <c r="H570" t="s">
        <v>3967</v>
      </c>
      <c r="I570" t="s">
        <v>3975</v>
      </c>
      <c r="K570" s="4">
        <v>2</v>
      </c>
      <c r="L570" s="4">
        <v>1</v>
      </c>
      <c r="M570" s="4"/>
      <c r="N570" s="28">
        <f t="shared" si="8"/>
        <v>1.5</v>
      </c>
      <c r="O570" s="3">
        <f>AQ570/SUM(AQ:AQ)</f>
        <v>7.0277634812548483E-4</v>
      </c>
      <c r="P570" t="s">
        <v>2541</v>
      </c>
      <c r="R570" t="s">
        <v>817</v>
      </c>
      <c r="S570" t="s">
        <v>818</v>
      </c>
      <c r="T570" t="s">
        <v>819</v>
      </c>
      <c r="U570">
        <v>4.125</v>
      </c>
      <c r="V570" s="1">
        <v>43966</v>
      </c>
      <c r="W570" s="1">
        <v>43997</v>
      </c>
      <c r="X570">
        <v>2.7083333330000001</v>
      </c>
      <c r="Y570">
        <v>2.7083333330000001</v>
      </c>
      <c r="Z570" s="1">
        <v>43084</v>
      </c>
      <c r="AA570">
        <v>2</v>
      </c>
      <c r="AB570">
        <v>104.28570999999999</v>
      </c>
      <c r="AC570">
        <v>104.88393000000001</v>
      </c>
      <c r="AD570">
        <v>0.59822000000001196</v>
      </c>
      <c r="AE570">
        <v>104.28570999999999</v>
      </c>
      <c r="AF570">
        <v>1.203125</v>
      </c>
      <c r="AG570">
        <v>105.48883499999999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1</v>
      </c>
      <c r="AN570" s="2">
        <v>600000000</v>
      </c>
      <c r="AO570" s="2">
        <v>600000000</v>
      </c>
      <c r="AP570" s="2">
        <v>632933010</v>
      </c>
      <c r="AQ570" s="2">
        <v>632933010</v>
      </c>
      <c r="AR570" s="2">
        <v>0</v>
      </c>
      <c r="AS570" s="2">
        <v>0</v>
      </c>
      <c r="AT570">
        <v>2.4292924180000002</v>
      </c>
      <c r="AU570">
        <v>2.4440460719999999</v>
      </c>
      <c r="AV570">
        <v>2.4292924180000002</v>
      </c>
      <c r="AW570">
        <v>2.4779270360000001</v>
      </c>
      <c r="AX570">
        <v>2.4932773419999998</v>
      </c>
      <c r="AY570">
        <v>2.4779270360000001</v>
      </c>
      <c r="AZ570">
        <v>2.489324238</v>
      </c>
      <c r="BA570">
        <v>2.4594506150000002</v>
      </c>
      <c r="BB570">
        <v>2.4299354950000001</v>
      </c>
      <c r="BC570">
        <v>2.4594506150000002</v>
      </c>
      <c r="BD570">
        <v>2.5334156860000001</v>
      </c>
      <c r="BE570">
        <v>2.5024117179999998</v>
      </c>
      <c r="BF570">
        <v>2.5334156860000001</v>
      </c>
      <c r="BG570">
        <v>2.4994183429999999</v>
      </c>
      <c r="BH570">
        <v>7.4814563520000004</v>
      </c>
      <c r="BI570">
        <v>8.4889502449999998</v>
      </c>
      <c r="BJ570">
        <v>7.4814563520000004</v>
      </c>
      <c r="BK570">
        <v>7.9073727390000004</v>
      </c>
      <c r="BL570">
        <v>8.9357847029999995</v>
      </c>
      <c r="BM570">
        <v>7.9073727390000004</v>
      </c>
      <c r="BN570">
        <v>4.8638902450000003</v>
      </c>
      <c r="BO570" t="s">
        <v>183</v>
      </c>
      <c r="BP570">
        <v>83.454217</v>
      </c>
      <c r="BQ570">
        <v>82.621317399999995</v>
      </c>
      <c r="BR570">
        <v>85.720617870319998</v>
      </c>
      <c r="BS570">
        <v>84.870417628224999</v>
      </c>
      <c r="BT570">
        <v>62.836122719999999</v>
      </c>
      <c r="BU570">
        <v>86.738358695000002</v>
      </c>
      <c r="BV570">
        <v>90.143865176999995</v>
      </c>
      <c r="BW570">
        <v>66.907716105000006</v>
      </c>
      <c r="BX570">
        <v>2.6366073E-2</v>
      </c>
      <c r="BY570" t="s">
        <v>132</v>
      </c>
      <c r="BZ570" t="s">
        <v>148</v>
      </c>
      <c r="CA570" t="s">
        <v>134</v>
      </c>
      <c r="CB570" t="s">
        <v>135</v>
      </c>
      <c r="CC570" t="s">
        <v>136</v>
      </c>
      <c r="CD570" t="s">
        <v>149</v>
      </c>
      <c r="CE570" t="s">
        <v>150</v>
      </c>
      <c r="CF570" t="s">
        <v>820</v>
      </c>
      <c r="CG570" t="s">
        <v>821</v>
      </c>
      <c r="CH570" t="s">
        <v>140</v>
      </c>
      <c r="CK570" t="s">
        <v>141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1.0863308665864801E-4</v>
      </c>
      <c r="DR570">
        <v>1.11987030250662E-3</v>
      </c>
      <c r="DS570">
        <v>4.1337565863985796E-3</v>
      </c>
      <c r="DT570">
        <v>3.8282293193359102E-2</v>
      </c>
      <c r="DU570">
        <v>-8.4495664693005901E-4</v>
      </c>
      <c r="DV570">
        <v>5.7927188474894799E-5</v>
      </c>
      <c r="DW570">
        <v>-3.7797579300000699E-3</v>
      </c>
      <c r="DX570">
        <v>-4.0058314099999902E-3</v>
      </c>
      <c r="DY570">
        <v>2.3232704952528202E-3</v>
      </c>
    </row>
    <row r="571" spans="1:129" x14ac:dyDescent="0.25">
      <c r="A571" s="1">
        <v>43008</v>
      </c>
      <c r="B571" t="s">
        <v>121</v>
      </c>
      <c r="C571" t="s">
        <v>122</v>
      </c>
      <c r="D571" t="s">
        <v>123</v>
      </c>
      <c r="E571" t="s">
        <v>124</v>
      </c>
      <c r="F571" t="s">
        <v>2542</v>
      </c>
      <c r="G571" t="s">
        <v>2543</v>
      </c>
      <c r="H571" t="s">
        <v>3967</v>
      </c>
      <c r="I571" t="s">
        <v>3975</v>
      </c>
      <c r="K571" s="4">
        <v>2</v>
      </c>
      <c r="L571" s="4">
        <v>1</v>
      </c>
      <c r="M571" s="4"/>
      <c r="N571" s="28">
        <f t="shared" si="8"/>
        <v>1.5</v>
      </c>
      <c r="O571" s="3">
        <f>AQ571/SUM(AQ:AQ)</f>
        <v>4.8149808955120799E-4</v>
      </c>
      <c r="P571" t="s">
        <v>2544</v>
      </c>
      <c r="R571" t="s">
        <v>817</v>
      </c>
      <c r="S571" t="s">
        <v>818</v>
      </c>
      <c r="T571" t="s">
        <v>819</v>
      </c>
      <c r="U571">
        <v>4.625</v>
      </c>
      <c r="V571" s="1">
        <v>44696</v>
      </c>
      <c r="W571" s="1">
        <v>44727</v>
      </c>
      <c r="X571">
        <v>4.7083333329999997</v>
      </c>
      <c r="Y571">
        <v>4.7083333329999997</v>
      </c>
      <c r="Z571" s="1">
        <v>43084</v>
      </c>
      <c r="AA571">
        <v>2</v>
      </c>
      <c r="AB571">
        <v>107.0625</v>
      </c>
      <c r="AC571">
        <v>107.4375</v>
      </c>
      <c r="AD571">
        <v>0.375</v>
      </c>
      <c r="AE571">
        <v>107.0625</v>
      </c>
      <c r="AF571">
        <v>1.3489583329999999</v>
      </c>
      <c r="AG571">
        <v>108.411458333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1</v>
      </c>
      <c r="AN571" s="2">
        <v>400000000</v>
      </c>
      <c r="AO571" s="2">
        <v>400000000</v>
      </c>
      <c r="AP571" s="2">
        <v>433645833.33200002</v>
      </c>
      <c r="AQ571" s="2">
        <v>433645833.33200002</v>
      </c>
      <c r="AR571" s="2">
        <v>0</v>
      </c>
      <c r="AS571" s="2">
        <v>0</v>
      </c>
      <c r="AT571">
        <v>2.9785677879999999</v>
      </c>
      <c r="AU571">
        <v>3.0007474529999998</v>
      </c>
      <c r="AV571">
        <v>2.9785677879999999</v>
      </c>
      <c r="AW571">
        <v>3.0042322050000001</v>
      </c>
      <c r="AX571">
        <v>3.0267957330000002</v>
      </c>
      <c r="AY571">
        <v>3.0042322050000001</v>
      </c>
      <c r="AZ571">
        <v>4.1811971659999996</v>
      </c>
      <c r="BA571">
        <v>4.1198410369999996</v>
      </c>
      <c r="BB571">
        <v>4.0593852659999996</v>
      </c>
      <c r="BC571">
        <v>4.1198410369999996</v>
      </c>
      <c r="BD571">
        <v>4.1868164800000001</v>
      </c>
      <c r="BE571">
        <v>4.1248563479999998</v>
      </c>
      <c r="BF571">
        <v>4.1868164800000001</v>
      </c>
      <c r="BG571">
        <v>4.1950051159999999</v>
      </c>
      <c r="BH571">
        <v>20.165020138999999</v>
      </c>
      <c r="BI571">
        <v>21.548108456000001</v>
      </c>
      <c r="BJ571">
        <v>20.165020138999999</v>
      </c>
      <c r="BK571">
        <v>20.813419271000001</v>
      </c>
      <c r="BL571">
        <v>22.203784250999998</v>
      </c>
      <c r="BM571">
        <v>20.813419271000001</v>
      </c>
      <c r="BN571">
        <v>17.381641740999999</v>
      </c>
      <c r="BO571" t="s">
        <v>159</v>
      </c>
      <c r="BP571">
        <v>107.73825669999999</v>
      </c>
      <c r="BQ571">
        <v>106.43633490000001</v>
      </c>
      <c r="BR571">
        <v>110.947273870092</v>
      </c>
      <c r="BS571">
        <v>109.617380470173</v>
      </c>
      <c r="BT571">
        <v>102.539370385</v>
      </c>
      <c r="BU571">
        <v>111.4345611</v>
      </c>
      <c r="BV571">
        <v>113.405260324</v>
      </c>
      <c r="BW571">
        <v>103.651222663</v>
      </c>
      <c r="BX571">
        <v>4.5478662000000003E-2</v>
      </c>
      <c r="BY571" t="s">
        <v>132</v>
      </c>
      <c r="BZ571" t="s">
        <v>148</v>
      </c>
      <c r="CA571" t="s">
        <v>134</v>
      </c>
      <c r="CB571" t="s">
        <v>135</v>
      </c>
      <c r="CC571" t="s">
        <v>136</v>
      </c>
      <c r="CD571" t="s">
        <v>149</v>
      </c>
      <c r="CE571" t="s">
        <v>150</v>
      </c>
      <c r="CF571" t="s">
        <v>820</v>
      </c>
      <c r="CG571" t="s">
        <v>821</v>
      </c>
      <c r="CH571" t="s">
        <v>140</v>
      </c>
      <c r="CK571" t="s">
        <v>141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1.18518326649493E-4</v>
      </c>
      <c r="DR571">
        <v>4.6108007886898703E-3</v>
      </c>
      <c r="DS571">
        <v>6.6740823137025904E-3</v>
      </c>
      <c r="DT571">
        <v>5.5646292693232603E-2</v>
      </c>
      <c r="DU571">
        <v>-1.24630864306199E-3</v>
      </c>
      <c r="DV571">
        <v>6.4149062154224894E-5</v>
      </c>
      <c r="DW571">
        <v>-8.3055747199999308E-3</v>
      </c>
      <c r="DX571">
        <v>-8.8188912699999102E-3</v>
      </c>
      <c r="DY571">
        <v>1.5917586127630701E-3</v>
      </c>
    </row>
    <row r="572" spans="1:129" x14ac:dyDescent="0.25">
      <c r="A572" s="1">
        <v>43008</v>
      </c>
      <c r="B572" t="s">
        <v>121</v>
      </c>
      <c r="C572" t="s">
        <v>122</v>
      </c>
      <c r="D572" t="s">
        <v>123</v>
      </c>
      <c r="E572" t="s">
        <v>124</v>
      </c>
      <c r="F572" t="s">
        <v>2545</v>
      </c>
      <c r="G572" t="s">
        <v>2546</v>
      </c>
      <c r="H572" t="s">
        <v>3970</v>
      </c>
      <c r="I572" t="s">
        <v>3974</v>
      </c>
      <c r="K572" s="4">
        <v>7</v>
      </c>
      <c r="L572" s="4">
        <v>4</v>
      </c>
      <c r="M572" s="4"/>
      <c r="N572" s="28">
        <f t="shared" si="8"/>
        <v>5.5</v>
      </c>
      <c r="O572" s="3">
        <f>AQ572/SUM(AQ:AQ)</f>
        <v>4.5691747521562644E-4</v>
      </c>
      <c r="P572" t="s">
        <v>2547</v>
      </c>
      <c r="R572" t="s">
        <v>2142</v>
      </c>
      <c r="S572" t="s">
        <v>2143</v>
      </c>
      <c r="T572" t="s">
        <v>130</v>
      </c>
      <c r="U572">
        <v>6.25</v>
      </c>
      <c r="V572" s="1">
        <v>45017</v>
      </c>
      <c r="W572" s="1">
        <v>45017</v>
      </c>
      <c r="X572">
        <v>5.5027777779999996</v>
      </c>
      <c r="Y572">
        <v>5.5027777779999996</v>
      </c>
      <c r="Z572" s="1">
        <v>43009</v>
      </c>
      <c r="AA572">
        <v>2</v>
      </c>
      <c r="AB572">
        <v>98</v>
      </c>
      <c r="AC572">
        <v>98.5</v>
      </c>
      <c r="AD572">
        <v>0.5</v>
      </c>
      <c r="AE572">
        <v>98</v>
      </c>
      <c r="AF572">
        <v>3.107638889</v>
      </c>
      <c r="AG572">
        <v>101.107638889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1</v>
      </c>
      <c r="AN572" s="2">
        <v>407000000</v>
      </c>
      <c r="AO572" s="2">
        <v>407000000</v>
      </c>
      <c r="AP572" s="2">
        <v>411508090.27823001</v>
      </c>
      <c r="AQ572" s="2">
        <v>411508090.27823001</v>
      </c>
      <c r="AR572" s="2">
        <v>0</v>
      </c>
      <c r="AS572" s="2">
        <v>0</v>
      </c>
      <c r="AT572">
        <v>6.6903685419999999</v>
      </c>
      <c r="AU572">
        <v>6.8022711200000003</v>
      </c>
      <c r="AV572">
        <v>6.6903685419999999</v>
      </c>
      <c r="AW572">
        <v>6.6903685419999999</v>
      </c>
      <c r="AX572">
        <v>6.8022711200000003</v>
      </c>
      <c r="AY572">
        <v>6.6903685419999999</v>
      </c>
      <c r="AZ572">
        <v>4.585427395</v>
      </c>
      <c r="BA572">
        <v>4.4370015179999998</v>
      </c>
      <c r="BB572">
        <v>4.2933800440000001</v>
      </c>
      <c r="BC572">
        <v>4.4370015179999998</v>
      </c>
      <c r="BD572">
        <v>4.4370015179999998</v>
      </c>
      <c r="BE572">
        <v>4.2933800440000001</v>
      </c>
      <c r="BF572">
        <v>4.4370015179999998</v>
      </c>
      <c r="BG572">
        <v>4.5333084750000001</v>
      </c>
      <c r="BH572">
        <v>24.437688485999999</v>
      </c>
      <c r="BI572">
        <v>24.891210860000001</v>
      </c>
      <c r="BJ572">
        <v>24.437688485999999</v>
      </c>
      <c r="BK572">
        <v>24.437688485999999</v>
      </c>
      <c r="BL572">
        <v>24.891210860000001</v>
      </c>
      <c r="BM572">
        <v>24.437688485999999</v>
      </c>
      <c r="BN572">
        <v>19.503691406000002</v>
      </c>
      <c r="BO572" t="s">
        <v>159</v>
      </c>
      <c r="BP572">
        <v>487.89062339999998</v>
      </c>
      <c r="BQ572">
        <v>477.61641029999998</v>
      </c>
      <c r="BR572">
        <v>480.95999587350599</v>
      </c>
      <c r="BS572">
        <v>470.755467828321</v>
      </c>
      <c r="BT572">
        <v>451.46427772599998</v>
      </c>
      <c r="BU572">
        <v>481.71500856500001</v>
      </c>
      <c r="BV572">
        <v>482.787426815</v>
      </c>
      <c r="BW572">
        <v>476.43427589800001</v>
      </c>
      <c r="BX572">
        <v>4.5835212E-2</v>
      </c>
      <c r="BY572" t="s">
        <v>132</v>
      </c>
      <c r="BZ572" t="s">
        <v>133</v>
      </c>
      <c r="CA572" t="s">
        <v>134</v>
      </c>
      <c r="CB572" t="s">
        <v>135</v>
      </c>
      <c r="CC572" t="s">
        <v>136</v>
      </c>
      <c r="CD572" t="s">
        <v>184</v>
      </c>
      <c r="CE572" t="s">
        <v>184</v>
      </c>
      <c r="CF572" t="s">
        <v>185</v>
      </c>
      <c r="CG572" t="s">
        <v>265</v>
      </c>
      <c r="CH572" t="s">
        <v>169</v>
      </c>
      <c r="CI572" t="s">
        <v>141</v>
      </c>
      <c r="CJ572" t="s">
        <v>141</v>
      </c>
      <c r="CK572" t="s">
        <v>141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1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1.71738681321319E-4</v>
      </c>
      <c r="DR572">
        <v>5.9816872260521597E-2</v>
      </c>
      <c r="DS572">
        <v>7.71421613222361E-2</v>
      </c>
      <c r="DT572">
        <v>2.8028304175924602E-2</v>
      </c>
      <c r="DU572">
        <v>-1.36859427321917E-3</v>
      </c>
      <c r="DV572">
        <v>6.6186722753812195E-5</v>
      </c>
      <c r="DW572">
        <v>-1.02682667899999E-2</v>
      </c>
      <c r="DX572">
        <v>-1.0612231850000001E-2</v>
      </c>
      <c r="DY572">
        <v>1.5104988831302099E-3</v>
      </c>
    </row>
    <row r="573" spans="1:129" x14ac:dyDescent="0.25">
      <c r="A573" s="1">
        <v>43008</v>
      </c>
      <c r="B573" t="s">
        <v>121</v>
      </c>
      <c r="C573" t="s">
        <v>122</v>
      </c>
      <c r="D573" t="s">
        <v>123</v>
      </c>
      <c r="E573" t="s">
        <v>124</v>
      </c>
      <c r="F573" t="s">
        <v>2548</v>
      </c>
      <c r="G573" t="s">
        <v>2549</v>
      </c>
      <c r="H573" t="s">
        <v>3966</v>
      </c>
      <c r="I573" t="s">
        <v>3974</v>
      </c>
      <c r="K573" s="4">
        <v>6</v>
      </c>
      <c r="L573" s="4">
        <v>4</v>
      </c>
      <c r="M573" s="4"/>
      <c r="N573" s="28">
        <f t="shared" si="8"/>
        <v>5</v>
      </c>
      <c r="O573" s="3">
        <f>AQ573/SUM(AQ:AQ)</f>
        <v>1.8980383080308659E-3</v>
      </c>
      <c r="P573" t="s">
        <v>2550</v>
      </c>
      <c r="R573" t="s">
        <v>1717</v>
      </c>
      <c r="S573" t="s">
        <v>1718</v>
      </c>
      <c r="T573" t="s">
        <v>130</v>
      </c>
      <c r="U573">
        <v>6.5</v>
      </c>
      <c r="V573" s="1">
        <v>43266</v>
      </c>
      <c r="W573" s="1">
        <v>44727</v>
      </c>
      <c r="X573">
        <v>4.7083333329999997</v>
      </c>
      <c r="Y573">
        <v>4.7083333329999997</v>
      </c>
      <c r="Z573" s="1">
        <v>43084</v>
      </c>
      <c r="AA573">
        <v>2</v>
      </c>
      <c r="AB573">
        <v>104.94213000000001</v>
      </c>
      <c r="AC573">
        <v>105.46088</v>
      </c>
      <c r="AD573">
        <v>0.51874999999999705</v>
      </c>
      <c r="AE573">
        <v>104.94213000000001</v>
      </c>
      <c r="AF573">
        <v>1.8958333329999999</v>
      </c>
      <c r="AG573">
        <v>106.837963333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1</v>
      </c>
      <c r="AN573" s="2">
        <v>1600000000</v>
      </c>
      <c r="AO573" s="2">
        <v>1600000000</v>
      </c>
      <c r="AP573" s="2">
        <v>1709407413.3280001</v>
      </c>
      <c r="AQ573" s="2">
        <v>1709407413.3280001</v>
      </c>
      <c r="AR573" s="2">
        <v>0</v>
      </c>
      <c r="AS573" s="2">
        <v>0</v>
      </c>
      <c r="AT573">
        <v>3.9161629379999998</v>
      </c>
      <c r="AU573">
        <v>3.9545037679999999</v>
      </c>
      <c r="AV573">
        <v>3.9161629379999998</v>
      </c>
      <c r="AW573">
        <v>5.2977180920000002</v>
      </c>
      <c r="AX573">
        <v>5.367882635</v>
      </c>
      <c r="AY573">
        <v>5.2977180920000002</v>
      </c>
      <c r="AZ573">
        <v>0.69324578299999995</v>
      </c>
      <c r="BA573">
        <v>0.67993215699999998</v>
      </c>
      <c r="BB573">
        <v>0.66687421700000005</v>
      </c>
      <c r="BC573">
        <v>0.67993215699999998</v>
      </c>
      <c r="BD573">
        <v>3.970672322</v>
      </c>
      <c r="BE573">
        <v>3.8682089209999999</v>
      </c>
      <c r="BF573">
        <v>3.970672322</v>
      </c>
      <c r="BG573">
        <v>1.0781522530000001</v>
      </c>
      <c r="BH573">
        <v>0.80278267599999997</v>
      </c>
      <c r="BI573">
        <v>1.0929971700000001</v>
      </c>
      <c r="BJ573">
        <v>0.80278267599999997</v>
      </c>
      <c r="BK573">
        <v>19.259230313</v>
      </c>
      <c r="BL573">
        <v>20.113657258</v>
      </c>
      <c r="BM573">
        <v>19.259230313</v>
      </c>
      <c r="BN573">
        <v>-149.44131290799999</v>
      </c>
      <c r="BO573" t="s">
        <v>159</v>
      </c>
      <c r="BP573">
        <v>203.11388819999999</v>
      </c>
      <c r="BQ573">
        <v>200.19584990000001</v>
      </c>
      <c r="BR573">
        <v>206.322905370092</v>
      </c>
      <c r="BS573">
        <v>203.376895470173</v>
      </c>
      <c r="BT573">
        <v>236.08247240200001</v>
      </c>
      <c r="BU573">
        <v>236.59087140899999</v>
      </c>
      <c r="BV573">
        <v>348.60641742600001</v>
      </c>
      <c r="BW573">
        <v>338.33274665099998</v>
      </c>
      <c r="BX573">
        <v>1.1518759E-2</v>
      </c>
      <c r="BY573" t="s">
        <v>132</v>
      </c>
      <c r="BZ573" t="s">
        <v>148</v>
      </c>
      <c r="CA573" t="s">
        <v>134</v>
      </c>
      <c r="CB573" t="s">
        <v>135</v>
      </c>
      <c r="CC573" t="s">
        <v>136</v>
      </c>
      <c r="CD573" t="s">
        <v>149</v>
      </c>
      <c r="CE573" t="s">
        <v>150</v>
      </c>
      <c r="CF573" t="s">
        <v>1719</v>
      </c>
      <c r="CG573" t="s">
        <v>1720</v>
      </c>
      <c r="CH573" t="s">
        <v>169</v>
      </c>
      <c r="CK573" t="s">
        <v>141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1.6902799651847601E-4</v>
      </c>
      <c r="DR573">
        <v>3.57647046440898E-3</v>
      </c>
      <c r="DS573">
        <v>1.5954807470535601E-2</v>
      </c>
      <c r="DT573">
        <v>4.7315933452511297E-2</v>
      </c>
      <c r="DU573">
        <v>-2.6623510550789699E-4</v>
      </c>
      <c r="DV573">
        <v>5.5140059312753497E-5</v>
      </c>
      <c r="DW573">
        <v>-6.7255529999998799E-4</v>
      </c>
      <c r="DX573">
        <v>1.2028388000000501E-3</v>
      </c>
      <c r="DY573">
        <v>6.2746226614904697E-3</v>
      </c>
    </row>
    <row r="574" spans="1:129" x14ac:dyDescent="0.25">
      <c r="A574" s="1">
        <v>43008</v>
      </c>
      <c r="B574" t="s">
        <v>121</v>
      </c>
      <c r="C574" t="s">
        <v>122</v>
      </c>
      <c r="D574" t="s">
        <v>123</v>
      </c>
      <c r="E574" t="s">
        <v>124</v>
      </c>
      <c r="F574" t="s">
        <v>2551</v>
      </c>
      <c r="G574" t="s">
        <v>2552</v>
      </c>
      <c r="H574" t="s">
        <v>3960</v>
      </c>
      <c r="I574" t="s">
        <v>3968</v>
      </c>
      <c r="K574" s="4">
        <v>4</v>
      </c>
      <c r="L574" s="4">
        <v>2</v>
      </c>
      <c r="M574" s="4"/>
      <c r="N574" s="28">
        <f t="shared" si="8"/>
        <v>3</v>
      </c>
      <c r="O574" s="3">
        <f>AQ574/SUM(AQ:AQ)</f>
        <v>4.8926283947513401E-4</v>
      </c>
      <c r="P574" t="s">
        <v>2553</v>
      </c>
      <c r="R574" t="s">
        <v>1935</v>
      </c>
      <c r="S574" t="s">
        <v>1936</v>
      </c>
      <c r="T574" t="s">
        <v>130</v>
      </c>
      <c r="U574">
        <v>5.5</v>
      </c>
      <c r="V574" s="1">
        <v>45823</v>
      </c>
      <c r="W574" s="1">
        <v>45915</v>
      </c>
      <c r="X574">
        <v>7.9583333329999997</v>
      </c>
      <c r="Y574">
        <v>7.9583333329999997</v>
      </c>
      <c r="Z574" s="1">
        <v>43174</v>
      </c>
      <c r="AA574">
        <v>2</v>
      </c>
      <c r="AB574">
        <v>109.93056</v>
      </c>
      <c r="AC574">
        <v>110.73611</v>
      </c>
      <c r="AD574">
        <v>0.80554999999999699</v>
      </c>
      <c r="AE574">
        <v>109.93056</v>
      </c>
      <c r="AF574">
        <v>0.22916666699999999</v>
      </c>
      <c r="AG574">
        <v>110.159726667</v>
      </c>
      <c r="AH574">
        <v>1</v>
      </c>
      <c r="AI574">
        <v>2.75</v>
      </c>
      <c r="AJ574">
        <v>0</v>
      </c>
      <c r="AK574">
        <v>0</v>
      </c>
      <c r="AL574">
        <v>1</v>
      </c>
      <c r="AM574">
        <v>1</v>
      </c>
      <c r="AN574" s="2">
        <v>400000000</v>
      </c>
      <c r="AO574" s="2">
        <v>400000000</v>
      </c>
      <c r="AP574" s="2">
        <v>440638906.66799998</v>
      </c>
      <c r="AQ574" s="2">
        <v>440638906.66799998</v>
      </c>
      <c r="AR574" s="2">
        <v>11000000</v>
      </c>
      <c r="AS574" s="2">
        <v>11000000</v>
      </c>
      <c r="AT574">
        <v>3.9911294559999999</v>
      </c>
      <c r="AU574">
        <v>4.0309522419999997</v>
      </c>
      <c r="AV574">
        <v>3.9911294559999999</v>
      </c>
      <c r="AW574">
        <v>4.0287417010000004</v>
      </c>
      <c r="AX574">
        <v>4.069318601</v>
      </c>
      <c r="AY574">
        <v>4.0287417010000004</v>
      </c>
      <c r="AZ574">
        <v>6.4438939919999996</v>
      </c>
      <c r="BA574">
        <v>6.3178178469999997</v>
      </c>
      <c r="BB574">
        <v>6.1942084089999998</v>
      </c>
      <c r="BC574">
        <v>6.3178178469999997</v>
      </c>
      <c r="BD574">
        <v>6.4842468760000003</v>
      </c>
      <c r="BE574">
        <v>6.35620925</v>
      </c>
      <c r="BF574">
        <v>6.4842468760000003</v>
      </c>
      <c r="BG574">
        <v>6.4873428559999997</v>
      </c>
      <c r="BH574">
        <v>47.692228022000002</v>
      </c>
      <c r="BI574">
        <v>48.821366267999998</v>
      </c>
      <c r="BJ574">
        <v>47.692228022000002</v>
      </c>
      <c r="BK574">
        <v>50.325685516</v>
      </c>
      <c r="BL574">
        <v>51.411684885</v>
      </c>
      <c r="BM574">
        <v>50.325685516</v>
      </c>
      <c r="BN574">
        <v>43.766299170000003</v>
      </c>
      <c r="BO574" t="s">
        <v>579</v>
      </c>
      <c r="BP574">
        <v>187.090609</v>
      </c>
      <c r="BQ574">
        <v>184.2623499</v>
      </c>
      <c r="BR574">
        <v>180.75825739122899</v>
      </c>
      <c r="BS574">
        <v>178.00005631917</v>
      </c>
      <c r="BT574">
        <v>188.92336312800001</v>
      </c>
      <c r="BU574">
        <v>184.77178809899999</v>
      </c>
      <c r="BV574">
        <v>187.84311330200001</v>
      </c>
      <c r="BW574">
        <v>188.49279322000001</v>
      </c>
      <c r="BX574">
        <v>7.1464392000000002E-2</v>
      </c>
      <c r="BY574" t="s">
        <v>132</v>
      </c>
      <c r="BZ574" t="s">
        <v>148</v>
      </c>
      <c r="CA574" t="s">
        <v>134</v>
      </c>
      <c r="CB574" t="s">
        <v>135</v>
      </c>
      <c r="CC574" t="s">
        <v>136</v>
      </c>
      <c r="CD574" t="s">
        <v>149</v>
      </c>
      <c r="CE574" t="s">
        <v>150</v>
      </c>
      <c r="CF574" t="s">
        <v>151</v>
      </c>
      <c r="CG574" t="s">
        <v>490</v>
      </c>
      <c r="CH574" t="s">
        <v>140</v>
      </c>
      <c r="CK574" t="s">
        <v>141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1</v>
      </c>
      <c r="DM574">
        <v>0</v>
      </c>
      <c r="DN574">
        <v>0</v>
      </c>
      <c r="DO574">
        <v>0</v>
      </c>
      <c r="DP574">
        <v>0</v>
      </c>
      <c r="DQ574">
        <v>1.3870674513424101E-4</v>
      </c>
      <c r="DR574">
        <v>1.70375189400961E-2</v>
      </c>
      <c r="DS574">
        <v>2.2184471413130499E-2</v>
      </c>
      <c r="DT574">
        <v>9.0952030309310997E-2</v>
      </c>
      <c r="DU574">
        <v>-1.5533290465276699E-3</v>
      </c>
      <c r="DV574">
        <v>7.08286894679378E-5</v>
      </c>
      <c r="DW574">
        <v>-1.3966525739999999E-2</v>
      </c>
      <c r="DX574">
        <v>-1.40278395100001E-2</v>
      </c>
      <c r="DY574">
        <v>1.6578047436173399E-3</v>
      </c>
    </row>
    <row r="575" spans="1:129" x14ac:dyDescent="0.25">
      <c r="A575" s="1">
        <v>43008</v>
      </c>
      <c r="B575" t="s">
        <v>121</v>
      </c>
      <c r="C575" t="s">
        <v>122</v>
      </c>
      <c r="D575" t="s">
        <v>123</v>
      </c>
      <c r="E575" t="s">
        <v>124</v>
      </c>
      <c r="F575" t="s">
        <v>2554</v>
      </c>
      <c r="G575" t="s">
        <v>2555</v>
      </c>
      <c r="H575" t="s">
        <v>3963</v>
      </c>
      <c r="I575" t="s">
        <v>3964</v>
      </c>
      <c r="K575" s="4">
        <v>8</v>
      </c>
      <c r="L575" s="4">
        <v>8</v>
      </c>
      <c r="M575" s="4"/>
      <c r="N575" s="28">
        <f t="shared" si="8"/>
        <v>8</v>
      </c>
      <c r="O575" s="3">
        <f>AQ575/SUM(AQ:AQ)</f>
        <v>5.1354813143758451E-4</v>
      </c>
      <c r="P575" t="s">
        <v>2556</v>
      </c>
      <c r="R575" t="s">
        <v>2134</v>
      </c>
      <c r="S575" t="s">
        <v>2135</v>
      </c>
      <c r="T575" t="s">
        <v>130</v>
      </c>
      <c r="U575">
        <v>6.375</v>
      </c>
      <c r="V575" s="1">
        <v>43282</v>
      </c>
      <c r="W575" s="1">
        <v>45108</v>
      </c>
      <c r="X575">
        <v>5.7527777779999996</v>
      </c>
      <c r="Y575">
        <v>5.7527777779999996</v>
      </c>
      <c r="Z575" s="1">
        <v>43101</v>
      </c>
      <c r="AA575">
        <v>2</v>
      </c>
      <c r="AB575">
        <v>107.25</v>
      </c>
      <c r="AC575">
        <v>107.375</v>
      </c>
      <c r="AD575">
        <v>0.125</v>
      </c>
      <c r="AE575">
        <v>107.25</v>
      </c>
      <c r="AF575">
        <v>1.5760416669999999</v>
      </c>
      <c r="AG575">
        <v>108.826041667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1</v>
      </c>
      <c r="AN575" s="2">
        <v>425000000</v>
      </c>
      <c r="AO575" s="2">
        <v>425000000</v>
      </c>
      <c r="AP575" s="2">
        <v>462510677.08475</v>
      </c>
      <c r="AQ575" s="2">
        <v>462510677.08475</v>
      </c>
      <c r="AR575" s="2">
        <v>0</v>
      </c>
      <c r="AS575" s="2">
        <v>0</v>
      </c>
      <c r="AT575">
        <v>2.8898142170000001</v>
      </c>
      <c r="AU575">
        <v>2.9106917819999998</v>
      </c>
      <c r="AV575">
        <v>2.8898142170000001</v>
      </c>
      <c r="AW575">
        <v>4.911082446</v>
      </c>
      <c r="AX575">
        <v>4.9713792730000002</v>
      </c>
      <c r="AY575">
        <v>4.911082446</v>
      </c>
      <c r="AZ575">
        <v>0.73823867399999998</v>
      </c>
      <c r="BA575">
        <v>0.72772374200000001</v>
      </c>
      <c r="BB575">
        <v>0.71735857700000005</v>
      </c>
      <c r="BC575">
        <v>0.72772374200000001</v>
      </c>
      <c r="BD575">
        <v>4.7535851889999998</v>
      </c>
      <c r="BE575">
        <v>4.6396565110000001</v>
      </c>
      <c r="BF575">
        <v>4.7535851889999998</v>
      </c>
      <c r="BG575">
        <v>0.79878246600000002</v>
      </c>
      <c r="BH575">
        <v>0.89511966899999995</v>
      </c>
      <c r="BI575">
        <v>1.218336925</v>
      </c>
      <c r="BJ575">
        <v>0.89511966899999995</v>
      </c>
      <c r="BK575">
        <v>27.469359106999999</v>
      </c>
      <c r="BL575">
        <v>28.378389966</v>
      </c>
      <c r="BM575">
        <v>27.469359106999999</v>
      </c>
      <c r="BN575">
        <v>-3.2071748900000001</v>
      </c>
      <c r="BO575" t="s">
        <v>159</v>
      </c>
      <c r="BP575">
        <v>98.7326896</v>
      </c>
      <c r="BQ575">
        <v>97.560977800000003</v>
      </c>
      <c r="BR575">
        <v>88.8435462485063</v>
      </c>
      <c r="BS575">
        <v>87.771266353321394</v>
      </c>
      <c r="BU575">
        <v>134.78926067500001</v>
      </c>
      <c r="BV575">
        <v>297.01770127899999</v>
      </c>
      <c r="BW575">
        <v>291.73858720599998</v>
      </c>
      <c r="BX575">
        <v>8.6928330000000005E-3</v>
      </c>
      <c r="BY575" t="s">
        <v>132</v>
      </c>
      <c r="BZ575" t="s">
        <v>148</v>
      </c>
      <c r="CA575" t="s">
        <v>134</v>
      </c>
      <c r="CB575" t="s">
        <v>135</v>
      </c>
      <c r="CC575" t="s">
        <v>136</v>
      </c>
      <c r="CD575" t="s">
        <v>327</v>
      </c>
      <c r="CE575" t="s">
        <v>327</v>
      </c>
      <c r="CF575" t="s">
        <v>404</v>
      </c>
      <c r="CG575" t="s">
        <v>1371</v>
      </c>
      <c r="CH575" t="s">
        <v>153</v>
      </c>
      <c r="CK575" t="s">
        <v>141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1.6274795741802399E-4</v>
      </c>
      <c r="DR575">
        <v>9.8693113745504692E-3</v>
      </c>
      <c r="DS575">
        <v>1.32576510155085E-2</v>
      </c>
      <c r="DT575">
        <v>0.125232534985975</v>
      </c>
      <c r="DU575">
        <v>-2.8131458886844398E-4</v>
      </c>
      <c r="DV575">
        <v>5.63983303828503E-5</v>
      </c>
      <c r="DW575">
        <v>-6.9144761000006195E-4</v>
      </c>
      <c r="DX575">
        <v>1.20205744000002E-3</v>
      </c>
      <c r="DY575">
        <v>1.6977111208189401E-3</v>
      </c>
    </row>
    <row r="576" spans="1:129" x14ac:dyDescent="0.25">
      <c r="A576" s="1">
        <v>43008</v>
      </c>
      <c r="B576" t="s">
        <v>121</v>
      </c>
      <c r="C576" t="s">
        <v>122</v>
      </c>
      <c r="D576" t="s">
        <v>123</v>
      </c>
      <c r="E576" t="s">
        <v>124</v>
      </c>
      <c r="F576" t="s">
        <v>2557</v>
      </c>
      <c r="G576" t="s">
        <v>2558</v>
      </c>
      <c r="H576" t="s">
        <v>3971</v>
      </c>
      <c r="I576" t="s">
        <v>140</v>
      </c>
      <c r="J576" t="s">
        <v>3974</v>
      </c>
      <c r="K576" s="4">
        <v>5</v>
      </c>
      <c r="L576" s="4">
        <v>3</v>
      </c>
      <c r="M576" s="4">
        <v>4</v>
      </c>
      <c r="N576" s="28">
        <f t="shared" si="8"/>
        <v>4</v>
      </c>
      <c r="O576" s="3">
        <f>AQ576/SUM(AQ:AQ)</f>
        <v>1.7204646173505857E-3</v>
      </c>
      <c r="P576" t="s">
        <v>2559</v>
      </c>
      <c r="R576" t="s">
        <v>2560</v>
      </c>
      <c r="S576" t="s">
        <v>2561</v>
      </c>
      <c r="T576" t="s">
        <v>819</v>
      </c>
      <c r="U576">
        <v>4.5</v>
      </c>
      <c r="V576" s="1">
        <v>43936</v>
      </c>
      <c r="W576" s="1">
        <v>43936</v>
      </c>
      <c r="X576">
        <v>2.5416666669999999</v>
      </c>
      <c r="Y576">
        <v>2.5416666669999999</v>
      </c>
      <c r="Z576" s="1">
        <v>43023</v>
      </c>
      <c r="AA576">
        <v>2</v>
      </c>
      <c r="AB576">
        <v>104.06636</v>
      </c>
      <c r="AC576">
        <v>104.42318</v>
      </c>
      <c r="AD576">
        <v>0.35681999999999903</v>
      </c>
      <c r="AE576">
        <v>104.06636</v>
      </c>
      <c r="AF576">
        <v>2.0625</v>
      </c>
      <c r="AG576">
        <v>106.12886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1</v>
      </c>
      <c r="AN576" s="2">
        <v>1460000000</v>
      </c>
      <c r="AO576" s="2">
        <v>1460000000</v>
      </c>
      <c r="AP576" s="2">
        <v>1549481356</v>
      </c>
      <c r="AQ576" s="2">
        <v>1549481356</v>
      </c>
      <c r="AR576" s="2">
        <v>0</v>
      </c>
      <c r="AS576" s="2">
        <v>0</v>
      </c>
      <c r="AT576">
        <v>2.8301048199999999</v>
      </c>
      <c r="AU576">
        <v>2.8501285529999998</v>
      </c>
      <c r="AV576">
        <v>2.8301048199999999</v>
      </c>
      <c r="AW576">
        <v>2.8301048199999999</v>
      </c>
      <c r="AX576">
        <v>2.8501285529999998</v>
      </c>
      <c r="AY576">
        <v>2.8301048199999999</v>
      </c>
      <c r="AZ576">
        <v>2.3857718590000001</v>
      </c>
      <c r="BA576">
        <v>2.3524829920000001</v>
      </c>
      <c r="BB576">
        <v>2.319658607</v>
      </c>
      <c r="BC576">
        <v>2.3524829920000001</v>
      </c>
      <c r="BD576">
        <v>2.3524829920000001</v>
      </c>
      <c r="BE576">
        <v>2.319658607</v>
      </c>
      <c r="BF576">
        <v>2.3524829920000001</v>
      </c>
      <c r="BG576">
        <v>2.3844869879999999</v>
      </c>
      <c r="BH576">
        <v>6.9499107640000002</v>
      </c>
      <c r="BI576">
        <v>7.8850072249999998</v>
      </c>
      <c r="BJ576">
        <v>6.9499107640000002</v>
      </c>
      <c r="BK576">
        <v>6.9499107640000002</v>
      </c>
      <c r="BL576">
        <v>7.8850072249999998</v>
      </c>
      <c r="BM576">
        <v>6.9499107640000002</v>
      </c>
      <c r="BN576">
        <v>5.9494608490000003</v>
      </c>
      <c r="BO576" t="s">
        <v>183</v>
      </c>
      <c r="BP576">
        <v>124.0624651</v>
      </c>
      <c r="BQ576">
        <v>122.70255760000001</v>
      </c>
      <c r="BR576">
        <v>128.595266827042</v>
      </c>
      <c r="BS576">
        <v>127.200758042955</v>
      </c>
      <c r="BT576">
        <v>104.065734894</v>
      </c>
      <c r="BU576">
        <v>128.71446726600001</v>
      </c>
      <c r="BV576">
        <v>128.729196274</v>
      </c>
      <c r="BW576">
        <v>104.484056193</v>
      </c>
      <c r="BX576">
        <v>2.5306288999999999E-2</v>
      </c>
      <c r="BY576" t="s">
        <v>132</v>
      </c>
      <c r="BZ576" t="s">
        <v>133</v>
      </c>
      <c r="CA576" t="s">
        <v>134</v>
      </c>
      <c r="CB576" t="s">
        <v>135</v>
      </c>
      <c r="CC576" t="s">
        <v>136</v>
      </c>
      <c r="CD576" t="s">
        <v>160</v>
      </c>
      <c r="CE576" t="s">
        <v>161</v>
      </c>
      <c r="CF576" t="s">
        <v>161</v>
      </c>
      <c r="CG576" t="s">
        <v>162</v>
      </c>
      <c r="CH576" t="s">
        <v>140</v>
      </c>
      <c r="CI576" t="s">
        <v>141</v>
      </c>
      <c r="CJ576" t="s">
        <v>141</v>
      </c>
      <c r="CK576" t="s">
        <v>141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1.1779522026578E-4</v>
      </c>
      <c r="DR576">
        <v>2.1610953729933702E-3</v>
      </c>
      <c r="DS576">
        <v>2.4780784550392499E-2</v>
      </c>
      <c r="DT576">
        <v>5.3933436169894003E-2</v>
      </c>
      <c r="DU576">
        <v>-8.2469144358573803E-4</v>
      </c>
      <c r="DV576">
        <v>5.7413627304534802E-5</v>
      </c>
      <c r="DW576">
        <v>-3.6360580100001099E-3</v>
      </c>
      <c r="DX576">
        <v>-3.7899305699999899E-3</v>
      </c>
      <c r="DY576">
        <v>5.6875913571629404E-3</v>
      </c>
    </row>
    <row r="577" spans="1:129" x14ac:dyDescent="0.25">
      <c r="A577" s="1">
        <v>43008</v>
      </c>
      <c r="B577" t="s">
        <v>121</v>
      </c>
      <c r="C577" t="s">
        <v>122</v>
      </c>
      <c r="D577" t="s">
        <v>123</v>
      </c>
      <c r="E577" t="s">
        <v>124</v>
      </c>
      <c r="F577" t="s">
        <v>2562</v>
      </c>
      <c r="G577" t="s">
        <v>2563</v>
      </c>
      <c r="H577" t="s">
        <v>3960</v>
      </c>
      <c r="I577" t="s">
        <v>3974</v>
      </c>
      <c r="K577" s="4">
        <v>4</v>
      </c>
      <c r="L577" s="4">
        <v>4</v>
      </c>
      <c r="M577" s="4"/>
      <c r="N577" s="28">
        <f t="shared" si="8"/>
        <v>4</v>
      </c>
      <c r="O577" s="3">
        <f>AQ577/SUM(AQ:AQ)</f>
        <v>1.1750612711817492E-3</v>
      </c>
      <c r="P577" t="s">
        <v>2564</v>
      </c>
      <c r="R577" t="s">
        <v>2565</v>
      </c>
      <c r="S577" t="s">
        <v>2566</v>
      </c>
      <c r="T577" t="s">
        <v>130</v>
      </c>
      <c r="U577">
        <v>5.25</v>
      </c>
      <c r="V577" s="1">
        <v>43296</v>
      </c>
      <c r="W577" s="1">
        <v>44757</v>
      </c>
      <c r="X577">
        <v>4.7916666670000003</v>
      </c>
      <c r="Y577">
        <v>4.7916666670000003</v>
      </c>
      <c r="Z577" s="1">
        <v>43115</v>
      </c>
      <c r="AA577">
        <v>2</v>
      </c>
      <c r="AB577">
        <v>104.73438</v>
      </c>
      <c r="AC577">
        <v>105.5</v>
      </c>
      <c r="AD577">
        <v>0.76561999999999797</v>
      </c>
      <c r="AE577">
        <v>104.73438</v>
      </c>
      <c r="AF577">
        <v>1.09375</v>
      </c>
      <c r="AG577">
        <v>105.82813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1</v>
      </c>
      <c r="AN577" s="2">
        <v>1000000000</v>
      </c>
      <c r="AO577" s="2">
        <v>1000000000</v>
      </c>
      <c r="AP577" s="2">
        <v>1058281300</v>
      </c>
      <c r="AQ577" s="2">
        <v>1058281300</v>
      </c>
      <c r="AR577" s="2">
        <v>0</v>
      </c>
      <c r="AS577" s="2">
        <v>0</v>
      </c>
      <c r="AT577">
        <v>2.472969172</v>
      </c>
      <c r="AU577">
        <v>2.4882581130000001</v>
      </c>
      <c r="AV577">
        <v>2.472969172</v>
      </c>
      <c r="AW577">
        <v>4.1487936489999999</v>
      </c>
      <c r="AX577">
        <v>4.1918248709999997</v>
      </c>
      <c r="AY577">
        <v>4.1487936489999999</v>
      </c>
      <c r="AZ577">
        <v>0.77935306999999998</v>
      </c>
      <c r="BA577">
        <v>0.769834189</v>
      </c>
      <c r="BB577">
        <v>0.76043156999999995</v>
      </c>
      <c r="BC577">
        <v>0.769834189</v>
      </c>
      <c r="BD577">
        <v>4.1823028249999998</v>
      </c>
      <c r="BE577">
        <v>4.0973083900000002</v>
      </c>
      <c r="BF577">
        <v>4.1823028249999998</v>
      </c>
      <c r="BG577">
        <v>0.87575944299999997</v>
      </c>
      <c r="BH577">
        <v>0.97871984099999998</v>
      </c>
      <c r="BI577">
        <v>1.3259427479999999</v>
      </c>
      <c r="BJ577">
        <v>0.97871984099999998</v>
      </c>
      <c r="BK577">
        <v>20.891362338</v>
      </c>
      <c r="BL577">
        <v>22.017098329</v>
      </c>
      <c r="BM577">
        <v>20.891362338</v>
      </c>
      <c r="BN577">
        <v>-3.0059304450000002</v>
      </c>
      <c r="BO577" t="s">
        <v>159</v>
      </c>
      <c r="BP577">
        <v>56.489322700000002</v>
      </c>
      <c r="BQ577">
        <v>55.876473300000001</v>
      </c>
      <c r="BR577">
        <v>58.417563440071802</v>
      </c>
      <c r="BS577">
        <v>57.787906408429201</v>
      </c>
      <c r="BT577">
        <v>82.084592412999996</v>
      </c>
      <c r="BU577">
        <v>95.501669088</v>
      </c>
      <c r="BV577">
        <v>229.257993121</v>
      </c>
      <c r="BW577">
        <v>219.73493792900001</v>
      </c>
      <c r="BX577">
        <v>9.2679979999999995E-3</v>
      </c>
      <c r="BY577" t="s">
        <v>132</v>
      </c>
      <c r="BZ577" t="s">
        <v>148</v>
      </c>
      <c r="CA577" t="s">
        <v>134</v>
      </c>
      <c r="CB577" t="s">
        <v>135</v>
      </c>
      <c r="CC577" t="s">
        <v>136</v>
      </c>
      <c r="CD577" t="s">
        <v>327</v>
      </c>
      <c r="CE577" t="s">
        <v>327</v>
      </c>
      <c r="CF577" t="s">
        <v>404</v>
      </c>
      <c r="CG577" t="s">
        <v>976</v>
      </c>
      <c r="CH577" t="s">
        <v>140</v>
      </c>
      <c r="CK577" t="s">
        <v>141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1.37821039548924E-4</v>
      </c>
      <c r="DR577">
        <v>9.4787330838882805E-4</v>
      </c>
      <c r="DS577">
        <v>9.7399456654791994E-3</v>
      </c>
      <c r="DT577">
        <v>3.3353407486337999E-2</v>
      </c>
      <c r="DU577">
        <v>-2.94985127552277E-4</v>
      </c>
      <c r="DV577">
        <v>5.7498003108170497E-5</v>
      </c>
      <c r="DW577">
        <v>-7.4412119000000199E-4</v>
      </c>
      <c r="DX577">
        <v>1.2003319500000201E-3</v>
      </c>
      <c r="DY577">
        <v>3.88457179689173E-3</v>
      </c>
    </row>
    <row r="578" spans="1:129" x14ac:dyDescent="0.25">
      <c r="A578" s="1">
        <v>43008</v>
      </c>
      <c r="B578" t="s">
        <v>121</v>
      </c>
      <c r="C578" t="s">
        <v>122</v>
      </c>
      <c r="D578" t="s">
        <v>123</v>
      </c>
      <c r="E578" t="s">
        <v>124</v>
      </c>
      <c r="F578" t="s">
        <v>2567</v>
      </c>
      <c r="G578" t="s">
        <v>2568</v>
      </c>
      <c r="H578" t="s">
        <v>3967</v>
      </c>
      <c r="I578" t="s">
        <v>3968</v>
      </c>
      <c r="J578" t="s">
        <v>3968</v>
      </c>
      <c r="K578" s="4">
        <v>2</v>
      </c>
      <c r="L578" s="4">
        <v>2</v>
      </c>
      <c r="M578" s="4">
        <v>2</v>
      </c>
      <c r="N578" s="28">
        <f t="shared" si="8"/>
        <v>2</v>
      </c>
      <c r="O578" s="3">
        <f>AQ578/SUM(AQ:AQ)</f>
        <v>1.2357949766154369E-3</v>
      </c>
      <c r="P578" t="s">
        <v>2569</v>
      </c>
      <c r="R578" t="s">
        <v>488</v>
      </c>
      <c r="S578" t="s">
        <v>489</v>
      </c>
      <c r="T578" t="s">
        <v>130</v>
      </c>
      <c r="U578">
        <v>5.25</v>
      </c>
      <c r="V578" s="1">
        <v>45839</v>
      </c>
      <c r="W578" s="1">
        <v>45839</v>
      </c>
      <c r="X578">
        <v>7.7527777779999996</v>
      </c>
      <c r="Y578">
        <v>7.7527777779999996</v>
      </c>
      <c r="Z578" s="1">
        <v>43101</v>
      </c>
      <c r="AA578">
        <v>2</v>
      </c>
      <c r="AB578">
        <v>110</v>
      </c>
      <c r="AC578">
        <v>110.125</v>
      </c>
      <c r="AD578">
        <v>0.125</v>
      </c>
      <c r="AE578">
        <v>110</v>
      </c>
      <c r="AF578">
        <v>1.297916667</v>
      </c>
      <c r="AG578">
        <v>111.297916667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1</v>
      </c>
      <c r="AN578" s="2">
        <v>1000000000</v>
      </c>
      <c r="AO578" s="2">
        <v>1000000000</v>
      </c>
      <c r="AP578" s="2">
        <v>1112979166.6700001</v>
      </c>
      <c r="AQ578" s="2">
        <v>1112979166.6700001</v>
      </c>
      <c r="AR578" s="2">
        <v>0</v>
      </c>
      <c r="AS578" s="2">
        <v>0</v>
      </c>
      <c r="AT578">
        <v>3.7506452280000002</v>
      </c>
      <c r="AU578">
        <v>3.7858135769999999</v>
      </c>
      <c r="AV578">
        <v>3.7506452280000002</v>
      </c>
      <c r="AW578">
        <v>3.7506452280000002</v>
      </c>
      <c r="AX578">
        <v>3.7858135769999999</v>
      </c>
      <c r="AY578">
        <v>3.7506452280000002</v>
      </c>
      <c r="AZ578">
        <v>6.4644181740000004</v>
      </c>
      <c r="BA578">
        <v>6.3454210580000003</v>
      </c>
      <c r="BB578">
        <v>6.2286144429999997</v>
      </c>
      <c r="BC578">
        <v>6.3454210580000003</v>
      </c>
      <c r="BD578">
        <v>6.3454210580000003</v>
      </c>
      <c r="BE578">
        <v>6.2286144429999997</v>
      </c>
      <c r="BF578">
        <v>6.3454210580000003</v>
      </c>
      <c r="BG578">
        <v>6.4495127879999998</v>
      </c>
      <c r="BH578">
        <v>48.342550555999999</v>
      </c>
      <c r="BI578">
        <v>49.579856827</v>
      </c>
      <c r="BJ578">
        <v>48.342550555999999</v>
      </c>
      <c r="BK578">
        <v>48.342550555999999</v>
      </c>
      <c r="BL578">
        <v>49.579856827</v>
      </c>
      <c r="BM578">
        <v>48.342550555999999</v>
      </c>
      <c r="BN578">
        <v>46.778676849</v>
      </c>
      <c r="BO578" t="s">
        <v>579</v>
      </c>
      <c r="BP578">
        <v>162.57674249999999</v>
      </c>
      <c r="BQ578">
        <v>160.21392710000001</v>
      </c>
      <c r="BR578">
        <v>157.494527485823</v>
      </c>
      <c r="BS578">
        <v>155.18793921650999</v>
      </c>
      <c r="BT578">
        <v>163.81326607099999</v>
      </c>
      <c r="BU578">
        <v>160.51711939</v>
      </c>
      <c r="BV578">
        <v>160.62805158200001</v>
      </c>
      <c r="BW578">
        <v>161.02298430299999</v>
      </c>
      <c r="BX578">
        <v>7.1781734E-2</v>
      </c>
      <c r="BY578" t="s">
        <v>132</v>
      </c>
      <c r="BZ578" t="s">
        <v>133</v>
      </c>
      <c r="CA578" t="s">
        <v>134</v>
      </c>
      <c r="CB578" t="s">
        <v>135</v>
      </c>
      <c r="CC578" t="s">
        <v>136</v>
      </c>
      <c r="CD578" t="s">
        <v>149</v>
      </c>
      <c r="CE578" t="s">
        <v>150</v>
      </c>
      <c r="CF578" t="s">
        <v>151</v>
      </c>
      <c r="CG578" t="s">
        <v>490</v>
      </c>
      <c r="CH578" t="s">
        <v>140</v>
      </c>
      <c r="CI578" t="s">
        <v>141</v>
      </c>
      <c r="CJ578" t="s">
        <v>141</v>
      </c>
      <c r="CK578" t="s">
        <v>141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1.31046883331175E-4</v>
      </c>
      <c r="DR578">
        <v>1.2950322339021599E-2</v>
      </c>
      <c r="DS578">
        <v>8.5198359611338096E-3</v>
      </c>
      <c r="DT578">
        <v>9.0142871895937601E-2</v>
      </c>
      <c r="DU578">
        <v>-1.5550763343783101E-3</v>
      </c>
      <c r="DV578">
        <v>7.1031318734462494E-5</v>
      </c>
      <c r="DW578">
        <v>-1.3966751899999999E-2</v>
      </c>
      <c r="DX578">
        <v>-1.409539869E-2</v>
      </c>
      <c r="DY578">
        <v>4.0853480840815602E-3</v>
      </c>
    </row>
    <row r="579" spans="1:129" x14ac:dyDescent="0.25">
      <c r="A579" s="1">
        <v>43008</v>
      </c>
      <c r="B579" t="s">
        <v>121</v>
      </c>
      <c r="C579" t="s">
        <v>122</v>
      </c>
      <c r="D579" t="s">
        <v>123</v>
      </c>
      <c r="E579" t="s">
        <v>124</v>
      </c>
      <c r="F579" t="s">
        <v>2570</v>
      </c>
      <c r="G579" t="s">
        <v>2571</v>
      </c>
      <c r="H579" t="s">
        <v>3970</v>
      </c>
      <c r="I579" t="s">
        <v>3964</v>
      </c>
      <c r="K579" s="4">
        <v>7</v>
      </c>
      <c r="L579" s="4">
        <v>8</v>
      </c>
      <c r="M579" s="4"/>
      <c r="N579" s="28">
        <f t="shared" ref="N579:N642" si="9">AVERAGE(K579:M579)</f>
        <v>7.5</v>
      </c>
      <c r="O579" s="3">
        <f>AQ579/SUM(AQ:AQ)</f>
        <v>1.5250639465784119E-3</v>
      </c>
      <c r="P579" t="s">
        <v>2572</v>
      </c>
      <c r="R579" t="s">
        <v>902</v>
      </c>
      <c r="S579" t="s">
        <v>2573</v>
      </c>
      <c r="T579" t="s">
        <v>1532</v>
      </c>
      <c r="U579">
        <v>6</v>
      </c>
      <c r="V579" s="1">
        <v>45122</v>
      </c>
      <c r="W579" s="1">
        <v>45122</v>
      </c>
      <c r="X579">
        <v>5.7916666670000003</v>
      </c>
      <c r="Y579">
        <v>5.7916666670000003</v>
      </c>
      <c r="Z579" s="1">
        <v>43115</v>
      </c>
      <c r="AA579">
        <v>2</v>
      </c>
      <c r="AB579">
        <v>82.5</v>
      </c>
      <c r="AC579">
        <v>82.625</v>
      </c>
      <c r="AD579">
        <v>0.125</v>
      </c>
      <c r="AE579">
        <v>82.5</v>
      </c>
      <c r="AF579">
        <v>1.25</v>
      </c>
      <c r="AG579">
        <v>83.75</v>
      </c>
      <c r="AH579">
        <v>1</v>
      </c>
      <c r="AI579">
        <v>0</v>
      </c>
      <c r="AJ579">
        <v>0</v>
      </c>
      <c r="AK579">
        <v>0</v>
      </c>
      <c r="AL579">
        <v>1</v>
      </c>
      <c r="AM579">
        <v>1</v>
      </c>
      <c r="AN579" s="2">
        <v>1640000000</v>
      </c>
      <c r="AO579" s="2">
        <v>1640000000</v>
      </c>
      <c r="AP579" s="2">
        <v>1373500000</v>
      </c>
      <c r="AQ579" s="2">
        <v>1373500000</v>
      </c>
      <c r="AR579" s="2">
        <v>0</v>
      </c>
      <c r="AS579" s="2">
        <v>0</v>
      </c>
      <c r="AT579">
        <v>10.0555149</v>
      </c>
      <c r="AU579">
        <v>10.308298348999999</v>
      </c>
      <c r="AV579">
        <v>10.0555149</v>
      </c>
      <c r="AW579">
        <v>10.0555149</v>
      </c>
      <c r="AX579">
        <v>10.308298348999999</v>
      </c>
      <c r="AY579">
        <v>10.0555149</v>
      </c>
      <c r="AZ579">
        <v>4.8079149770000003</v>
      </c>
      <c r="BA579">
        <v>4.577756484</v>
      </c>
      <c r="BB579">
        <v>4.3586158509999997</v>
      </c>
      <c r="BC579">
        <v>4.577756484</v>
      </c>
      <c r="BD579">
        <v>4.577756484</v>
      </c>
      <c r="BE579">
        <v>4.3586158509999997</v>
      </c>
      <c r="BF579">
        <v>4.577756484</v>
      </c>
      <c r="BG579">
        <v>4.7921524379999996</v>
      </c>
      <c r="BH579">
        <v>25.828263843999999</v>
      </c>
      <c r="BI579">
        <v>25.390267267999999</v>
      </c>
      <c r="BJ579">
        <v>25.828263843999999</v>
      </c>
      <c r="BK579">
        <v>25.828263843999999</v>
      </c>
      <c r="BL579">
        <v>25.390267267999999</v>
      </c>
      <c r="BM579">
        <v>25.828263843999999</v>
      </c>
      <c r="BN579">
        <v>25.974821581</v>
      </c>
      <c r="BO579" t="s">
        <v>159</v>
      </c>
      <c r="BP579">
        <v>838.49334629999998</v>
      </c>
      <c r="BQ579">
        <v>814.13104610000005</v>
      </c>
      <c r="BR579">
        <v>828.14398937441399</v>
      </c>
      <c r="BS579">
        <v>803.88574836702003</v>
      </c>
      <c r="BU579">
        <v>830.53903724700001</v>
      </c>
      <c r="BV579">
        <v>830.77273112099999</v>
      </c>
      <c r="BW579">
        <v>825.43405580399997</v>
      </c>
      <c r="BX579">
        <v>4.0134277000000003E-2</v>
      </c>
      <c r="BY579" t="s">
        <v>132</v>
      </c>
      <c r="BZ579" t="s">
        <v>148</v>
      </c>
      <c r="CA579" t="s">
        <v>134</v>
      </c>
      <c r="CB579" t="s">
        <v>135</v>
      </c>
      <c r="CC579" t="s">
        <v>136</v>
      </c>
      <c r="CD579" t="s">
        <v>327</v>
      </c>
      <c r="CE579" t="s">
        <v>327</v>
      </c>
      <c r="CF579" t="s">
        <v>328</v>
      </c>
      <c r="CG579" t="s">
        <v>329</v>
      </c>
      <c r="CH579" t="s">
        <v>153</v>
      </c>
      <c r="CK579" t="s">
        <v>141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0</v>
      </c>
      <c r="DB579">
        <v>1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1.9904458996889199E-4</v>
      </c>
      <c r="DR579">
        <v>-1.19937082225246E-2</v>
      </c>
      <c r="DS579">
        <v>9.4829337973623097E-4</v>
      </c>
      <c r="DT579">
        <v>-7.4476360084563299E-3</v>
      </c>
      <c r="DU579">
        <v>-1.40165338740677E-3</v>
      </c>
      <c r="DV579">
        <v>6.7043956353275003E-5</v>
      </c>
      <c r="DW579">
        <v>-1.076918885E-2</v>
      </c>
      <c r="DX579">
        <v>-1.11276514300001E-2</v>
      </c>
      <c r="DY579">
        <v>5.0416267990663699E-3</v>
      </c>
    </row>
    <row r="580" spans="1:129" x14ac:dyDescent="0.25">
      <c r="A580" s="1">
        <v>43008</v>
      </c>
      <c r="B580" t="s">
        <v>121</v>
      </c>
      <c r="C580" t="s">
        <v>122</v>
      </c>
      <c r="D580" t="s">
        <v>123</v>
      </c>
      <c r="E580" t="s">
        <v>124</v>
      </c>
      <c r="F580" t="s">
        <v>2574</v>
      </c>
      <c r="G580" t="s">
        <v>2575</v>
      </c>
      <c r="H580" t="s">
        <v>3972</v>
      </c>
      <c r="I580" t="s">
        <v>3962</v>
      </c>
      <c r="K580" s="4">
        <v>9</v>
      </c>
      <c r="L580" s="4">
        <v>10</v>
      </c>
      <c r="M580" s="4"/>
      <c r="N580" s="28">
        <f t="shared" si="9"/>
        <v>9.5</v>
      </c>
      <c r="O580" s="3">
        <f>AQ580/SUM(AQ:AQ)</f>
        <v>3.8610450461945344E-4</v>
      </c>
      <c r="P580" t="s">
        <v>2576</v>
      </c>
      <c r="R580" t="s">
        <v>694</v>
      </c>
      <c r="S580" t="s">
        <v>695</v>
      </c>
      <c r="T580" t="s">
        <v>130</v>
      </c>
      <c r="U580">
        <v>6.375</v>
      </c>
      <c r="V580" s="1">
        <v>45092</v>
      </c>
      <c r="W580" s="1">
        <v>45092</v>
      </c>
      <c r="X580">
        <v>5.7083333329999997</v>
      </c>
      <c r="Y580">
        <v>5.7083333329999997</v>
      </c>
      <c r="Z580" s="1">
        <v>43084</v>
      </c>
      <c r="AA580">
        <v>2</v>
      </c>
      <c r="AB580">
        <v>61.25</v>
      </c>
      <c r="AC580">
        <v>62.734380000000002</v>
      </c>
      <c r="AD580">
        <v>1.48438</v>
      </c>
      <c r="AE580">
        <v>61.25</v>
      </c>
      <c r="AF580">
        <v>1.859375</v>
      </c>
      <c r="AG580">
        <v>63.109375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1</v>
      </c>
      <c r="AN580" s="2">
        <v>551000000</v>
      </c>
      <c r="AO580" s="2">
        <v>551000000</v>
      </c>
      <c r="AP580" s="2">
        <v>347732656.25</v>
      </c>
      <c r="AQ580" s="2">
        <v>347732656.25</v>
      </c>
      <c r="AR580" s="2">
        <v>0</v>
      </c>
      <c r="AS580" s="2">
        <v>0</v>
      </c>
      <c r="AT580">
        <v>17.323220559999999</v>
      </c>
      <c r="AU580">
        <v>18.073455487</v>
      </c>
      <c r="AV580">
        <v>17.323220559999999</v>
      </c>
      <c r="AW580">
        <v>17.323220559999999</v>
      </c>
      <c r="AX580">
        <v>18.073455487</v>
      </c>
      <c r="AY580">
        <v>17.323220559999999</v>
      </c>
      <c r="AZ580">
        <v>4.4582937889999998</v>
      </c>
      <c r="BA580">
        <v>4.1029152590000004</v>
      </c>
      <c r="BB580">
        <v>3.7758645839999998</v>
      </c>
      <c r="BC580">
        <v>4.1029152590000004</v>
      </c>
      <c r="BD580">
        <v>4.1029152590000004</v>
      </c>
      <c r="BE580">
        <v>3.7758645839999998</v>
      </c>
      <c r="BF580">
        <v>4.1029152590000004</v>
      </c>
      <c r="BG580">
        <v>4.4480093170000004</v>
      </c>
      <c r="BH580">
        <v>21.752827238999998</v>
      </c>
      <c r="BI580">
        <v>20.022078149999999</v>
      </c>
      <c r="BJ580">
        <v>21.752827238999998</v>
      </c>
      <c r="BK580">
        <v>21.752827238999998</v>
      </c>
      <c r="BL580">
        <v>20.022078149999999</v>
      </c>
      <c r="BM580">
        <v>21.752827238999998</v>
      </c>
      <c r="BN580">
        <v>23.372087705999999</v>
      </c>
      <c r="BO580" t="s">
        <v>159</v>
      </c>
      <c r="BP580">
        <v>1615.0090600999999</v>
      </c>
      <c r="BQ580">
        <v>1540.9016121</v>
      </c>
      <c r="BR580">
        <v>1605.64587512397</v>
      </c>
      <c r="BS580">
        <v>1531.63257069983</v>
      </c>
      <c r="BU580">
        <v>1609.42094047</v>
      </c>
      <c r="BV580">
        <v>1609.5093592650001</v>
      </c>
      <c r="BW580">
        <v>1603.2189236869999</v>
      </c>
      <c r="BX580">
        <v>2.8071109E-2</v>
      </c>
      <c r="BY580" t="s">
        <v>132</v>
      </c>
      <c r="BZ580" t="s">
        <v>133</v>
      </c>
      <c r="CA580" t="s">
        <v>134</v>
      </c>
      <c r="CB580" t="s">
        <v>135</v>
      </c>
      <c r="CC580" t="s">
        <v>136</v>
      </c>
      <c r="CD580" t="s">
        <v>184</v>
      </c>
      <c r="CE580" t="s">
        <v>184</v>
      </c>
      <c r="CF580" t="s">
        <v>185</v>
      </c>
      <c r="CG580" t="s">
        <v>265</v>
      </c>
      <c r="CH580" t="s">
        <v>153</v>
      </c>
      <c r="CI580" t="s">
        <v>141</v>
      </c>
      <c r="CJ580" t="s">
        <v>141</v>
      </c>
      <c r="CK580" t="s">
        <v>141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1</v>
      </c>
      <c r="DC580">
        <v>1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1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2.8067625940945301E-4</v>
      </c>
      <c r="DR580">
        <v>0.104517546596246</v>
      </c>
      <c r="DS580">
        <v>6.9367222663489395E-2</v>
      </c>
      <c r="DT580">
        <v>-0.15145322902090699</v>
      </c>
      <c r="DU580">
        <v>-1.39266605989904E-3</v>
      </c>
      <c r="DV580">
        <v>6.6728662673218398E-5</v>
      </c>
      <c r="DW580">
        <v>-1.0642983910000001E-2</v>
      </c>
      <c r="DX580">
        <v>-1.097997643E-2</v>
      </c>
      <c r="DY580">
        <v>1.2764020958576901E-3</v>
      </c>
    </row>
    <row r="581" spans="1:129" x14ac:dyDescent="0.25">
      <c r="A581" s="1">
        <v>43008</v>
      </c>
      <c r="B581" t="s">
        <v>121</v>
      </c>
      <c r="C581" t="s">
        <v>122</v>
      </c>
      <c r="D581" t="s">
        <v>123</v>
      </c>
      <c r="E581" t="s">
        <v>124</v>
      </c>
      <c r="F581" t="s">
        <v>2577</v>
      </c>
      <c r="G581" t="s">
        <v>2578</v>
      </c>
      <c r="H581" t="s">
        <v>3963</v>
      </c>
      <c r="I581" t="s">
        <v>506</v>
      </c>
      <c r="J581" t="s">
        <v>3978</v>
      </c>
      <c r="K581" s="4">
        <v>8</v>
      </c>
      <c r="L581" s="4">
        <v>11</v>
      </c>
      <c r="M581" s="4">
        <v>12</v>
      </c>
      <c r="N581" s="28">
        <f t="shared" si="9"/>
        <v>10.333333333333334</v>
      </c>
      <c r="O581" s="3">
        <f>AQ581/SUM(AQ:AQ)</f>
        <v>7.4936677872921588E-4</v>
      </c>
      <c r="P581" t="s">
        <v>2579</v>
      </c>
      <c r="R581" t="s">
        <v>391</v>
      </c>
      <c r="S581" t="s">
        <v>392</v>
      </c>
      <c r="T581" t="s">
        <v>130</v>
      </c>
      <c r="U581">
        <v>10.625</v>
      </c>
      <c r="V581" s="1">
        <v>45000</v>
      </c>
      <c r="W581" s="1">
        <v>45000</v>
      </c>
      <c r="X581">
        <v>5.4583333329999997</v>
      </c>
      <c r="Y581">
        <v>5.4583333329999997</v>
      </c>
      <c r="Z581" s="1">
        <v>43174</v>
      </c>
      <c r="AA581">
        <v>2</v>
      </c>
      <c r="AB581">
        <v>70.598680000000002</v>
      </c>
      <c r="AC581">
        <v>71.50658</v>
      </c>
      <c r="AD581">
        <v>0.90789999999999804</v>
      </c>
      <c r="AE581">
        <v>70.598680000000002</v>
      </c>
      <c r="AF581">
        <v>0.44270833300000001</v>
      </c>
      <c r="AG581">
        <v>71.041388333</v>
      </c>
      <c r="AH581">
        <v>1</v>
      </c>
      <c r="AI581">
        <v>5.3125</v>
      </c>
      <c r="AJ581">
        <v>0</v>
      </c>
      <c r="AK581">
        <v>0</v>
      </c>
      <c r="AL581">
        <v>1</v>
      </c>
      <c r="AM581">
        <v>1</v>
      </c>
      <c r="AN581" s="2">
        <v>950000000</v>
      </c>
      <c r="AO581" s="2">
        <v>950000000</v>
      </c>
      <c r="AP581" s="2">
        <v>674893189.16349995</v>
      </c>
      <c r="AQ581" s="2">
        <v>674893189.16349995</v>
      </c>
      <c r="AR581" s="2">
        <v>50468750</v>
      </c>
      <c r="AS581" s="2">
        <v>50468750</v>
      </c>
      <c r="AT581">
        <v>19.636230713</v>
      </c>
      <c r="AU581">
        <v>20.600184603999999</v>
      </c>
      <c r="AV581">
        <v>19.636230713</v>
      </c>
      <c r="AW581">
        <v>19.636230713</v>
      </c>
      <c r="AX581">
        <v>20.600184603999999</v>
      </c>
      <c r="AY581">
        <v>19.636230713</v>
      </c>
      <c r="AZ581">
        <v>3.997111163</v>
      </c>
      <c r="BA581">
        <v>3.639755745</v>
      </c>
      <c r="BB581">
        <v>3.3143491250000001</v>
      </c>
      <c r="BC581">
        <v>3.639755745</v>
      </c>
      <c r="BD581">
        <v>3.639755745</v>
      </c>
      <c r="BE581">
        <v>3.3143491250000001</v>
      </c>
      <c r="BF581">
        <v>3.639755745</v>
      </c>
      <c r="BG581">
        <v>3.9844983030000001</v>
      </c>
      <c r="BH581">
        <v>17.691870635000001</v>
      </c>
      <c r="BI581">
        <v>16.043959851</v>
      </c>
      <c r="BJ581">
        <v>17.691870635000001</v>
      </c>
      <c r="BK581">
        <v>17.691870635000001</v>
      </c>
      <c r="BL581">
        <v>16.043959851</v>
      </c>
      <c r="BM581">
        <v>17.691870635000001</v>
      </c>
      <c r="BN581">
        <v>19.241100492000001</v>
      </c>
      <c r="BO581" t="s">
        <v>159</v>
      </c>
      <c r="BP581">
        <v>1867.6819717999999</v>
      </c>
      <c r="BQ581">
        <v>1772.2026274</v>
      </c>
      <c r="BR581">
        <v>1861.2773026489699</v>
      </c>
      <c r="BS581">
        <v>1765.8623549748299</v>
      </c>
      <c r="BU581">
        <v>1867.9026302919999</v>
      </c>
      <c r="BV581">
        <v>1867.920843611</v>
      </c>
      <c r="BW581">
        <v>1859.0807186879999</v>
      </c>
      <c r="BX581">
        <v>2.8306429000000001E-2</v>
      </c>
      <c r="BY581" t="s">
        <v>132</v>
      </c>
      <c r="BZ581" t="s">
        <v>133</v>
      </c>
      <c r="CA581" t="s">
        <v>134</v>
      </c>
      <c r="CB581" t="s">
        <v>135</v>
      </c>
      <c r="CC581" t="s">
        <v>136</v>
      </c>
      <c r="CD581" t="s">
        <v>137</v>
      </c>
      <c r="CE581" t="s">
        <v>138</v>
      </c>
      <c r="CF581" t="s">
        <v>138</v>
      </c>
      <c r="CG581" t="s">
        <v>139</v>
      </c>
      <c r="CH581" t="s">
        <v>153</v>
      </c>
      <c r="CI581" t="s">
        <v>141</v>
      </c>
      <c r="CJ581" t="s">
        <v>141</v>
      </c>
      <c r="CK581" t="s">
        <v>141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0</v>
      </c>
      <c r="DB581">
        <v>1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4.15619066967104E-4</v>
      </c>
      <c r="DR581">
        <v>-2.1931285823384699E-2</v>
      </c>
      <c r="DS581">
        <v>-2.8563610098855399E-2</v>
      </c>
      <c r="DT581">
        <v>3.4766478230076898E-2</v>
      </c>
      <c r="DU581">
        <v>-1.3636256223350299E-3</v>
      </c>
      <c r="DV581">
        <v>6.5909444119578701E-5</v>
      </c>
      <c r="DW581">
        <v>-1.0222250199999901E-2</v>
      </c>
      <c r="DX581">
        <v>-1.052893247E-2</v>
      </c>
      <c r="DY581">
        <v>2.6625440054673802E-3</v>
      </c>
    </row>
    <row r="582" spans="1:129" x14ac:dyDescent="0.25">
      <c r="A582" s="1">
        <v>43008</v>
      </c>
      <c r="B582" t="s">
        <v>121</v>
      </c>
      <c r="C582" t="s">
        <v>122</v>
      </c>
      <c r="D582" t="s">
        <v>123</v>
      </c>
      <c r="E582" t="s">
        <v>124</v>
      </c>
      <c r="F582" t="s">
        <v>2580</v>
      </c>
      <c r="G582" t="s">
        <v>2581</v>
      </c>
      <c r="H582" t="s">
        <v>3971</v>
      </c>
      <c r="I582" t="s">
        <v>3974</v>
      </c>
      <c r="K582" s="4">
        <v>5</v>
      </c>
      <c r="L582" s="4">
        <v>4</v>
      </c>
      <c r="M582" s="4"/>
      <c r="N582" s="28">
        <f t="shared" si="9"/>
        <v>4.5</v>
      </c>
      <c r="O582" s="3">
        <f>AQ582/SUM(AQ:AQ)</f>
        <v>8.5798862371566935E-4</v>
      </c>
      <c r="P582" t="s">
        <v>2582</v>
      </c>
      <c r="R582" t="s">
        <v>2497</v>
      </c>
      <c r="S582" t="s">
        <v>2498</v>
      </c>
      <c r="T582" t="s">
        <v>130</v>
      </c>
      <c r="U582">
        <v>6.75</v>
      </c>
      <c r="V582" s="1">
        <v>44044</v>
      </c>
      <c r="W582" s="1">
        <v>44774</v>
      </c>
      <c r="X582">
        <v>4.8361111110000001</v>
      </c>
      <c r="Y582">
        <v>4.8361111110000001</v>
      </c>
      <c r="Z582" s="1">
        <v>43132</v>
      </c>
      <c r="AA582">
        <v>2</v>
      </c>
      <c r="AB582">
        <v>101.92308</v>
      </c>
      <c r="AC582">
        <v>102.76922999999999</v>
      </c>
      <c r="AD582">
        <v>0.84614999999999396</v>
      </c>
      <c r="AE582">
        <v>101.92308</v>
      </c>
      <c r="AF582">
        <v>1.10625</v>
      </c>
      <c r="AG582">
        <v>103.02933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1</v>
      </c>
      <c r="AN582" s="2">
        <v>750000000</v>
      </c>
      <c r="AO582" s="2">
        <v>750000000</v>
      </c>
      <c r="AP582" s="2">
        <v>772719975</v>
      </c>
      <c r="AQ582" s="2">
        <v>772719975</v>
      </c>
      <c r="AR582" s="2">
        <v>0</v>
      </c>
      <c r="AS582" s="2">
        <v>0</v>
      </c>
      <c r="AT582">
        <v>5.99826309</v>
      </c>
      <c r="AU582">
        <v>6.0882109910000004</v>
      </c>
      <c r="AV582">
        <v>5.99826309</v>
      </c>
      <c r="AW582">
        <v>6.2799615580000001</v>
      </c>
      <c r="AX582">
        <v>6.3785563510000003</v>
      </c>
      <c r="AY582">
        <v>6.2799615580000001</v>
      </c>
      <c r="AZ582">
        <v>2.6044097690000001</v>
      </c>
      <c r="BA582">
        <v>2.5285744939999999</v>
      </c>
      <c r="BB582">
        <v>2.4549473919999998</v>
      </c>
      <c r="BC582">
        <v>2.5285744939999999</v>
      </c>
      <c r="BD582">
        <v>4.0428726670000001</v>
      </c>
      <c r="BE582">
        <v>3.9197919529999998</v>
      </c>
      <c r="BF582">
        <v>4.0428726670000001</v>
      </c>
      <c r="BG582">
        <v>3.0169033249999999</v>
      </c>
      <c r="BH582">
        <v>7.9759307100000001</v>
      </c>
      <c r="BI582">
        <v>8.6752376350000002</v>
      </c>
      <c r="BJ582">
        <v>7.9759307100000001</v>
      </c>
      <c r="BK582">
        <v>19.917189758999999</v>
      </c>
      <c r="BL582">
        <v>20.565315498</v>
      </c>
      <c r="BM582">
        <v>19.917189758999999</v>
      </c>
      <c r="BN582">
        <v>17.264621213000002</v>
      </c>
      <c r="BO582" t="s">
        <v>159</v>
      </c>
      <c r="BP582">
        <v>416.48461049999997</v>
      </c>
      <c r="BQ582">
        <v>408.40586510000003</v>
      </c>
      <c r="BR582">
        <v>417.72977048969</v>
      </c>
      <c r="BS582">
        <v>409.64017157435399</v>
      </c>
      <c r="BT582">
        <v>414.728655527</v>
      </c>
      <c r="BU582">
        <v>413.825703154</v>
      </c>
      <c r="BV582">
        <v>448.29870538500001</v>
      </c>
      <c r="BW582">
        <v>438.56612748700002</v>
      </c>
      <c r="BX582">
        <v>3.1082953E-2</v>
      </c>
      <c r="BY582" t="s">
        <v>132</v>
      </c>
      <c r="BZ582" t="s">
        <v>148</v>
      </c>
      <c r="CA582" t="s">
        <v>134</v>
      </c>
      <c r="CB582" t="s">
        <v>135</v>
      </c>
      <c r="CC582" t="s">
        <v>136</v>
      </c>
      <c r="CD582" t="s">
        <v>184</v>
      </c>
      <c r="CE582" t="s">
        <v>184</v>
      </c>
      <c r="CF582" t="s">
        <v>219</v>
      </c>
      <c r="CG582" t="s">
        <v>220</v>
      </c>
      <c r="CH582" t="s">
        <v>169</v>
      </c>
      <c r="CI582" t="s">
        <v>141</v>
      </c>
      <c r="CJ582" t="s">
        <v>141</v>
      </c>
      <c r="CK582" t="s">
        <v>141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1.8202013812559001E-4</v>
      </c>
      <c r="DR582">
        <v>1.41305936634882E-2</v>
      </c>
      <c r="DS582">
        <v>3.3075958062612099E-2</v>
      </c>
      <c r="DT582">
        <v>2.9693277206199301E-2</v>
      </c>
      <c r="DU582">
        <v>-8.9663851383798004E-4</v>
      </c>
      <c r="DV582">
        <v>5.9318470480038599E-5</v>
      </c>
      <c r="DW582">
        <v>-4.1586876899999403E-3</v>
      </c>
      <c r="DX582">
        <v>-4.56549315999988E-3</v>
      </c>
      <c r="DY582">
        <v>2.8363784012623901E-3</v>
      </c>
    </row>
    <row r="583" spans="1:129" x14ac:dyDescent="0.25">
      <c r="A583" s="1">
        <v>43008</v>
      </c>
      <c r="B583" t="s">
        <v>121</v>
      </c>
      <c r="C583" t="s">
        <v>122</v>
      </c>
      <c r="D583" t="s">
        <v>123</v>
      </c>
      <c r="E583" t="s">
        <v>124</v>
      </c>
      <c r="F583" t="s">
        <v>2583</v>
      </c>
      <c r="G583" t="s">
        <v>2584</v>
      </c>
      <c r="H583" t="s">
        <v>3970</v>
      </c>
      <c r="I583" t="s">
        <v>3946</v>
      </c>
      <c r="K583" s="4">
        <v>7</v>
      </c>
      <c r="L583" s="4">
        <v>5</v>
      </c>
      <c r="M583" s="4"/>
      <c r="N583" s="28">
        <f t="shared" si="9"/>
        <v>6</v>
      </c>
      <c r="O583" s="3">
        <f>AQ583/SUM(AQ:AQ)</f>
        <v>6.301218538679943E-4</v>
      </c>
      <c r="P583" t="s">
        <v>2585</v>
      </c>
      <c r="R583" t="s">
        <v>559</v>
      </c>
      <c r="S583" t="s">
        <v>560</v>
      </c>
      <c r="T583" t="s">
        <v>130</v>
      </c>
      <c r="U583">
        <v>8.25</v>
      </c>
      <c r="V583" s="1">
        <v>45078</v>
      </c>
      <c r="W583" s="1">
        <v>45139</v>
      </c>
      <c r="X583">
        <v>5.8361111110000001</v>
      </c>
      <c r="Y583">
        <v>5.8361111110000001</v>
      </c>
      <c r="Z583" s="1">
        <v>43132</v>
      </c>
      <c r="AA583">
        <v>2</v>
      </c>
      <c r="AB583">
        <v>112.14773</v>
      </c>
      <c r="AC583">
        <v>113.14773</v>
      </c>
      <c r="AD583">
        <v>1</v>
      </c>
      <c r="AE583">
        <v>112.14773</v>
      </c>
      <c r="AF583">
        <v>1.3520833329999999</v>
      </c>
      <c r="AG583">
        <v>113.49981333300001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1</v>
      </c>
      <c r="AN583" s="2">
        <v>500000000</v>
      </c>
      <c r="AO583" s="2">
        <v>500000000</v>
      </c>
      <c r="AP583" s="2">
        <v>567499066.66499996</v>
      </c>
      <c r="AQ583" s="2">
        <v>567499066.66499996</v>
      </c>
      <c r="AR583" s="2">
        <v>0</v>
      </c>
      <c r="AS583" s="2">
        <v>0</v>
      </c>
      <c r="AT583">
        <v>5.7108829679999999</v>
      </c>
      <c r="AU583">
        <v>5.7924184289999996</v>
      </c>
      <c r="AV583">
        <v>5.7108829679999999</v>
      </c>
      <c r="AW583">
        <v>5.7664467720000001</v>
      </c>
      <c r="AX583">
        <v>5.8495765430000004</v>
      </c>
      <c r="AY583">
        <v>5.7664467720000001</v>
      </c>
      <c r="AZ583">
        <v>4.6520044780000003</v>
      </c>
      <c r="BA583">
        <v>4.5228569439999999</v>
      </c>
      <c r="BB583">
        <v>4.3972947659999999</v>
      </c>
      <c r="BC583">
        <v>4.5228569439999999</v>
      </c>
      <c r="BD583">
        <v>4.6292814819999997</v>
      </c>
      <c r="BE583">
        <v>4.4995494210000002</v>
      </c>
      <c r="BF583">
        <v>4.6292814819999997</v>
      </c>
      <c r="BG583">
        <v>4.6623395179999996</v>
      </c>
      <c r="BH583">
        <v>25.341041613000002</v>
      </c>
      <c r="BI583">
        <v>26.031817218</v>
      </c>
      <c r="BJ583">
        <v>25.341041613000002</v>
      </c>
      <c r="BK583">
        <v>26.580506066000002</v>
      </c>
      <c r="BL583">
        <v>27.237029867</v>
      </c>
      <c r="BM583">
        <v>26.580506066000002</v>
      </c>
      <c r="BN583">
        <v>23.382701530999999</v>
      </c>
      <c r="BO583" t="s">
        <v>159</v>
      </c>
      <c r="BP583">
        <v>386.9053543</v>
      </c>
      <c r="BQ583">
        <v>379.66785290000001</v>
      </c>
      <c r="BR583">
        <v>376.03003901078398</v>
      </c>
      <c r="BS583">
        <v>368.90188513222603</v>
      </c>
      <c r="BT583">
        <v>385.75985792699998</v>
      </c>
      <c r="BU583">
        <v>380.53255252100001</v>
      </c>
      <c r="BV583">
        <v>385.25145510499999</v>
      </c>
      <c r="BW583">
        <v>379.72800839500002</v>
      </c>
      <c r="BX583">
        <v>5.2917466000000003E-2</v>
      </c>
      <c r="BY583" t="s">
        <v>132</v>
      </c>
      <c r="BZ583" t="s">
        <v>148</v>
      </c>
      <c r="CA583" t="s">
        <v>134</v>
      </c>
      <c r="CB583" t="s">
        <v>135</v>
      </c>
      <c r="CC583" t="s">
        <v>136</v>
      </c>
      <c r="CD583" t="s">
        <v>184</v>
      </c>
      <c r="CE583" t="s">
        <v>184</v>
      </c>
      <c r="CF583" t="s">
        <v>185</v>
      </c>
      <c r="CG583" t="s">
        <v>265</v>
      </c>
      <c r="CH583" t="s">
        <v>169</v>
      </c>
      <c r="CI583" t="s">
        <v>141</v>
      </c>
      <c r="CJ583" t="s">
        <v>141</v>
      </c>
      <c r="CK583" t="s">
        <v>141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2.01950059202357E-4</v>
      </c>
      <c r="DR583">
        <v>2.8699245577016402E-2</v>
      </c>
      <c r="DS583">
        <v>5.2080919344195301E-2</v>
      </c>
      <c r="DT583">
        <v>6.4122796015087594E-2</v>
      </c>
      <c r="DU583">
        <v>-1.3881990045548399E-3</v>
      </c>
      <c r="DV583">
        <v>6.6642817453411998E-5</v>
      </c>
      <c r="DW583">
        <v>-1.05497275899999E-2</v>
      </c>
      <c r="DX583">
        <v>-1.091272811E-2</v>
      </c>
      <c r="DY583">
        <v>2.0830859140468999E-3</v>
      </c>
    </row>
    <row r="584" spans="1:129" x14ac:dyDescent="0.25">
      <c r="A584" s="1">
        <v>43008</v>
      </c>
      <c r="B584" t="s">
        <v>121</v>
      </c>
      <c r="C584" t="s">
        <v>122</v>
      </c>
      <c r="D584" t="s">
        <v>123</v>
      </c>
      <c r="E584" t="s">
        <v>124</v>
      </c>
      <c r="F584" t="s">
        <v>2586</v>
      </c>
      <c r="G584" t="s">
        <v>2587</v>
      </c>
      <c r="H584" t="s">
        <v>3970</v>
      </c>
      <c r="I584" t="s">
        <v>169</v>
      </c>
      <c r="K584" s="4">
        <v>7</v>
      </c>
      <c r="L584" s="4">
        <v>6</v>
      </c>
      <c r="M584" s="4"/>
      <c r="N584" s="28">
        <f t="shared" si="9"/>
        <v>6.5</v>
      </c>
      <c r="O584" s="3">
        <f>AQ584/SUM(AQ:AQ)</f>
        <v>7.6177725539492954E-4</v>
      </c>
      <c r="P584" t="s">
        <v>2588</v>
      </c>
      <c r="R584" t="s">
        <v>2589</v>
      </c>
      <c r="S584" t="s">
        <v>2590</v>
      </c>
      <c r="T584" t="s">
        <v>130</v>
      </c>
      <c r="U584">
        <v>5.625</v>
      </c>
      <c r="V584" s="1">
        <v>43146</v>
      </c>
      <c r="W584" s="1">
        <v>44972</v>
      </c>
      <c r="X584">
        <v>5.375</v>
      </c>
      <c r="Y584">
        <v>5.375</v>
      </c>
      <c r="Z584" s="1">
        <v>43146</v>
      </c>
      <c r="AA584">
        <v>2</v>
      </c>
      <c r="AB584">
        <v>104.84614999999999</v>
      </c>
      <c r="AC584">
        <v>105.31731000000001</v>
      </c>
      <c r="AD584">
        <v>0.47116000000001201</v>
      </c>
      <c r="AE584">
        <v>104.84614999999999</v>
      </c>
      <c r="AF584">
        <v>0.703125</v>
      </c>
      <c r="AG584">
        <v>105.54927499999999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1</v>
      </c>
      <c r="AN584" s="2">
        <v>650000000</v>
      </c>
      <c r="AO584" s="2">
        <v>650000000</v>
      </c>
      <c r="AP584" s="2">
        <v>686070287.5</v>
      </c>
      <c r="AQ584" s="2">
        <v>686070287.5</v>
      </c>
      <c r="AR584" s="2">
        <v>0</v>
      </c>
      <c r="AS584" s="2">
        <v>0</v>
      </c>
      <c r="AT584">
        <v>3.7535287070000001</v>
      </c>
      <c r="AU584">
        <v>3.788751151</v>
      </c>
      <c r="AV584">
        <v>3.7535287070000001</v>
      </c>
      <c r="AW584">
        <v>4.5959115480000001</v>
      </c>
      <c r="AX584">
        <v>4.6487175550000002</v>
      </c>
      <c r="AY584">
        <v>4.5959115480000001</v>
      </c>
      <c r="AZ584">
        <v>0.375</v>
      </c>
      <c r="BA584">
        <v>0.368091785</v>
      </c>
      <c r="BB584">
        <v>0.36131083200000003</v>
      </c>
      <c r="BC584">
        <v>0.368091785</v>
      </c>
      <c r="BD584">
        <v>4.5954387749999999</v>
      </c>
      <c r="BE584">
        <v>4.4922097809999997</v>
      </c>
      <c r="BF584">
        <v>4.5954387749999999</v>
      </c>
      <c r="BG584">
        <v>1.3383204870000001</v>
      </c>
      <c r="BH584">
        <v>0.31614697800000002</v>
      </c>
      <c r="BI584">
        <v>0.47866689600000001</v>
      </c>
      <c r="BJ584">
        <v>0.31614697800000002</v>
      </c>
      <c r="BK584">
        <v>25.227376325000002</v>
      </c>
      <c r="BL584">
        <v>26.253051024000001</v>
      </c>
      <c r="BM584">
        <v>25.227376325000002</v>
      </c>
      <c r="BN584">
        <v>-40.658498879</v>
      </c>
      <c r="BO584" t="s">
        <v>159</v>
      </c>
      <c r="BP584">
        <v>186.53862649999999</v>
      </c>
      <c r="BQ584">
        <v>183.9324268</v>
      </c>
      <c r="BR584">
        <v>181.12012928669199</v>
      </c>
      <c r="BS584">
        <v>178.568410695925</v>
      </c>
      <c r="BT584">
        <v>236.08635521599999</v>
      </c>
      <c r="BU584">
        <v>180.76752425500001</v>
      </c>
      <c r="BV584">
        <v>268.18182544299998</v>
      </c>
      <c r="BW584">
        <v>261.59358952100001</v>
      </c>
      <c r="BX584">
        <v>1.4125876000000001E-2</v>
      </c>
      <c r="BY584" t="s">
        <v>132</v>
      </c>
      <c r="BZ584" t="s">
        <v>133</v>
      </c>
      <c r="CA584" t="s">
        <v>134</v>
      </c>
      <c r="CB584" t="s">
        <v>135</v>
      </c>
      <c r="CC584" t="s">
        <v>136</v>
      </c>
      <c r="CD584" t="s">
        <v>327</v>
      </c>
      <c r="CE584" t="s">
        <v>327</v>
      </c>
      <c r="CF584" t="s">
        <v>404</v>
      </c>
      <c r="CG584" t="s">
        <v>405</v>
      </c>
      <c r="CH584" t="s">
        <v>169</v>
      </c>
      <c r="CI584" t="s">
        <v>141</v>
      </c>
      <c r="CJ584" t="s">
        <v>141</v>
      </c>
      <c r="CK584" t="s">
        <v>141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1</v>
      </c>
      <c r="DA584">
        <v>0</v>
      </c>
      <c r="DB584">
        <v>1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1.4805704152182699E-4</v>
      </c>
      <c r="DR584">
        <v>1.2159664369193799E-2</v>
      </c>
      <c r="DS584">
        <v>2.3961968942650499E-2</v>
      </c>
      <c r="DT584">
        <v>9.0339140785356903E-2</v>
      </c>
      <c r="DU584">
        <v>-1.4451122025251401E-4</v>
      </c>
      <c r="DV584">
        <v>4.6678133475071601E-5</v>
      </c>
      <c r="DW584">
        <v>-3.0302445999996801E-4</v>
      </c>
      <c r="DX584">
        <v>1.22858272000004E-3</v>
      </c>
      <c r="DY584">
        <v>2.5183184182767898E-3</v>
      </c>
    </row>
    <row r="585" spans="1:129" x14ac:dyDescent="0.25">
      <c r="A585" s="1">
        <v>43008</v>
      </c>
      <c r="B585" t="s">
        <v>121</v>
      </c>
      <c r="C585" t="s">
        <v>122</v>
      </c>
      <c r="D585" t="s">
        <v>123</v>
      </c>
      <c r="E585" t="s">
        <v>124</v>
      </c>
      <c r="F585" t="s">
        <v>2591</v>
      </c>
      <c r="G585" t="s">
        <v>2592</v>
      </c>
      <c r="H585" t="s">
        <v>3963</v>
      </c>
      <c r="I585" t="s">
        <v>3964</v>
      </c>
      <c r="J585" t="s">
        <v>3965</v>
      </c>
      <c r="K585" s="4">
        <v>8</v>
      </c>
      <c r="L585" s="4">
        <v>8</v>
      </c>
      <c r="M585" s="4">
        <v>7</v>
      </c>
      <c r="N585" s="28">
        <f t="shared" si="9"/>
        <v>7.666666666666667</v>
      </c>
      <c r="O585" s="3">
        <f>AQ585/SUM(AQ:AQ)</f>
        <v>4.9768316456359546E-4</v>
      </c>
      <c r="P585" t="s">
        <v>2593</v>
      </c>
      <c r="R585" t="s">
        <v>765</v>
      </c>
      <c r="S585" t="s">
        <v>766</v>
      </c>
      <c r="T585" t="s">
        <v>130</v>
      </c>
      <c r="U585">
        <v>5.5</v>
      </c>
      <c r="V585" s="1">
        <v>43525</v>
      </c>
      <c r="W585" s="1">
        <v>43525</v>
      </c>
      <c r="X585">
        <v>1.419444444</v>
      </c>
      <c r="Y585">
        <v>1.419444444</v>
      </c>
      <c r="Z585" s="1">
        <v>43160</v>
      </c>
      <c r="AA585">
        <v>2</v>
      </c>
      <c r="AB585">
        <v>102.125</v>
      </c>
      <c r="AC585">
        <v>102.375</v>
      </c>
      <c r="AD585">
        <v>0.25</v>
      </c>
      <c r="AE585">
        <v>102.125</v>
      </c>
      <c r="AF585">
        <v>0.44305555600000002</v>
      </c>
      <c r="AG585">
        <v>102.568055556</v>
      </c>
      <c r="AH585">
        <v>1</v>
      </c>
      <c r="AI585">
        <v>2.75</v>
      </c>
      <c r="AJ585">
        <v>0</v>
      </c>
      <c r="AK585">
        <v>0</v>
      </c>
      <c r="AL585">
        <v>1</v>
      </c>
      <c r="AM585">
        <v>1</v>
      </c>
      <c r="AN585" s="2">
        <v>437000000</v>
      </c>
      <c r="AO585" s="2">
        <v>437000000</v>
      </c>
      <c r="AP585" s="2">
        <v>448222402.77972001</v>
      </c>
      <c r="AQ585" s="2">
        <v>448222402.77972001</v>
      </c>
      <c r="AR585" s="2">
        <v>12017500</v>
      </c>
      <c r="AS585" s="2">
        <v>12017500</v>
      </c>
      <c r="AT585">
        <v>3.9432928540000001</v>
      </c>
      <c r="AU585">
        <v>3.9821667500000002</v>
      </c>
      <c r="AV585">
        <v>3.9432928540000001</v>
      </c>
      <c r="AW585">
        <v>3.9432928540000001</v>
      </c>
      <c r="AX585">
        <v>3.9821667500000002</v>
      </c>
      <c r="AY585">
        <v>3.9432928540000001</v>
      </c>
      <c r="AZ585">
        <v>1.3801355879999999</v>
      </c>
      <c r="BA585">
        <v>1.3534503330000001</v>
      </c>
      <c r="BB585">
        <v>1.327281044</v>
      </c>
      <c r="BC585">
        <v>1.3534503330000001</v>
      </c>
      <c r="BD585">
        <v>1.3534503330000001</v>
      </c>
      <c r="BE585">
        <v>1.327281044</v>
      </c>
      <c r="BF585">
        <v>1.3534503330000001</v>
      </c>
      <c r="BG585">
        <v>1.3762612620000001</v>
      </c>
      <c r="BH585">
        <v>2.52556694</v>
      </c>
      <c r="BI585">
        <v>3.0670715579999999</v>
      </c>
      <c r="BJ585">
        <v>2.52556694</v>
      </c>
      <c r="BK585">
        <v>2.52556694</v>
      </c>
      <c r="BL585">
        <v>3.0670715579999999</v>
      </c>
      <c r="BM585">
        <v>2.52556694</v>
      </c>
      <c r="BN585">
        <v>1.9252764600000001</v>
      </c>
      <c r="BO585" t="s">
        <v>131</v>
      </c>
      <c r="BP585">
        <v>250.29182900000001</v>
      </c>
      <c r="BQ585">
        <v>246.94747430000001</v>
      </c>
      <c r="BR585">
        <v>256.406820114769</v>
      </c>
      <c r="BS585">
        <v>253.01957169187801</v>
      </c>
      <c r="BU585">
        <v>262.18995271099999</v>
      </c>
      <c r="BV585">
        <v>262.19621294799998</v>
      </c>
      <c r="BW585">
        <v>221.21877938</v>
      </c>
      <c r="BX585">
        <v>1.4116043999999999E-2</v>
      </c>
      <c r="BY585" t="s">
        <v>132</v>
      </c>
      <c r="BZ585" t="s">
        <v>133</v>
      </c>
      <c r="CA585" t="s">
        <v>134</v>
      </c>
      <c r="CB585" t="s">
        <v>135</v>
      </c>
      <c r="CC585" t="s">
        <v>136</v>
      </c>
      <c r="CD585" t="s">
        <v>327</v>
      </c>
      <c r="CE585" t="s">
        <v>327</v>
      </c>
      <c r="CF585" t="s">
        <v>404</v>
      </c>
      <c r="CG585" t="s">
        <v>405</v>
      </c>
      <c r="CH585" t="s">
        <v>153</v>
      </c>
      <c r="CI585" t="s">
        <v>141</v>
      </c>
      <c r="CJ585" t="s">
        <v>141</v>
      </c>
      <c r="CK585" t="s">
        <v>141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1.48974784798812E-4</v>
      </c>
      <c r="DR585">
        <v>-3.9903957253640101E-3</v>
      </c>
      <c r="DS585">
        <v>-8.4908524372762095E-4</v>
      </c>
      <c r="DT585">
        <v>8.2810005329588196E-2</v>
      </c>
      <c r="DU585">
        <v>-5.0579279154311699E-4</v>
      </c>
      <c r="DV585">
        <v>4.68952833657811E-5</v>
      </c>
      <c r="DW585">
        <v>-1.67724425000004E-3</v>
      </c>
      <c r="DX585">
        <v>-5.6584678999993499E-4</v>
      </c>
      <c r="DY585">
        <v>1.68937592126242E-3</v>
      </c>
    </row>
    <row r="586" spans="1:129" x14ac:dyDescent="0.25">
      <c r="A586" s="1">
        <v>43008</v>
      </c>
      <c r="B586" t="s">
        <v>121</v>
      </c>
      <c r="C586" t="s">
        <v>122</v>
      </c>
      <c r="D586" t="s">
        <v>123</v>
      </c>
      <c r="E586" t="s">
        <v>124</v>
      </c>
      <c r="F586" t="s">
        <v>2594</v>
      </c>
      <c r="G586" t="s">
        <v>2595</v>
      </c>
      <c r="H586" t="s">
        <v>3963</v>
      </c>
      <c r="I586" t="s">
        <v>3965</v>
      </c>
      <c r="K586" s="4">
        <v>8</v>
      </c>
      <c r="L586" s="4">
        <v>7</v>
      </c>
      <c r="M586" s="4"/>
      <c r="N586" s="28">
        <f t="shared" si="9"/>
        <v>7.5</v>
      </c>
      <c r="O586" s="3">
        <f>AQ586/SUM(AQ:AQ)</f>
        <v>1.3258325748131546E-3</v>
      </c>
      <c r="P586" t="s">
        <v>2596</v>
      </c>
      <c r="R586" t="s">
        <v>2597</v>
      </c>
      <c r="S586" t="s">
        <v>2598</v>
      </c>
      <c r="T586" t="s">
        <v>130</v>
      </c>
      <c r="U586">
        <v>6.375</v>
      </c>
      <c r="V586" s="1">
        <v>44409</v>
      </c>
      <c r="W586" s="1">
        <v>45139</v>
      </c>
      <c r="X586">
        <v>5.8361111110000001</v>
      </c>
      <c r="Y586">
        <v>5.8361111110000001</v>
      </c>
      <c r="Z586" s="1">
        <v>43132</v>
      </c>
      <c r="AA586">
        <v>2</v>
      </c>
      <c r="AB586">
        <v>104.625</v>
      </c>
      <c r="AC586">
        <v>104.875</v>
      </c>
      <c r="AD586">
        <v>0.25</v>
      </c>
      <c r="AE586">
        <v>104.625</v>
      </c>
      <c r="AF586">
        <v>1.0447916669999999</v>
      </c>
      <c r="AG586">
        <v>105.669791667</v>
      </c>
      <c r="AH586">
        <v>1</v>
      </c>
      <c r="AI586">
        <v>0</v>
      </c>
      <c r="AJ586">
        <v>0</v>
      </c>
      <c r="AK586">
        <v>0</v>
      </c>
      <c r="AL586">
        <v>1</v>
      </c>
      <c r="AM586">
        <v>1</v>
      </c>
      <c r="AN586" s="2">
        <v>1130000000</v>
      </c>
      <c r="AO586" s="2">
        <v>1130000000</v>
      </c>
      <c r="AP586" s="2">
        <v>1194068645.8371</v>
      </c>
      <c r="AQ586" s="2">
        <v>1194068645.8371</v>
      </c>
      <c r="AR586" s="2">
        <v>0</v>
      </c>
      <c r="AS586" s="2">
        <v>0</v>
      </c>
      <c r="AT586">
        <v>5.0316706980000001</v>
      </c>
      <c r="AU586">
        <v>5.0949649729999997</v>
      </c>
      <c r="AV586">
        <v>5.0316706980000001</v>
      </c>
      <c r="AW586">
        <v>5.4375973469999996</v>
      </c>
      <c r="AX586">
        <v>5.5115160090000002</v>
      </c>
      <c r="AY586">
        <v>5.4375973469999996</v>
      </c>
      <c r="AZ586">
        <v>3.440571153</v>
      </c>
      <c r="BA586">
        <v>3.3561362899999998</v>
      </c>
      <c r="BB586">
        <v>3.2737735379999999</v>
      </c>
      <c r="BC586">
        <v>3.3561362899999998</v>
      </c>
      <c r="BD586">
        <v>4.8090459499999998</v>
      </c>
      <c r="BE586">
        <v>4.6817583660000004</v>
      </c>
      <c r="BF586">
        <v>4.8090459499999998</v>
      </c>
      <c r="BG586">
        <v>2.881566061</v>
      </c>
      <c r="BH586">
        <v>13.706431557</v>
      </c>
      <c r="BI586">
        <v>14.599479937</v>
      </c>
      <c r="BJ586">
        <v>13.706431557</v>
      </c>
      <c r="BK586">
        <v>28.043343116999999</v>
      </c>
      <c r="BL586">
        <v>28.797067324</v>
      </c>
      <c r="BM586">
        <v>28.043343116999999</v>
      </c>
      <c r="BN586">
        <v>15.684762465</v>
      </c>
      <c r="BO586" t="s">
        <v>159</v>
      </c>
      <c r="BP586">
        <v>317.16000869999999</v>
      </c>
      <c r="BQ586">
        <v>311.74662590000003</v>
      </c>
      <c r="BR586">
        <v>306.28469341078397</v>
      </c>
      <c r="BS586">
        <v>300.98065813222598</v>
      </c>
      <c r="BU586">
        <v>296.04135820599998</v>
      </c>
      <c r="BV586">
        <v>350.246912006</v>
      </c>
      <c r="BW586">
        <v>345.26637380900002</v>
      </c>
      <c r="BX586">
        <v>3.0449449E-2</v>
      </c>
      <c r="BY586" t="s">
        <v>132</v>
      </c>
      <c r="BZ586" t="s">
        <v>148</v>
      </c>
      <c r="CA586" t="s">
        <v>134</v>
      </c>
      <c r="CB586" t="s">
        <v>135</v>
      </c>
      <c r="CC586" t="s">
        <v>136</v>
      </c>
      <c r="CD586" t="s">
        <v>327</v>
      </c>
      <c r="CE586" t="s">
        <v>327</v>
      </c>
      <c r="CF586" t="s">
        <v>328</v>
      </c>
      <c r="CG586" t="s">
        <v>1343</v>
      </c>
      <c r="CH586" t="s">
        <v>153</v>
      </c>
      <c r="CK586" t="s">
        <v>141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1</v>
      </c>
      <c r="DA586">
        <v>0</v>
      </c>
      <c r="DB586">
        <v>1</v>
      </c>
      <c r="DC586">
        <v>1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1.67609889378056E-4</v>
      </c>
      <c r="DR586">
        <v>1.9536728686396399E-3</v>
      </c>
      <c r="DS586">
        <v>7.8691738012739397E-3</v>
      </c>
      <c r="DT586">
        <v>1.86277104498653E-2</v>
      </c>
      <c r="DU586">
        <v>-1.11041274192706E-3</v>
      </c>
      <c r="DV586">
        <v>6.1379695802319702E-5</v>
      </c>
      <c r="DW586">
        <v>-6.3829689100000104E-3</v>
      </c>
      <c r="DX586">
        <v>-6.9773048899999203E-3</v>
      </c>
      <c r="DY586">
        <v>4.3829985327828299E-3</v>
      </c>
    </row>
    <row r="587" spans="1:129" x14ac:dyDescent="0.25">
      <c r="A587" s="1">
        <v>43008</v>
      </c>
      <c r="B587" t="s">
        <v>121</v>
      </c>
      <c r="C587" t="s">
        <v>122</v>
      </c>
      <c r="D587" t="s">
        <v>123</v>
      </c>
      <c r="E587" t="s">
        <v>124</v>
      </c>
      <c r="F587" t="s">
        <v>2599</v>
      </c>
      <c r="G587" t="s">
        <v>2600</v>
      </c>
      <c r="H587" t="s">
        <v>3971</v>
      </c>
      <c r="I587" t="s">
        <v>3974</v>
      </c>
      <c r="K587" s="4">
        <v>5</v>
      </c>
      <c r="L587" s="4">
        <v>4</v>
      </c>
      <c r="M587" s="4"/>
      <c r="N587" s="28">
        <f t="shared" si="9"/>
        <v>4.5</v>
      </c>
      <c r="O587" s="3">
        <f>AQ587/SUM(AQ:AQ)</f>
        <v>8.6650572001113475E-4</v>
      </c>
      <c r="P587" t="s">
        <v>2601</v>
      </c>
      <c r="R587" t="s">
        <v>2602</v>
      </c>
      <c r="S587" t="s">
        <v>2603</v>
      </c>
      <c r="T587" t="s">
        <v>130</v>
      </c>
      <c r="U587">
        <v>5.875</v>
      </c>
      <c r="V587" s="1">
        <v>45153</v>
      </c>
      <c r="W587" s="1">
        <v>45153</v>
      </c>
      <c r="X587">
        <v>5.875</v>
      </c>
      <c r="Y587">
        <v>5.875</v>
      </c>
      <c r="Z587" s="1">
        <v>43146</v>
      </c>
      <c r="AA587">
        <v>2</v>
      </c>
      <c r="AB587">
        <v>110.75</v>
      </c>
      <c r="AC587">
        <v>111</v>
      </c>
      <c r="AD587">
        <v>0.25</v>
      </c>
      <c r="AE587">
        <v>110.75</v>
      </c>
      <c r="AF587">
        <v>0.734375</v>
      </c>
      <c r="AG587">
        <v>111.484375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1</v>
      </c>
      <c r="AN587" s="2">
        <v>700000000</v>
      </c>
      <c r="AO587" s="2">
        <v>700000000</v>
      </c>
      <c r="AP587" s="2">
        <v>780390625</v>
      </c>
      <c r="AQ587" s="2">
        <v>780390625</v>
      </c>
      <c r="AR587" s="2">
        <v>0</v>
      </c>
      <c r="AS587" s="2">
        <v>0</v>
      </c>
      <c r="AT587">
        <v>3.8142309280000002</v>
      </c>
      <c r="AU587">
        <v>3.8506018219999998</v>
      </c>
      <c r="AV587">
        <v>3.8142309280000002</v>
      </c>
      <c r="AW587">
        <v>3.8142309280000002</v>
      </c>
      <c r="AX587">
        <v>3.8506018219999998</v>
      </c>
      <c r="AY587">
        <v>3.8142309280000002</v>
      </c>
      <c r="AZ587">
        <v>5.0690088019999999</v>
      </c>
      <c r="BA587">
        <v>4.9741460929999999</v>
      </c>
      <c r="BB587">
        <v>4.8810586679999997</v>
      </c>
      <c r="BC587">
        <v>4.9741460929999999</v>
      </c>
      <c r="BD587">
        <v>4.9741460929999999</v>
      </c>
      <c r="BE587">
        <v>4.8810586679999997</v>
      </c>
      <c r="BF587">
        <v>4.9741460929999999</v>
      </c>
      <c r="BG587">
        <v>5.0612096409999996</v>
      </c>
      <c r="BH587">
        <v>29.584363653</v>
      </c>
      <c r="BI587">
        <v>30.837464998000002</v>
      </c>
      <c r="BJ587">
        <v>29.584363653</v>
      </c>
      <c r="BK587">
        <v>29.584363653</v>
      </c>
      <c r="BL587">
        <v>30.837464998000002</v>
      </c>
      <c r="BM587">
        <v>29.584363653</v>
      </c>
      <c r="BN587">
        <v>28.119785819000001</v>
      </c>
      <c r="BO587" t="s">
        <v>159</v>
      </c>
      <c r="BP587">
        <v>192.72369359999999</v>
      </c>
      <c r="BQ587">
        <v>190.0026489</v>
      </c>
      <c r="BR587">
        <v>181.388164736692</v>
      </c>
      <c r="BS587">
        <v>178.781094845925</v>
      </c>
      <c r="BT587">
        <v>183.01108851999999</v>
      </c>
      <c r="BU587">
        <v>183.01401383000001</v>
      </c>
      <c r="BV587">
        <v>183.232593944</v>
      </c>
      <c r="BW587">
        <v>178.64065709499999</v>
      </c>
      <c r="BX587">
        <v>5.6424579000000002E-2</v>
      </c>
      <c r="BY587" t="s">
        <v>132</v>
      </c>
      <c r="BZ587" t="s">
        <v>148</v>
      </c>
      <c r="CA587" t="s">
        <v>134</v>
      </c>
      <c r="CB587" t="s">
        <v>135</v>
      </c>
      <c r="CC587" t="s">
        <v>136</v>
      </c>
      <c r="CD587" t="s">
        <v>149</v>
      </c>
      <c r="CE587" t="s">
        <v>150</v>
      </c>
      <c r="CF587" t="s">
        <v>151</v>
      </c>
      <c r="CG587" t="s">
        <v>490</v>
      </c>
      <c r="CH587" t="s">
        <v>169</v>
      </c>
      <c r="CK587" t="s">
        <v>141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1</v>
      </c>
      <c r="DA587">
        <v>0</v>
      </c>
      <c r="DB587">
        <v>1</v>
      </c>
      <c r="DC587">
        <v>1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1.46404670993883E-4</v>
      </c>
      <c r="DR587">
        <v>1.2816549532270301E-2</v>
      </c>
      <c r="DS587">
        <v>1.58456843064105E-2</v>
      </c>
      <c r="DT587">
        <v>0.105780040251607</v>
      </c>
      <c r="DU587">
        <v>-1.41102739177261E-3</v>
      </c>
      <c r="DV587">
        <v>6.7370450023060497E-5</v>
      </c>
      <c r="DW587">
        <v>-1.0905592469999999E-2</v>
      </c>
      <c r="DX587">
        <v>-1.1274122680000101E-2</v>
      </c>
      <c r="DY587">
        <v>2.86453461138708E-3</v>
      </c>
    </row>
    <row r="588" spans="1:129" x14ac:dyDescent="0.25">
      <c r="A588" s="1">
        <v>43008</v>
      </c>
      <c r="B588" t="s">
        <v>121</v>
      </c>
      <c r="C588" t="s">
        <v>122</v>
      </c>
      <c r="D588" t="s">
        <v>123</v>
      </c>
      <c r="E588" t="s">
        <v>124</v>
      </c>
      <c r="F588" t="s">
        <v>2604</v>
      </c>
      <c r="G588" t="s">
        <v>2605</v>
      </c>
      <c r="H588" t="s">
        <v>3970</v>
      </c>
      <c r="I588" t="s">
        <v>3946</v>
      </c>
      <c r="K588" s="4">
        <v>7</v>
      </c>
      <c r="L588" s="4">
        <v>5</v>
      </c>
      <c r="M588" s="4"/>
      <c r="N588" s="28">
        <f t="shared" si="9"/>
        <v>6</v>
      </c>
      <c r="O588" s="3">
        <f>AQ588/SUM(AQ:AQ)</f>
        <v>1.482050464232093E-3</v>
      </c>
      <c r="P588" t="s">
        <v>2606</v>
      </c>
      <c r="R588" t="s">
        <v>989</v>
      </c>
      <c r="S588" t="s">
        <v>990</v>
      </c>
      <c r="T588" t="s">
        <v>130</v>
      </c>
      <c r="U588">
        <v>7.625</v>
      </c>
      <c r="V588" s="1">
        <v>44501</v>
      </c>
      <c r="W588" s="1">
        <v>45597</v>
      </c>
      <c r="X588">
        <v>7.0861111110000001</v>
      </c>
      <c r="Y588">
        <v>7.0861111110000001</v>
      </c>
      <c r="Z588" s="1">
        <v>43040</v>
      </c>
      <c r="AA588">
        <v>2</v>
      </c>
      <c r="AB588">
        <v>103.625</v>
      </c>
      <c r="AC588">
        <v>103.875</v>
      </c>
      <c r="AD588">
        <v>0.25</v>
      </c>
      <c r="AE588">
        <v>103.625</v>
      </c>
      <c r="AF588">
        <v>3.1559027780000002</v>
      </c>
      <c r="AG588">
        <v>106.780902778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1</v>
      </c>
      <c r="AN588" s="2">
        <v>1250000000</v>
      </c>
      <c r="AO588" s="2">
        <v>1250000000</v>
      </c>
      <c r="AP588" s="2">
        <v>1334761284.7249999</v>
      </c>
      <c r="AQ588" s="2">
        <v>1334761284.7249999</v>
      </c>
      <c r="AR588" s="2">
        <v>0</v>
      </c>
      <c r="AS588" s="2">
        <v>0</v>
      </c>
      <c r="AT588">
        <v>6.8646924089999999</v>
      </c>
      <c r="AU588">
        <v>6.9825024139999998</v>
      </c>
      <c r="AV588">
        <v>6.8646924089999999</v>
      </c>
      <c r="AW588">
        <v>6.9664461859999998</v>
      </c>
      <c r="AX588">
        <v>7.087774617</v>
      </c>
      <c r="AY588">
        <v>6.9664461859999998</v>
      </c>
      <c r="AZ588">
        <v>3.4942556229999999</v>
      </c>
      <c r="BA588">
        <v>3.3783006489999998</v>
      </c>
      <c r="BB588">
        <v>3.2661935780000002</v>
      </c>
      <c r="BC588">
        <v>3.3783006489999998</v>
      </c>
      <c r="BD588">
        <v>5.2848669729999997</v>
      </c>
      <c r="BE588">
        <v>5.106979484</v>
      </c>
      <c r="BF588">
        <v>5.2848669729999997</v>
      </c>
      <c r="BG588">
        <v>3.9072731749999998</v>
      </c>
      <c r="BH588">
        <v>14.321649167</v>
      </c>
      <c r="BI588">
        <v>14.913416302</v>
      </c>
      <c r="BJ588">
        <v>14.321649167</v>
      </c>
      <c r="BK588">
        <v>35.628623271999999</v>
      </c>
      <c r="BL588">
        <v>35.65496916</v>
      </c>
      <c r="BM588">
        <v>35.628623271999999</v>
      </c>
      <c r="BN588">
        <v>-180.964087812</v>
      </c>
      <c r="BO588" t="s">
        <v>579</v>
      </c>
      <c r="BP588">
        <v>482.2456262</v>
      </c>
      <c r="BQ588">
        <v>471.6186452</v>
      </c>
      <c r="BR588">
        <v>481.21790826235502</v>
      </c>
      <c r="BS588">
        <v>470.60229742883303</v>
      </c>
      <c r="BT588">
        <v>497.25286232600001</v>
      </c>
      <c r="BU588">
        <v>462.48406815599998</v>
      </c>
      <c r="BV588">
        <v>498.22871643500002</v>
      </c>
      <c r="BW588">
        <v>496.138756403</v>
      </c>
      <c r="BX588">
        <v>4.1722215999999999E-2</v>
      </c>
      <c r="BY588" t="s">
        <v>132</v>
      </c>
      <c r="BZ588" t="s">
        <v>133</v>
      </c>
      <c r="CA588" t="s">
        <v>134</v>
      </c>
      <c r="CB588" t="s">
        <v>135</v>
      </c>
      <c r="CC588" t="s">
        <v>136</v>
      </c>
      <c r="CD588" t="s">
        <v>447</v>
      </c>
      <c r="CE588" t="s">
        <v>447</v>
      </c>
      <c r="CF588" t="s">
        <v>448</v>
      </c>
      <c r="CG588" t="s">
        <v>448</v>
      </c>
      <c r="CH588" t="s">
        <v>169</v>
      </c>
      <c r="CI588" t="s">
        <v>141</v>
      </c>
      <c r="CJ588" t="s">
        <v>141</v>
      </c>
      <c r="CK588" t="s">
        <v>141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1</v>
      </c>
      <c r="DL588">
        <v>1</v>
      </c>
      <c r="DM588">
        <v>0</v>
      </c>
      <c r="DN588">
        <v>0</v>
      </c>
      <c r="DO588">
        <v>0</v>
      </c>
      <c r="DP588">
        <v>0</v>
      </c>
      <c r="DQ588">
        <v>1.9839463384852999E-4</v>
      </c>
      <c r="DR588">
        <v>1.05448212397143E-2</v>
      </c>
      <c r="DS588">
        <v>8.7494053683353695E-2</v>
      </c>
      <c r="DT588">
        <v>0.186372220887393</v>
      </c>
      <c r="DU588">
        <v>-1.15684607981667E-3</v>
      </c>
      <c r="DV588">
        <v>6.1970486806680597E-5</v>
      </c>
      <c r="DW588">
        <v>-7.0228039399999904E-3</v>
      </c>
      <c r="DX588">
        <v>-7.5656297099999702E-3</v>
      </c>
      <c r="DY588">
        <v>4.8994308434115903E-3</v>
      </c>
    </row>
    <row r="589" spans="1:129" x14ac:dyDescent="0.25">
      <c r="A589" s="1">
        <v>43008</v>
      </c>
      <c r="B589" t="s">
        <v>121</v>
      </c>
      <c r="C589" t="s">
        <v>122</v>
      </c>
      <c r="D589" t="s">
        <v>123</v>
      </c>
      <c r="E589" t="s">
        <v>124</v>
      </c>
      <c r="F589" t="s">
        <v>2607</v>
      </c>
      <c r="G589" t="s">
        <v>2608</v>
      </c>
      <c r="H589" t="s">
        <v>3963</v>
      </c>
      <c r="I589" t="s">
        <v>3964</v>
      </c>
      <c r="J589" t="s">
        <v>3965</v>
      </c>
      <c r="K589" s="4">
        <v>8</v>
      </c>
      <c r="L589" s="4">
        <v>8</v>
      </c>
      <c r="M589" s="4">
        <v>7</v>
      </c>
      <c r="N589" s="28">
        <f t="shared" si="9"/>
        <v>7.666666666666667</v>
      </c>
      <c r="O589" s="3">
        <f>AQ589/SUM(AQ:AQ)</f>
        <v>2.0668100195200016E-3</v>
      </c>
      <c r="P589" t="s">
        <v>2609</v>
      </c>
      <c r="R589" t="s">
        <v>765</v>
      </c>
      <c r="S589" t="s">
        <v>766</v>
      </c>
      <c r="T589" t="s">
        <v>130</v>
      </c>
      <c r="U589">
        <v>6.75</v>
      </c>
      <c r="V589" s="1">
        <v>45092</v>
      </c>
      <c r="W589" s="1">
        <v>45092</v>
      </c>
      <c r="X589">
        <v>5.7083333329999997</v>
      </c>
      <c r="Y589">
        <v>5.7083333329999997</v>
      </c>
      <c r="Z589" s="1">
        <v>43084</v>
      </c>
      <c r="AA589">
        <v>2</v>
      </c>
      <c r="AB589">
        <v>96</v>
      </c>
      <c r="AC589">
        <v>96.25</v>
      </c>
      <c r="AD589">
        <v>0.25</v>
      </c>
      <c r="AE589">
        <v>96</v>
      </c>
      <c r="AF589">
        <v>1.96875</v>
      </c>
      <c r="AG589">
        <v>97.96875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1</v>
      </c>
      <c r="AN589" s="2">
        <v>1900000000</v>
      </c>
      <c r="AO589" s="2">
        <v>1900000000</v>
      </c>
      <c r="AP589" s="2">
        <v>1861406250</v>
      </c>
      <c r="AQ589" s="2">
        <v>1861406250</v>
      </c>
      <c r="AR589" s="2">
        <v>0</v>
      </c>
      <c r="AS589" s="2">
        <v>0</v>
      </c>
      <c r="AT589">
        <v>7.623933632</v>
      </c>
      <c r="AU589">
        <v>7.769244542</v>
      </c>
      <c r="AV589">
        <v>7.623933632</v>
      </c>
      <c r="AW589">
        <v>7.623933632</v>
      </c>
      <c r="AX589">
        <v>7.769244542</v>
      </c>
      <c r="AY589">
        <v>7.623933632</v>
      </c>
      <c r="AZ589">
        <v>4.7153905050000002</v>
      </c>
      <c r="BA589">
        <v>4.5422417560000001</v>
      </c>
      <c r="BB589">
        <v>4.3754510160000004</v>
      </c>
      <c r="BC589">
        <v>4.5422417560000001</v>
      </c>
      <c r="BD589">
        <v>4.5422417560000001</v>
      </c>
      <c r="BE589">
        <v>4.3754510160000004</v>
      </c>
      <c r="BF589">
        <v>4.5422417560000001</v>
      </c>
      <c r="BG589">
        <v>4.7063741940000003</v>
      </c>
      <c r="BH589">
        <v>25.557491228</v>
      </c>
      <c r="BI589">
        <v>25.745022945999999</v>
      </c>
      <c r="BJ589">
        <v>25.557491228</v>
      </c>
      <c r="BK589">
        <v>25.557491228</v>
      </c>
      <c r="BL589">
        <v>25.745022945999999</v>
      </c>
      <c r="BM589">
        <v>25.557491228</v>
      </c>
      <c r="BN589">
        <v>25.110130226999999</v>
      </c>
      <c r="BO589" t="s">
        <v>159</v>
      </c>
      <c r="BP589">
        <v>584.58796559999996</v>
      </c>
      <c r="BQ589">
        <v>570.97291929999994</v>
      </c>
      <c r="BR589">
        <v>575.22478062396999</v>
      </c>
      <c r="BS589">
        <v>561.70387789982999</v>
      </c>
      <c r="BU589">
        <v>577.76906069799998</v>
      </c>
      <c r="BV589">
        <v>577.84681874700004</v>
      </c>
      <c r="BW589">
        <v>572.13420679399997</v>
      </c>
      <c r="BX589">
        <v>4.6107759999999998E-2</v>
      </c>
      <c r="BY589" t="s">
        <v>132</v>
      </c>
      <c r="BZ589" t="s">
        <v>133</v>
      </c>
      <c r="CA589" t="s">
        <v>134</v>
      </c>
      <c r="CB589" t="s">
        <v>135</v>
      </c>
      <c r="CC589" t="s">
        <v>136</v>
      </c>
      <c r="CD589" t="s">
        <v>327</v>
      </c>
      <c r="CE589" t="s">
        <v>327</v>
      </c>
      <c r="CF589" t="s">
        <v>404</v>
      </c>
      <c r="CG589" t="s">
        <v>405</v>
      </c>
      <c r="CH589" t="s">
        <v>153</v>
      </c>
      <c r="CI589" t="s">
        <v>141</v>
      </c>
      <c r="CJ589" t="s">
        <v>141</v>
      </c>
      <c r="CK589" t="s">
        <v>141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1.91424196018348E-4</v>
      </c>
      <c r="DR589">
        <v>-2.8328787503099501E-2</v>
      </c>
      <c r="DS589">
        <v>-2.00237009846801E-2</v>
      </c>
      <c r="DT589">
        <v>0.143717334942707</v>
      </c>
      <c r="DU589">
        <v>-1.39266605989904E-3</v>
      </c>
      <c r="DV589">
        <v>6.6728662673218398E-5</v>
      </c>
      <c r="DW589">
        <v>-1.0642983910000001E-2</v>
      </c>
      <c r="DX589">
        <v>-1.097997643E-2</v>
      </c>
      <c r="DY589">
        <v>6.8325559766651903E-3</v>
      </c>
    </row>
    <row r="590" spans="1:129" x14ac:dyDescent="0.25">
      <c r="A590" s="1">
        <v>43008</v>
      </c>
      <c r="B590" t="s">
        <v>121</v>
      </c>
      <c r="C590" t="s">
        <v>122</v>
      </c>
      <c r="D590" t="s">
        <v>123</v>
      </c>
      <c r="E590" t="s">
        <v>124</v>
      </c>
      <c r="F590" t="s">
        <v>2610</v>
      </c>
      <c r="G590" t="s">
        <v>2611</v>
      </c>
      <c r="H590" t="s">
        <v>3963</v>
      </c>
      <c r="I590" t="s">
        <v>153</v>
      </c>
      <c r="K590" s="4">
        <v>8</v>
      </c>
      <c r="L590" s="4">
        <v>9</v>
      </c>
      <c r="M590" s="4"/>
      <c r="N590" s="28">
        <f t="shared" si="9"/>
        <v>8.5</v>
      </c>
      <c r="O590" s="3">
        <f>AQ590/SUM(AQ:AQ)</f>
        <v>9.7321069803669492E-4</v>
      </c>
      <c r="P590" t="s">
        <v>2612</v>
      </c>
      <c r="R590" t="s">
        <v>2613</v>
      </c>
      <c r="S590" t="s">
        <v>2614</v>
      </c>
      <c r="T590" t="s">
        <v>130</v>
      </c>
      <c r="U590">
        <v>9</v>
      </c>
      <c r="V590" s="1">
        <v>45153</v>
      </c>
      <c r="W590" s="1">
        <v>45153</v>
      </c>
      <c r="X590">
        <v>5.875</v>
      </c>
      <c r="Y590">
        <v>5.875</v>
      </c>
      <c r="Z590" s="1">
        <v>43146</v>
      </c>
      <c r="AA590">
        <v>2</v>
      </c>
      <c r="AB590">
        <v>97.357140000000001</v>
      </c>
      <c r="AC590">
        <v>98.321430000000007</v>
      </c>
      <c r="AD590">
        <v>0.96429000000000498</v>
      </c>
      <c r="AE590">
        <v>97.357140000000001</v>
      </c>
      <c r="AF590">
        <v>1.125</v>
      </c>
      <c r="AG590">
        <v>98.482140000000001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1</v>
      </c>
      <c r="AN590" s="2">
        <v>890000000</v>
      </c>
      <c r="AO590" s="2">
        <v>890000000</v>
      </c>
      <c r="AP590" s="2">
        <v>876491046</v>
      </c>
      <c r="AQ590" s="2">
        <v>876491046</v>
      </c>
      <c r="AR590" s="2">
        <v>0</v>
      </c>
      <c r="AS590" s="2">
        <v>0</v>
      </c>
      <c r="AT590">
        <v>9.5944518520000006</v>
      </c>
      <c r="AU590">
        <v>9.8245856180000004</v>
      </c>
      <c r="AV590">
        <v>9.5944518520000006</v>
      </c>
      <c r="AW590">
        <v>9.5944518520000006</v>
      </c>
      <c r="AX590">
        <v>9.8245856180000004</v>
      </c>
      <c r="AY590">
        <v>9.5944518520000006</v>
      </c>
      <c r="AZ590">
        <v>4.6200330459999996</v>
      </c>
      <c r="BA590">
        <v>4.4085451740000003</v>
      </c>
      <c r="BB590">
        <v>4.2067384280000004</v>
      </c>
      <c r="BC590">
        <v>4.4085451740000003</v>
      </c>
      <c r="BD590">
        <v>4.4085451740000003</v>
      </c>
      <c r="BE590">
        <v>4.2067384280000004</v>
      </c>
      <c r="BF590">
        <v>4.4085451740000003</v>
      </c>
      <c r="BG590">
        <v>4.1915130310000004</v>
      </c>
      <c r="BH590">
        <v>24.671067818000001</v>
      </c>
      <c r="BI590">
        <v>24.379274349999999</v>
      </c>
      <c r="BJ590">
        <v>24.671067818000001</v>
      </c>
      <c r="BK590">
        <v>24.671067818000001</v>
      </c>
      <c r="BL590">
        <v>24.379274349999999</v>
      </c>
      <c r="BM590">
        <v>24.671067818000001</v>
      </c>
      <c r="BN590">
        <v>20.898497852999999</v>
      </c>
      <c r="BO590" t="s">
        <v>159</v>
      </c>
      <c r="BP590">
        <v>790.12207320000005</v>
      </c>
      <c r="BQ590">
        <v>768.02474129999996</v>
      </c>
      <c r="BR590">
        <v>778.78654433669203</v>
      </c>
      <c r="BS590">
        <v>756.80318724592496</v>
      </c>
      <c r="BU590">
        <v>773.59816630099999</v>
      </c>
      <c r="BV590">
        <v>783.50591855599998</v>
      </c>
      <c r="BW590">
        <v>777.60231174900002</v>
      </c>
      <c r="BX590">
        <v>4.1278916999999998E-2</v>
      </c>
      <c r="BY590" t="s">
        <v>132</v>
      </c>
      <c r="BZ590" t="s">
        <v>148</v>
      </c>
      <c r="CA590" t="s">
        <v>134</v>
      </c>
      <c r="CB590" t="s">
        <v>135</v>
      </c>
      <c r="CC590" t="s">
        <v>136</v>
      </c>
      <c r="CD590" t="s">
        <v>160</v>
      </c>
      <c r="CE590" t="s">
        <v>354</v>
      </c>
      <c r="CF590" t="s">
        <v>355</v>
      </c>
      <c r="CG590" t="s">
        <v>923</v>
      </c>
      <c r="CH590" t="s">
        <v>153</v>
      </c>
      <c r="CK590" t="s">
        <v>141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2.5391759297503099E-4</v>
      </c>
      <c r="DR590">
        <v>-8.2362537764351495E-3</v>
      </c>
      <c r="DS590">
        <v>6.2331129335424496E-4</v>
      </c>
      <c r="DT590">
        <v>4.24816058904358E-2</v>
      </c>
      <c r="DU590">
        <v>-1.41102739177261E-3</v>
      </c>
      <c r="DV590">
        <v>6.7370450023060497E-5</v>
      </c>
      <c r="DW590">
        <v>-1.0905592469999999E-2</v>
      </c>
      <c r="DX590">
        <v>-1.1274122680000101E-2</v>
      </c>
      <c r="DY590">
        <v>3.2172848537716202E-3</v>
      </c>
    </row>
    <row r="591" spans="1:129" x14ac:dyDescent="0.25">
      <c r="A591" s="1">
        <v>43008</v>
      </c>
      <c r="B591" t="s">
        <v>121</v>
      </c>
      <c r="C591" t="s">
        <v>122</v>
      </c>
      <c r="D591" t="s">
        <v>123</v>
      </c>
      <c r="E591" t="s">
        <v>124</v>
      </c>
      <c r="F591" t="s">
        <v>2615</v>
      </c>
      <c r="G591" t="s">
        <v>2616</v>
      </c>
      <c r="H591" t="s">
        <v>3963</v>
      </c>
      <c r="I591" t="s">
        <v>3964</v>
      </c>
      <c r="J591" t="s">
        <v>3974</v>
      </c>
      <c r="K591" s="4">
        <v>8</v>
      </c>
      <c r="L591" s="4">
        <v>8</v>
      </c>
      <c r="M591" s="4">
        <v>4</v>
      </c>
      <c r="N591" s="28">
        <f t="shared" si="9"/>
        <v>6.666666666666667</v>
      </c>
      <c r="O591" s="3">
        <f>AQ591/SUM(AQ:AQ)</f>
        <v>1.1373544676040034E-3</v>
      </c>
      <c r="P591" t="s">
        <v>2617</v>
      </c>
      <c r="R591" t="s">
        <v>1924</v>
      </c>
      <c r="S591" t="s">
        <v>1925</v>
      </c>
      <c r="T591" t="s">
        <v>130</v>
      </c>
      <c r="U591">
        <v>8.25</v>
      </c>
      <c r="V591" s="1">
        <v>45214</v>
      </c>
      <c r="W591" s="1">
        <v>45214</v>
      </c>
      <c r="X591">
        <v>6.0416666670000003</v>
      </c>
      <c r="Y591">
        <v>6.0416666670000003</v>
      </c>
      <c r="Z591" s="1">
        <v>43023</v>
      </c>
      <c r="AA591">
        <v>2</v>
      </c>
      <c r="AB591">
        <v>88.5</v>
      </c>
      <c r="AC591">
        <v>88.75</v>
      </c>
      <c r="AD591">
        <v>0.25</v>
      </c>
      <c r="AE591">
        <v>88.5</v>
      </c>
      <c r="AF591">
        <v>3.78125</v>
      </c>
      <c r="AG591">
        <v>92.28125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1</v>
      </c>
      <c r="AN591" s="2">
        <v>1110000000</v>
      </c>
      <c r="AO591" s="2">
        <v>1110000000</v>
      </c>
      <c r="AP591" s="2">
        <v>1024321875</v>
      </c>
      <c r="AQ591" s="2">
        <v>1024321875</v>
      </c>
      <c r="AR591" s="2">
        <v>0</v>
      </c>
      <c r="AS591" s="2">
        <v>0</v>
      </c>
      <c r="AT591">
        <v>10.895891982</v>
      </c>
      <c r="AU591">
        <v>11.192693137999999</v>
      </c>
      <c r="AV591">
        <v>10.895891982</v>
      </c>
      <c r="AW591">
        <v>10.895891982</v>
      </c>
      <c r="AX591">
        <v>11.192693137999999</v>
      </c>
      <c r="AY591">
        <v>10.895891982</v>
      </c>
      <c r="AZ591">
        <v>4.5960597070000002</v>
      </c>
      <c r="BA591">
        <v>4.3586052469999998</v>
      </c>
      <c r="BB591">
        <v>4.1334188220000003</v>
      </c>
      <c r="BC591">
        <v>4.3586052469999998</v>
      </c>
      <c r="BD591">
        <v>4.3586052469999998</v>
      </c>
      <c r="BE591">
        <v>4.1334188220000003</v>
      </c>
      <c r="BF591">
        <v>4.3586052469999998</v>
      </c>
      <c r="BG591">
        <v>4.5318013730000004</v>
      </c>
      <c r="BH591">
        <v>24.883132099000001</v>
      </c>
      <c r="BI591">
        <v>24.237061581999999</v>
      </c>
      <c r="BJ591">
        <v>24.883132099000001</v>
      </c>
      <c r="BK591">
        <v>24.883132099000001</v>
      </c>
      <c r="BL591">
        <v>24.237061581999999</v>
      </c>
      <c r="BM591">
        <v>24.883132099000001</v>
      </c>
      <c r="BN591">
        <v>25.101256691</v>
      </c>
      <c r="BO591" t="s">
        <v>579</v>
      </c>
      <c r="BP591">
        <v>903.26469859999997</v>
      </c>
      <c r="BQ591">
        <v>874.73860249999996</v>
      </c>
      <c r="BR591">
        <v>913.62495244941397</v>
      </c>
      <c r="BS591">
        <v>884.99468759202</v>
      </c>
      <c r="BT591">
        <v>805.99540326900001</v>
      </c>
      <c r="BU591">
        <v>917.68368340899997</v>
      </c>
      <c r="BV591">
        <v>918.55516171500005</v>
      </c>
      <c r="BW591">
        <v>913.29527889099995</v>
      </c>
      <c r="BX591">
        <v>4.1820030000000001E-2</v>
      </c>
      <c r="BY591" t="s">
        <v>132</v>
      </c>
      <c r="BZ591" t="s">
        <v>133</v>
      </c>
      <c r="CA591" t="s">
        <v>134</v>
      </c>
      <c r="CB591" t="s">
        <v>135</v>
      </c>
      <c r="CC591" t="s">
        <v>209</v>
      </c>
      <c r="CD591" t="s">
        <v>209</v>
      </c>
      <c r="CE591" t="s">
        <v>460</v>
      </c>
      <c r="CF591" t="s">
        <v>1416</v>
      </c>
      <c r="CG591" t="s">
        <v>1417</v>
      </c>
      <c r="CH591" t="s">
        <v>169</v>
      </c>
      <c r="CI591" t="s">
        <v>213</v>
      </c>
      <c r="CJ591" t="s">
        <v>141</v>
      </c>
      <c r="CK591" t="s">
        <v>141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1</v>
      </c>
      <c r="DC591">
        <v>1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2.4839671574477699E-4</v>
      </c>
      <c r="DR591">
        <v>-8.6429785341342005E-2</v>
      </c>
      <c r="DS591">
        <v>-0.120869306341173</v>
      </c>
      <c r="DT591">
        <v>-0.113358019869407</v>
      </c>
      <c r="DU591">
        <v>-1.42875531975846E-3</v>
      </c>
      <c r="DV591">
        <v>6.7616373607244599E-5</v>
      </c>
      <c r="DW591">
        <v>-1.125584776E-2</v>
      </c>
      <c r="DX591">
        <v>-1.1533370209999999E-2</v>
      </c>
      <c r="DY591">
        <v>3.7599189048925499E-3</v>
      </c>
    </row>
    <row r="592" spans="1:129" x14ac:dyDescent="0.25">
      <c r="A592" s="1">
        <v>43008</v>
      </c>
      <c r="B592" t="s">
        <v>121</v>
      </c>
      <c r="C592" t="s">
        <v>122</v>
      </c>
      <c r="D592" t="s">
        <v>123</v>
      </c>
      <c r="E592" t="s">
        <v>124</v>
      </c>
      <c r="F592" t="s">
        <v>2618</v>
      </c>
      <c r="G592" t="s">
        <v>2619</v>
      </c>
      <c r="H592" t="s">
        <v>3960</v>
      </c>
      <c r="I592" t="s">
        <v>3974</v>
      </c>
      <c r="K592" s="4">
        <v>4</v>
      </c>
      <c r="L592" s="4">
        <v>4</v>
      </c>
      <c r="M592" s="4"/>
      <c r="N592" s="28">
        <f t="shared" si="9"/>
        <v>4</v>
      </c>
      <c r="O592" s="3">
        <f>AQ592/SUM(AQ:AQ)</f>
        <v>6.9792938733666732E-4</v>
      </c>
      <c r="P592" t="s">
        <v>2620</v>
      </c>
      <c r="R592" t="s">
        <v>689</v>
      </c>
      <c r="S592" t="s">
        <v>690</v>
      </c>
      <c r="T592" t="s">
        <v>130</v>
      </c>
      <c r="U592">
        <v>6.75</v>
      </c>
      <c r="V592" s="1">
        <v>43723</v>
      </c>
      <c r="W592" s="1">
        <v>45366</v>
      </c>
      <c r="X592">
        <v>6.4583333329999997</v>
      </c>
      <c r="Y592">
        <v>6.4583333329999997</v>
      </c>
      <c r="Z592" s="1">
        <v>43174</v>
      </c>
      <c r="AA592">
        <v>2</v>
      </c>
      <c r="AB592">
        <v>108.0925</v>
      </c>
      <c r="AC592">
        <v>108.4675</v>
      </c>
      <c r="AD592">
        <v>0.375</v>
      </c>
      <c r="AE592">
        <v>108.0925</v>
      </c>
      <c r="AF592">
        <v>0.28125</v>
      </c>
      <c r="AG592">
        <v>108.37375</v>
      </c>
      <c r="AH592">
        <v>1</v>
      </c>
      <c r="AI592">
        <v>3.375</v>
      </c>
      <c r="AJ592">
        <v>0</v>
      </c>
      <c r="AK592">
        <v>0</v>
      </c>
      <c r="AL592">
        <v>1</v>
      </c>
      <c r="AM592">
        <v>1</v>
      </c>
      <c r="AN592" s="2">
        <v>580000000</v>
      </c>
      <c r="AO592" s="2">
        <v>580000000</v>
      </c>
      <c r="AP592" s="2">
        <v>628567750</v>
      </c>
      <c r="AQ592" s="2">
        <v>628567750</v>
      </c>
      <c r="AR592" s="2">
        <v>19575000</v>
      </c>
      <c r="AS592" s="2">
        <v>19575000</v>
      </c>
      <c r="AT592">
        <v>4.0799785310000001</v>
      </c>
      <c r="AU592">
        <v>4.1215940929999997</v>
      </c>
      <c r="AV592">
        <v>4.0799785310000001</v>
      </c>
      <c r="AW592">
        <v>5.2554598060000002</v>
      </c>
      <c r="AX592">
        <v>5.3245094509999999</v>
      </c>
      <c r="AY592">
        <v>5.2554598060000002</v>
      </c>
      <c r="AZ592">
        <v>1.8678364750000001</v>
      </c>
      <c r="BA592">
        <v>1.830494582</v>
      </c>
      <c r="BB592">
        <v>1.7938992309999999</v>
      </c>
      <c r="BC592">
        <v>1.830494582</v>
      </c>
      <c r="BD592">
        <v>5.2391882189999999</v>
      </c>
      <c r="BE592">
        <v>5.1050415170000001</v>
      </c>
      <c r="BF592">
        <v>5.2391882189999999</v>
      </c>
      <c r="BG592">
        <v>2.3709696020000002</v>
      </c>
      <c r="BH592">
        <v>4.3416801329999997</v>
      </c>
      <c r="BI592">
        <v>5.0312615689999998</v>
      </c>
      <c r="BJ592">
        <v>4.3416801329999997</v>
      </c>
      <c r="BK592">
        <v>33.280899425000001</v>
      </c>
      <c r="BL592">
        <v>34.021919846000003</v>
      </c>
      <c r="BM592">
        <v>33.280899425000001</v>
      </c>
      <c r="BN592">
        <v>8.771665338</v>
      </c>
      <c r="BO592" t="s">
        <v>579</v>
      </c>
      <c r="BP592">
        <v>196.1547941</v>
      </c>
      <c r="BQ592">
        <v>193.1472574</v>
      </c>
      <c r="BR592">
        <v>201.58418824897001</v>
      </c>
      <c r="BS592">
        <v>198.52206087483</v>
      </c>
      <c r="BT592">
        <v>245.10385491100001</v>
      </c>
      <c r="BU592">
        <v>217.956687319</v>
      </c>
      <c r="BV592">
        <v>325.96293171399998</v>
      </c>
      <c r="BW592">
        <v>322.887301337</v>
      </c>
      <c r="BX592">
        <v>2.5695086999999998E-2</v>
      </c>
      <c r="BY592" t="s">
        <v>132</v>
      </c>
      <c r="BZ592" t="s">
        <v>133</v>
      </c>
      <c r="CA592" t="s">
        <v>134</v>
      </c>
      <c r="CB592" t="s">
        <v>135</v>
      </c>
      <c r="CC592" t="s">
        <v>136</v>
      </c>
      <c r="CD592" t="s">
        <v>184</v>
      </c>
      <c r="CE592" t="s">
        <v>184</v>
      </c>
      <c r="CF592" t="s">
        <v>185</v>
      </c>
      <c r="CG592" t="s">
        <v>186</v>
      </c>
      <c r="CH592" t="s">
        <v>140</v>
      </c>
      <c r="CI592" t="s">
        <v>141</v>
      </c>
      <c r="CJ592" t="s">
        <v>141</v>
      </c>
      <c r="CK592" t="s">
        <v>141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0</v>
      </c>
      <c r="DB592">
        <v>1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1.7304231461397399E-4</v>
      </c>
      <c r="DR592">
        <v>2.3433120304967299E-3</v>
      </c>
      <c r="DS592">
        <v>2.11866385440449E-2</v>
      </c>
      <c r="DT592">
        <v>5.7209212562197E-2</v>
      </c>
      <c r="DU592">
        <v>-6.6769527588586E-4</v>
      </c>
      <c r="DV592">
        <v>4.5476437267062602E-5</v>
      </c>
      <c r="DW592">
        <v>-2.46690409999994E-3</v>
      </c>
      <c r="DX592">
        <v>-2.51128836999992E-3</v>
      </c>
      <c r="DY592">
        <v>2.3791000058395102E-3</v>
      </c>
    </row>
    <row r="593" spans="1:129" x14ac:dyDescent="0.25">
      <c r="A593" s="1">
        <v>43008</v>
      </c>
      <c r="B593" t="s">
        <v>121</v>
      </c>
      <c r="C593" t="s">
        <v>122</v>
      </c>
      <c r="D593" t="s">
        <v>123</v>
      </c>
      <c r="E593" t="s">
        <v>124</v>
      </c>
      <c r="F593" t="s">
        <v>2621</v>
      </c>
      <c r="G593" t="s">
        <v>2622</v>
      </c>
      <c r="H593" t="s">
        <v>3966</v>
      </c>
      <c r="I593" t="s">
        <v>3946</v>
      </c>
      <c r="K593" s="4">
        <v>6</v>
      </c>
      <c r="L593" s="4">
        <v>5</v>
      </c>
      <c r="M593" s="4"/>
      <c r="N593" s="28">
        <f t="shared" si="9"/>
        <v>5.5</v>
      </c>
      <c r="O593" s="3">
        <f>AQ593/SUM(AQ:AQ)</f>
        <v>8.4073791929410323E-4</v>
      </c>
      <c r="P593" t="s">
        <v>2623</v>
      </c>
      <c r="R593" t="s">
        <v>1919</v>
      </c>
      <c r="S593" t="s">
        <v>1920</v>
      </c>
      <c r="T593" t="s">
        <v>130</v>
      </c>
      <c r="U593">
        <v>6.625</v>
      </c>
      <c r="V593" s="1">
        <v>43739</v>
      </c>
      <c r="W593" s="1">
        <v>44835</v>
      </c>
      <c r="X593">
        <v>5.0027777779999996</v>
      </c>
      <c r="Y593">
        <v>5.0027777779999996</v>
      </c>
      <c r="Z593" s="1">
        <v>43009</v>
      </c>
      <c r="AA593">
        <v>2</v>
      </c>
      <c r="AB593">
        <v>104.875</v>
      </c>
      <c r="AC593">
        <v>105.125</v>
      </c>
      <c r="AD593">
        <v>0.25</v>
      </c>
      <c r="AE593">
        <v>104.875</v>
      </c>
      <c r="AF593">
        <v>3.294097222</v>
      </c>
      <c r="AG593">
        <v>108.169097222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1</v>
      </c>
      <c r="AN593" s="2">
        <v>700000000</v>
      </c>
      <c r="AO593" s="2">
        <v>700000000</v>
      </c>
      <c r="AP593" s="2">
        <v>757183680.55400002</v>
      </c>
      <c r="AQ593" s="2">
        <v>757183680.55400002</v>
      </c>
      <c r="AR593" s="2">
        <v>0</v>
      </c>
      <c r="AS593" s="2">
        <v>0</v>
      </c>
      <c r="AT593">
        <v>4.838989497</v>
      </c>
      <c r="AU593">
        <v>4.8975290449999997</v>
      </c>
      <c r="AV593">
        <v>4.838989497</v>
      </c>
      <c r="AW593">
        <v>5.497109247</v>
      </c>
      <c r="AX593">
        <v>5.5726547719999999</v>
      </c>
      <c r="AY593">
        <v>5.497109247</v>
      </c>
      <c r="AZ593">
        <v>1.853255506</v>
      </c>
      <c r="BA593">
        <v>1.8094753450000001</v>
      </c>
      <c r="BB593">
        <v>1.7667294200000001</v>
      </c>
      <c r="BC593">
        <v>1.8094753450000001</v>
      </c>
      <c r="BD593">
        <v>4.111835632</v>
      </c>
      <c r="BE593">
        <v>4.0018427970000001</v>
      </c>
      <c r="BF593">
        <v>4.111835632</v>
      </c>
      <c r="BG593">
        <v>1.0648482269999999</v>
      </c>
      <c r="BH593">
        <v>4.3517560599999996</v>
      </c>
      <c r="BI593">
        <v>4.9906997970000004</v>
      </c>
      <c r="BJ593">
        <v>4.3517560599999996</v>
      </c>
      <c r="BK593">
        <v>20.972685417000001</v>
      </c>
      <c r="BL593">
        <v>21.760944503000001</v>
      </c>
      <c r="BM593">
        <v>20.972685417000001</v>
      </c>
      <c r="BN593">
        <v>-16.042493018999998</v>
      </c>
      <c r="BO593" t="s">
        <v>159</v>
      </c>
      <c r="BP593">
        <v>297.4164159</v>
      </c>
      <c r="BQ593">
        <v>292.47850579999999</v>
      </c>
      <c r="BR593">
        <v>296.40282002350602</v>
      </c>
      <c r="BS593">
        <v>291.47510127832101</v>
      </c>
      <c r="BT593">
        <v>316.50539149399998</v>
      </c>
      <c r="BU593">
        <v>270.478365526</v>
      </c>
      <c r="BV593">
        <v>365.536070327</v>
      </c>
      <c r="BW593">
        <v>356.65750584300002</v>
      </c>
      <c r="BX593">
        <v>1.1518367E-2</v>
      </c>
      <c r="BY593" t="s">
        <v>132</v>
      </c>
      <c r="BZ593" t="s">
        <v>133</v>
      </c>
      <c r="CA593" t="s">
        <v>134</v>
      </c>
      <c r="CB593" t="s">
        <v>135</v>
      </c>
      <c r="CC593" t="s">
        <v>136</v>
      </c>
      <c r="CD593" t="s">
        <v>184</v>
      </c>
      <c r="CE593" t="s">
        <v>184</v>
      </c>
      <c r="CF593" t="s">
        <v>185</v>
      </c>
      <c r="CG593" t="s">
        <v>265</v>
      </c>
      <c r="CH593" t="s">
        <v>169</v>
      </c>
      <c r="CI593" t="s">
        <v>141</v>
      </c>
      <c r="CJ593" t="s">
        <v>141</v>
      </c>
      <c r="CK593" t="s">
        <v>141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1.7015866698422599E-4</v>
      </c>
      <c r="DR593">
        <v>1.3194783225639399E-2</v>
      </c>
      <c r="DS593">
        <v>2.8831197138737798E-2</v>
      </c>
      <c r="DT593">
        <v>3.61156814810406E-2</v>
      </c>
      <c r="DU593">
        <v>-6.79662208771232E-4</v>
      </c>
      <c r="DV593">
        <v>5.4254037534791402E-5</v>
      </c>
      <c r="DW593">
        <v>-2.5454953600000398E-3</v>
      </c>
      <c r="DX593">
        <v>-2.4874004100000598E-3</v>
      </c>
      <c r="DY593">
        <v>2.77935022620805E-3</v>
      </c>
    </row>
    <row r="594" spans="1:129" x14ac:dyDescent="0.25">
      <c r="A594" s="1">
        <v>43008</v>
      </c>
      <c r="B594" t="s">
        <v>121</v>
      </c>
      <c r="C594" t="s">
        <v>122</v>
      </c>
      <c r="D594" t="s">
        <v>123</v>
      </c>
      <c r="E594" t="s">
        <v>124</v>
      </c>
      <c r="F594" t="s">
        <v>2624</v>
      </c>
      <c r="G594" t="s">
        <v>2625</v>
      </c>
      <c r="H594" t="s">
        <v>3969</v>
      </c>
      <c r="I594" t="s">
        <v>3975</v>
      </c>
      <c r="K594" s="4">
        <v>3</v>
      </c>
      <c r="L594" s="4">
        <v>1</v>
      </c>
      <c r="M594" s="4"/>
      <c r="N594" s="28">
        <f t="shared" si="9"/>
        <v>2</v>
      </c>
      <c r="O594" s="3">
        <f>AQ594/SUM(AQ:AQ)</f>
        <v>1.3637480452935937E-3</v>
      </c>
      <c r="P594" t="s">
        <v>2626</v>
      </c>
      <c r="R594" t="s">
        <v>1421</v>
      </c>
      <c r="S594" t="s">
        <v>2415</v>
      </c>
      <c r="T594" t="s">
        <v>130</v>
      </c>
      <c r="U594">
        <v>6</v>
      </c>
      <c r="V594" s="1">
        <v>44119</v>
      </c>
      <c r="W594" s="1">
        <v>45945</v>
      </c>
      <c r="X594">
        <v>8.0416666669999994</v>
      </c>
      <c r="Y594">
        <v>8.0416666669999994</v>
      </c>
      <c r="Z594" s="1">
        <v>43023</v>
      </c>
      <c r="AA594">
        <v>2</v>
      </c>
      <c r="AB594">
        <v>108.90600000000001</v>
      </c>
      <c r="AC594">
        <v>109.40600000000001</v>
      </c>
      <c r="AD594">
        <v>0.5</v>
      </c>
      <c r="AE594">
        <v>108.90600000000001</v>
      </c>
      <c r="AF594">
        <v>2.75</v>
      </c>
      <c r="AG594">
        <v>111.65600000000001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1</v>
      </c>
      <c r="AN594" s="2">
        <v>1100000000</v>
      </c>
      <c r="AO594" s="2">
        <v>1100000000</v>
      </c>
      <c r="AP594" s="2">
        <v>1228216000</v>
      </c>
      <c r="AQ594" s="2">
        <v>1228216000</v>
      </c>
      <c r="AR594" s="2">
        <v>0</v>
      </c>
      <c r="AS594" s="2">
        <v>0</v>
      </c>
      <c r="AT594">
        <v>3.810133054</v>
      </c>
      <c r="AU594">
        <v>3.8464258390000001</v>
      </c>
      <c r="AV594">
        <v>3.810133054</v>
      </c>
      <c r="AW594">
        <v>4.6590260600000004</v>
      </c>
      <c r="AX594">
        <v>4.7132923699999996</v>
      </c>
      <c r="AY594">
        <v>4.6590260600000004</v>
      </c>
      <c r="AZ594">
        <v>2.7686074839999999</v>
      </c>
      <c r="BA594">
        <v>2.7168496900000001</v>
      </c>
      <c r="BB594">
        <v>2.6660594830000002</v>
      </c>
      <c r="BC594">
        <v>2.7168496900000001</v>
      </c>
      <c r="BD594">
        <v>6.2641650750000002</v>
      </c>
      <c r="BE594">
        <v>6.1215624799999997</v>
      </c>
      <c r="BF594">
        <v>6.2641650750000002</v>
      </c>
      <c r="BG594">
        <v>3.657303604</v>
      </c>
      <c r="BH594">
        <v>9.2176849000000001</v>
      </c>
      <c r="BI594">
        <v>10.159920822</v>
      </c>
      <c r="BJ594">
        <v>9.2176849000000001</v>
      </c>
      <c r="BK594">
        <v>48.590169375000002</v>
      </c>
      <c r="BL594">
        <v>49.326068778</v>
      </c>
      <c r="BM594">
        <v>48.590169375000002</v>
      </c>
      <c r="BN594">
        <v>-37.069966403000002</v>
      </c>
      <c r="BO594" t="s">
        <v>579</v>
      </c>
      <c r="BP594">
        <v>168.63796869999999</v>
      </c>
      <c r="BQ594">
        <v>166.16270969999999</v>
      </c>
      <c r="BR594">
        <v>161.79880495286099</v>
      </c>
      <c r="BS594">
        <v>159.39921110137001</v>
      </c>
      <c r="BT594">
        <v>205.10777404699999</v>
      </c>
      <c r="BU594">
        <v>168.31680944300001</v>
      </c>
      <c r="BV594">
        <v>252.28970534199999</v>
      </c>
      <c r="BW594">
        <v>252.83524330700001</v>
      </c>
      <c r="BX594">
        <v>4.0835989000000003E-2</v>
      </c>
      <c r="BY594" t="s">
        <v>132</v>
      </c>
      <c r="BZ594" t="s">
        <v>148</v>
      </c>
      <c r="CA594" t="s">
        <v>134</v>
      </c>
      <c r="CB594" t="s">
        <v>135</v>
      </c>
      <c r="CC594" t="s">
        <v>136</v>
      </c>
      <c r="CD594" t="s">
        <v>149</v>
      </c>
      <c r="CE594" t="s">
        <v>1423</v>
      </c>
      <c r="CF594" t="s">
        <v>1423</v>
      </c>
      <c r="CG594" t="s">
        <v>1424</v>
      </c>
      <c r="CH594" t="s">
        <v>140</v>
      </c>
      <c r="CK594" t="s">
        <v>141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1.4929027702343799E-4</v>
      </c>
      <c r="DR594">
        <v>1.7422951928559399E-2</v>
      </c>
      <c r="DS594">
        <v>2.9087557603686899E-2</v>
      </c>
      <c r="DT594">
        <v>7.9383244870394401E-2</v>
      </c>
      <c r="DU594">
        <v>-9.4483412034903496E-4</v>
      </c>
      <c r="DV594">
        <v>5.7782094281509402E-5</v>
      </c>
      <c r="DW594">
        <v>-4.6422624999999896E-3</v>
      </c>
      <c r="DX594">
        <v>-5.1333003000000304E-3</v>
      </c>
      <c r="DY594">
        <v>4.50834124546203E-3</v>
      </c>
    </row>
    <row r="595" spans="1:129" x14ac:dyDescent="0.25">
      <c r="A595" s="1">
        <v>43008</v>
      </c>
      <c r="B595" t="s">
        <v>121</v>
      </c>
      <c r="C595" t="s">
        <v>122</v>
      </c>
      <c r="D595" t="s">
        <v>123</v>
      </c>
      <c r="E595" t="s">
        <v>124</v>
      </c>
      <c r="F595" t="s">
        <v>2627</v>
      </c>
      <c r="G595" t="s">
        <v>2628</v>
      </c>
      <c r="H595" t="s">
        <v>3966</v>
      </c>
      <c r="I595" t="s">
        <v>169</v>
      </c>
      <c r="J595" t="s">
        <v>3946</v>
      </c>
      <c r="K595" s="4">
        <v>6</v>
      </c>
      <c r="L595" s="4">
        <v>6</v>
      </c>
      <c r="M595" s="4">
        <v>5</v>
      </c>
      <c r="N595" s="28">
        <f t="shared" si="9"/>
        <v>5.666666666666667</v>
      </c>
      <c r="O595" s="3">
        <f>AQ595/SUM(AQ:AQ)</f>
        <v>2.3506776056812224E-3</v>
      </c>
      <c r="P595" t="s">
        <v>2629</v>
      </c>
      <c r="R595" t="s">
        <v>166</v>
      </c>
      <c r="S595" t="s">
        <v>2630</v>
      </c>
      <c r="T595" t="s">
        <v>130</v>
      </c>
      <c r="U595">
        <v>10.875</v>
      </c>
      <c r="V595" s="1">
        <v>44119</v>
      </c>
      <c r="W595" s="1">
        <v>45945</v>
      </c>
      <c r="X595">
        <v>8.0416666669999994</v>
      </c>
      <c r="Y595">
        <v>8.0416666669999994</v>
      </c>
      <c r="Z595" s="1">
        <v>43115</v>
      </c>
      <c r="AA595">
        <v>2</v>
      </c>
      <c r="AB595">
        <v>123.75</v>
      </c>
      <c r="AC595">
        <v>123.875</v>
      </c>
      <c r="AD595">
        <v>0.125</v>
      </c>
      <c r="AE595">
        <v>123.75</v>
      </c>
      <c r="AF595">
        <v>2.265625</v>
      </c>
      <c r="AG595">
        <v>126.015625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1</v>
      </c>
      <c r="AN595" s="2">
        <v>1680000000</v>
      </c>
      <c r="AO595" s="2">
        <v>1680000000</v>
      </c>
      <c r="AP595" s="2">
        <v>2117062500</v>
      </c>
      <c r="AQ595" s="2">
        <v>2117062500</v>
      </c>
      <c r="AR595" s="2">
        <v>0</v>
      </c>
      <c r="AS595" s="2">
        <v>0</v>
      </c>
      <c r="AT595">
        <v>4.1743517040000002</v>
      </c>
      <c r="AU595">
        <v>4.2179147349999999</v>
      </c>
      <c r="AV595">
        <v>4.1743517040000002</v>
      </c>
      <c r="AW595">
        <v>6.9662028830000002</v>
      </c>
      <c r="AX595">
        <v>7.087522839</v>
      </c>
      <c r="AY595">
        <v>6.9662028830000002</v>
      </c>
      <c r="AZ595">
        <v>2.6697379200000002</v>
      </c>
      <c r="BA595">
        <v>2.615155036</v>
      </c>
      <c r="BB595">
        <v>2.5616881010000001</v>
      </c>
      <c r="BC595">
        <v>2.615155036</v>
      </c>
      <c r="BD595">
        <v>5.5368629780000003</v>
      </c>
      <c r="BE595">
        <v>5.3504996480000004</v>
      </c>
      <c r="BF595">
        <v>5.5368629780000003</v>
      </c>
      <c r="BG595">
        <v>2.664290051</v>
      </c>
      <c r="BH595">
        <v>8.7031420960000005</v>
      </c>
      <c r="BI595">
        <v>9.5799135599999996</v>
      </c>
      <c r="BJ595">
        <v>8.7031420960000005</v>
      </c>
      <c r="BK595">
        <v>40.348209429000001</v>
      </c>
      <c r="BL595">
        <v>40.175977660000001</v>
      </c>
      <c r="BM595">
        <v>40.348209429000001</v>
      </c>
      <c r="BN595">
        <v>7.8360057320000003</v>
      </c>
      <c r="BO595" t="s">
        <v>579</v>
      </c>
      <c r="BP595">
        <v>205.78685830000001</v>
      </c>
      <c r="BQ595">
        <v>202.58457469999999</v>
      </c>
      <c r="BR595">
        <v>198.94769455286101</v>
      </c>
      <c r="BS595">
        <v>195.82107610137001</v>
      </c>
      <c r="BT595">
        <v>266.33870986599999</v>
      </c>
      <c r="BU595">
        <v>232.620961212</v>
      </c>
      <c r="BV595">
        <v>494.20511070399999</v>
      </c>
      <c r="BW595">
        <v>493.06150377</v>
      </c>
      <c r="BX595">
        <v>3.3574218000000003E-2</v>
      </c>
      <c r="BY595" t="s">
        <v>132</v>
      </c>
      <c r="BZ595" t="s">
        <v>148</v>
      </c>
      <c r="CA595" t="s">
        <v>134</v>
      </c>
      <c r="CB595" t="s">
        <v>135</v>
      </c>
      <c r="CC595" t="s">
        <v>136</v>
      </c>
      <c r="CD595" t="s">
        <v>137</v>
      </c>
      <c r="CE595" t="s">
        <v>138</v>
      </c>
      <c r="CF595" t="s">
        <v>138</v>
      </c>
      <c r="CG595" t="s">
        <v>139</v>
      </c>
      <c r="CH595" t="s">
        <v>169</v>
      </c>
      <c r="CK595" t="s">
        <v>141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2.39776426503791E-4</v>
      </c>
      <c r="DR595">
        <v>1.2817722115167801E-2</v>
      </c>
      <c r="DS595">
        <v>5.0318269961450203E-2</v>
      </c>
      <c r="DT595">
        <v>0.111867735766814</v>
      </c>
      <c r="DU595">
        <v>-9.4483412034903496E-4</v>
      </c>
      <c r="DV595">
        <v>5.7782094281509402E-5</v>
      </c>
      <c r="DW595">
        <v>-4.6422624999999896E-3</v>
      </c>
      <c r="DX595">
        <v>-5.1333003000000304E-3</v>
      </c>
      <c r="DY595">
        <v>7.7709785477236603E-3</v>
      </c>
    </row>
    <row r="596" spans="1:129" x14ac:dyDescent="0.25">
      <c r="A596" s="1">
        <v>43008</v>
      </c>
      <c r="B596" t="s">
        <v>121</v>
      </c>
      <c r="C596" t="s">
        <v>122</v>
      </c>
      <c r="D596" t="s">
        <v>123</v>
      </c>
      <c r="E596" t="s">
        <v>124</v>
      </c>
      <c r="F596" t="s">
        <v>2631</v>
      </c>
      <c r="G596" t="s">
        <v>2632</v>
      </c>
      <c r="H596" t="s">
        <v>3966</v>
      </c>
      <c r="I596" t="s">
        <v>169</v>
      </c>
      <c r="J596" t="s">
        <v>3946</v>
      </c>
      <c r="K596" s="4">
        <v>6</v>
      </c>
      <c r="L596" s="4">
        <v>6</v>
      </c>
      <c r="M596" s="4">
        <v>5</v>
      </c>
      <c r="N596" s="28">
        <f t="shared" si="9"/>
        <v>5.666666666666667</v>
      </c>
      <c r="O596" s="3">
        <f>AQ596/SUM(AQ:AQ)</f>
        <v>2.3480752259034338E-3</v>
      </c>
      <c r="P596" t="s">
        <v>2633</v>
      </c>
      <c r="R596" t="s">
        <v>166</v>
      </c>
      <c r="S596" t="s">
        <v>2630</v>
      </c>
      <c r="T596" t="s">
        <v>130</v>
      </c>
      <c r="U596">
        <v>10.125</v>
      </c>
      <c r="V596" s="1">
        <v>43480</v>
      </c>
      <c r="W596" s="1">
        <v>44941</v>
      </c>
      <c r="X596">
        <v>5.2916666670000003</v>
      </c>
      <c r="Y596">
        <v>5.2916666670000003</v>
      </c>
      <c r="Z596" s="1">
        <v>43115</v>
      </c>
      <c r="AA596">
        <v>2</v>
      </c>
      <c r="AB596">
        <v>115.375</v>
      </c>
      <c r="AC596">
        <v>115.5</v>
      </c>
      <c r="AD596">
        <v>0.125</v>
      </c>
      <c r="AE596">
        <v>115.375</v>
      </c>
      <c r="AF596">
        <v>2.109375</v>
      </c>
      <c r="AG596">
        <v>117.484375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1</v>
      </c>
      <c r="AN596" s="2">
        <v>1800000000</v>
      </c>
      <c r="AO596" s="2">
        <v>1800000000</v>
      </c>
      <c r="AP596" s="2">
        <v>2114718750</v>
      </c>
      <c r="AQ596" s="2">
        <v>2114718750</v>
      </c>
      <c r="AR596" s="2">
        <v>0</v>
      </c>
      <c r="AS596" s="2">
        <v>0</v>
      </c>
      <c r="AT596">
        <v>3.6208836889999998</v>
      </c>
      <c r="AU596">
        <v>3.6536606859999998</v>
      </c>
      <c r="AV596">
        <v>3.6208836889999998</v>
      </c>
      <c r="AW596">
        <v>6.6282583979999998</v>
      </c>
      <c r="AX596">
        <v>6.7380929219999999</v>
      </c>
      <c r="AY596">
        <v>6.6282583979999998</v>
      </c>
      <c r="AZ596">
        <v>1.228082538</v>
      </c>
      <c r="BA596">
        <v>1.2062441880000001</v>
      </c>
      <c r="BB596">
        <v>1.1847941790000001</v>
      </c>
      <c r="BC596">
        <v>1.2062441880000001</v>
      </c>
      <c r="BD596">
        <v>4.0981968139999996</v>
      </c>
      <c r="BE596">
        <v>3.9667341199999999</v>
      </c>
      <c r="BF596">
        <v>4.0981968139999996</v>
      </c>
      <c r="BG596">
        <v>1.225224087</v>
      </c>
      <c r="BH596">
        <v>2.0947626810000002</v>
      </c>
      <c r="BI596">
        <v>2.5924407810000001</v>
      </c>
      <c r="BJ596">
        <v>2.0947626810000002</v>
      </c>
      <c r="BK596">
        <v>21.293316676</v>
      </c>
      <c r="BL596">
        <v>21.807288380999999</v>
      </c>
      <c r="BM596">
        <v>21.293316676</v>
      </c>
      <c r="BN596">
        <v>1.532711631</v>
      </c>
      <c r="BO596" t="s">
        <v>159</v>
      </c>
      <c r="BP596">
        <v>173.02958000000001</v>
      </c>
      <c r="BQ596">
        <v>170.667925</v>
      </c>
      <c r="BR596">
        <v>168.597254724414</v>
      </c>
      <c r="BS596">
        <v>166.28016521702</v>
      </c>
      <c r="BT596">
        <v>206.53441176600001</v>
      </c>
      <c r="BU596">
        <v>204.460358208</v>
      </c>
      <c r="BV596">
        <v>480.74553772399997</v>
      </c>
      <c r="BW596">
        <v>472.49061304200001</v>
      </c>
      <c r="BX596">
        <v>1.4394469E-2</v>
      </c>
      <c r="BY596" t="s">
        <v>132</v>
      </c>
      <c r="BZ596" t="s">
        <v>148</v>
      </c>
      <c r="CA596" t="s">
        <v>134</v>
      </c>
      <c r="CB596" t="s">
        <v>135</v>
      </c>
      <c r="CC596" t="s">
        <v>136</v>
      </c>
      <c r="CD596" t="s">
        <v>137</v>
      </c>
      <c r="CE596" t="s">
        <v>138</v>
      </c>
      <c r="CF596" t="s">
        <v>138</v>
      </c>
      <c r="CG596" t="s">
        <v>139</v>
      </c>
      <c r="CH596" t="s">
        <v>169</v>
      </c>
      <c r="CK596" t="s">
        <v>141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1</v>
      </c>
      <c r="DC596">
        <v>1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2.3945085936255301E-4</v>
      </c>
      <c r="DR596">
        <v>7.2992609984271302E-3</v>
      </c>
      <c r="DS596">
        <v>1.6883948313763501E-2</v>
      </c>
      <c r="DT596">
        <v>6.0128903660071203E-2</v>
      </c>
      <c r="DU596">
        <v>-4.6545461575339502E-4</v>
      </c>
      <c r="DV596">
        <v>4.7102505217031097E-5</v>
      </c>
      <c r="DW596">
        <v>-1.4639393599999999E-3</v>
      </c>
      <c r="DX596">
        <v>-1.6808126000000801E-4</v>
      </c>
      <c r="DY596">
        <v>7.7623754805155702E-3</v>
      </c>
    </row>
    <row r="597" spans="1:129" x14ac:dyDescent="0.25">
      <c r="A597" s="1">
        <v>43008</v>
      </c>
      <c r="B597" t="s">
        <v>121</v>
      </c>
      <c r="C597" t="s">
        <v>122</v>
      </c>
      <c r="D597" t="s">
        <v>123</v>
      </c>
      <c r="E597" t="s">
        <v>124</v>
      </c>
      <c r="F597" t="s">
        <v>2634</v>
      </c>
      <c r="G597" t="s">
        <v>2635</v>
      </c>
      <c r="H597" t="s">
        <v>3960</v>
      </c>
      <c r="I597" t="s">
        <v>140</v>
      </c>
      <c r="J597" t="s">
        <v>3968</v>
      </c>
      <c r="K597" s="4">
        <v>4</v>
      </c>
      <c r="L597" s="4">
        <v>3</v>
      </c>
      <c r="M597" s="4">
        <v>2</v>
      </c>
      <c r="N597" s="28">
        <f t="shared" si="9"/>
        <v>3</v>
      </c>
      <c r="O597" s="3">
        <f>AQ597/SUM(AQ:AQ)</f>
        <v>5.4554693535304301E-4</v>
      </c>
      <c r="P597" t="s">
        <v>2636</v>
      </c>
      <c r="R597" t="s">
        <v>380</v>
      </c>
      <c r="S597" t="s">
        <v>381</v>
      </c>
      <c r="T597" t="s">
        <v>130</v>
      </c>
      <c r="U597">
        <v>5.625</v>
      </c>
      <c r="V597" s="1">
        <v>45748</v>
      </c>
      <c r="W597" s="1">
        <v>45748</v>
      </c>
      <c r="X597">
        <v>7.5027777779999996</v>
      </c>
      <c r="Y597">
        <v>7.5027777779999996</v>
      </c>
      <c r="Z597" s="1">
        <v>43009</v>
      </c>
      <c r="AA597">
        <v>2</v>
      </c>
      <c r="AB597">
        <v>95.468999999999994</v>
      </c>
      <c r="AC597">
        <v>95.968999999999994</v>
      </c>
      <c r="AD597">
        <v>0.5</v>
      </c>
      <c r="AE597">
        <v>95.468999999999994</v>
      </c>
      <c r="AF597">
        <v>2.796875</v>
      </c>
      <c r="AG597">
        <v>98.265874999999994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1</v>
      </c>
      <c r="AN597" s="2">
        <v>500000000</v>
      </c>
      <c r="AO597" s="2">
        <v>500000000</v>
      </c>
      <c r="AP597" s="2">
        <v>491329375</v>
      </c>
      <c r="AQ597" s="2">
        <v>491329375</v>
      </c>
      <c r="AR597" s="2">
        <v>0</v>
      </c>
      <c r="AS597" s="2">
        <v>0</v>
      </c>
      <c r="AT597">
        <v>6.3947048190000002</v>
      </c>
      <c r="AU597">
        <v>6.4969354429999999</v>
      </c>
      <c r="AV597">
        <v>6.3947048190000002</v>
      </c>
      <c r="AW597">
        <v>6.3947048190000002</v>
      </c>
      <c r="AX597">
        <v>6.4969354429999999</v>
      </c>
      <c r="AY597">
        <v>6.3947048190000002</v>
      </c>
      <c r="AZ597">
        <v>6.0108109470000004</v>
      </c>
      <c r="BA597">
        <v>5.8245786419999996</v>
      </c>
      <c r="BB597">
        <v>5.6441163520000002</v>
      </c>
      <c r="BC597">
        <v>5.8245786419999996</v>
      </c>
      <c r="BD597">
        <v>5.8245786419999996</v>
      </c>
      <c r="BE597">
        <v>5.6441163520000002</v>
      </c>
      <c r="BF597">
        <v>5.8245786419999996</v>
      </c>
      <c r="BG597">
        <v>5.9628248170000004</v>
      </c>
      <c r="BH597">
        <v>42.177508998999997</v>
      </c>
      <c r="BI597">
        <v>42.254330594000002</v>
      </c>
      <c r="BJ597">
        <v>42.177508998999997</v>
      </c>
      <c r="BK597">
        <v>42.177508998999997</v>
      </c>
      <c r="BL597">
        <v>42.254330594000002</v>
      </c>
      <c r="BM597">
        <v>42.177508998999997</v>
      </c>
      <c r="BN597">
        <v>38.708602898000002</v>
      </c>
      <c r="BO597" t="s">
        <v>579</v>
      </c>
      <c r="BP597">
        <v>433.6889291</v>
      </c>
      <c r="BQ597">
        <v>424.6198862</v>
      </c>
      <c r="BR597">
        <v>430.12715048876203</v>
      </c>
      <c r="BS597">
        <v>421.097513357879</v>
      </c>
      <c r="BT597">
        <v>403.93900983700001</v>
      </c>
      <c r="BU597">
        <v>433.59357875000001</v>
      </c>
      <c r="BV597">
        <v>434.34518573600002</v>
      </c>
      <c r="BW597">
        <v>433.91964891700002</v>
      </c>
      <c r="BX597">
        <v>5.8594220000000002E-2</v>
      </c>
      <c r="BY597" t="s">
        <v>132</v>
      </c>
      <c r="BZ597" t="s">
        <v>133</v>
      </c>
      <c r="CA597" t="s">
        <v>134</v>
      </c>
      <c r="CB597" t="s">
        <v>135</v>
      </c>
      <c r="CC597" t="s">
        <v>136</v>
      </c>
      <c r="CD597" t="s">
        <v>249</v>
      </c>
      <c r="CE597" t="s">
        <v>249</v>
      </c>
      <c r="CF597" t="s">
        <v>250</v>
      </c>
      <c r="CG597" t="s">
        <v>250</v>
      </c>
      <c r="CH597" t="s">
        <v>140</v>
      </c>
      <c r="CI597" t="s">
        <v>141</v>
      </c>
      <c r="CJ597" t="s">
        <v>141</v>
      </c>
      <c r="CK597" t="s">
        <v>141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1</v>
      </c>
      <c r="DM597">
        <v>0</v>
      </c>
      <c r="DN597">
        <v>0</v>
      </c>
      <c r="DO597">
        <v>0</v>
      </c>
      <c r="DP597">
        <v>0</v>
      </c>
      <c r="DQ597">
        <v>1.59032674217114E-4</v>
      </c>
      <c r="DR597">
        <v>1.26737936391893E-2</v>
      </c>
      <c r="DS597">
        <v>-2.7942749389471298E-2</v>
      </c>
      <c r="DT597">
        <v>4.8155357928561002E-2</v>
      </c>
      <c r="DU597">
        <v>-1.54292336227911E-3</v>
      </c>
      <c r="DV597">
        <v>7.0443038458833994E-5</v>
      </c>
      <c r="DW597">
        <v>-1.3740373E-2</v>
      </c>
      <c r="DX597">
        <v>-1.372221721E-2</v>
      </c>
      <c r="DY597">
        <v>1.80349424402514E-3</v>
      </c>
    </row>
    <row r="598" spans="1:129" x14ac:dyDescent="0.25">
      <c r="A598" s="1">
        <v>43008</v>
      </c>
      <c r="B598" t="s">
        <v>121</v>
      </c>
      <c r="C598" t="s">
        <v>122</v>
      </c>
      <c r="D598" t="s">
        <v>123</v>
      </c>
      <c r="E598" t="s">
        <v>124</v>
      </c>
      <c r="F598" t="s">
        <v>2637</v>
      </c>
      <c r="G598" t="s">
        <v>2638</v>
      </c>
      <c r="H598" t="s">
        <v>3977</v>
      </c>
      <c r="I598" t="s">
        <v>3978</v>
      </c>
      <c r="K598" s="4">
        <v>11</v>
      </c>
      <c r="L598" s="4">
        <v>12</v>
      </c>
      <c r="M598" s="4"/>
      <c r="N598" s="28">
        <f t="shared" si="9"/>
        <v>11.5</v>
      </c>
      <c r="O598" s="3">
        <f>AQ598/SUM(AQ:AQ)</f>
        <v>1.8322049560327424E-4</v>
      </c>
      <c r="P598" t="s">
        <v>2639</v>
      </c>
      <c r="R598" t="s">
        <v>1341</v>
      </c>
      <c r="S598" t="s">
        <v>1342</v>
      </c>
      <c r="T598" t="s">
        <v>192</v>
      </c>
      <c r="U598">
        <v>9.5</v>
      </c>
      <c r="V598" s="1">
        <v>44855</v>
      </c>
      <c r="W598" s="1">
        <v>44855</v>
      </c>
      <c r="X598">
        <v>5.0583333330000002</v>
      </c>
      <c r="Y598">
        <v>5.0583333330000002</v>
      </c>
      <c r="Z598" s="1">
        <v>43084</v>
      </c>
      <c r="AA598">
        <v>2</v>
      </c>
      <c r="AB598">
        <v>18.116720000000001</v>
      </c>
      <c r="AC598">
        <v>19.483339999999998</v>
      </c>
      <c r="AD598">
        <v>1.3666199999999999</v>
      </c>
      <c r="AE598">
        <v>18.116720000000001</v>
      </c>
      <c r="AF598">
        <v>2.7708333330000001</v>
      </c>
      <c r="AG598">
        <v>20.887553333</v>
      </c>
      <c r="AH598">
        <v>1</v>
      </c>
      <c r="AI598">
        <v>0</v>
      </c>
      <c r="AJ598">
        <v>0</v>
      </c>
      <c r="AK598">
        <v>0</v>
      </c>
      <c r="AL598">
        <v>1</v>
      </c>
      <c r="AM598">
        <v>1</v>
      </c>
      <c r="AN598" s="2">
        <v>790000000</v>
      </c>
      <c r="AO598" s="2">
        <v>790000000</v>
      </c>
      <c r="AP598" s="2">
        <v>165011671.33070001</v>
      </c>
      <c r="AQ598" s="2">
        <v>165011671.33070001</v>
      </c>
      <c r="AR598" s="2">
        <v>0</v>
      </c>
      <c r="AS598" s="2">
        <v>0</v>
      </c>
      <c r="AT598">
        <v>68.401557147000005</v>
      </c>
      <c r="AU598">
        <v>80.098489697000005</v>
      </c>
      <c r="AV598">
        <v>68.401557147000005</v>
      </c>
      <c r="AW598">
        <v>68.401557147000005</v>
      </c>
      <c r="AX598">
        <v>80.098489697000005</v>
      </c>
      <c r="AY598">
        <v>68.401557147000005</v>
      </c>
      <c r="AZ598">
        <v>2.316673202</v>
      </c>
      <c r="BA598">
        <v>1.7262740400000001</v>
      </c>
      <c r="BB598">
        <v>1.2863368289999999</v>
      </c>
      <c r="BC598">
        <v>1.7262740400000001</v>
      </c>
      <c r="BD598">
        <v>1.7262740400000001</v>
      </c>
      <c r="BE598">
        <v>1.2863368289999999</v>
      </c>
      <c r="BF598">
        <v>1.7262740400000001</v>
      </c>
      <c r="BG598">
        <v>2.3052227630000002</v>
      </c>
      <c r="BH598">
        <v>5.6115968729999999</v>
      </c>
      <c r="BI598">
        <v>3.472969317</v>
      </c>
      <c r="BJ598">
        <v>5.6115968729999999</v>
      </c>
      <c r="BK598">
        <v>5.6115968729999999</v>
      </c>
      <c r="BL598">
        <v>3.472969317</v>
      </c>
      <c r="BM598">
        <v>5.6115968729999999</v>
      </c>
      <c r="BN598">
        <v>8.8781269849999997</v>
      </c>
      <c r="BO598" t="s">
        <v>159</v>
      </c>
      <c r="BP598">
        <v>7817.5124810999996</v>
      </c>
      <c r="BQ598">
        <v>6648.7352707999999</v>
      </c>
      <c r="BR598">
        <v>7815.8414372689704</v>
      </c>
      <c r="BS598">
        <v>6647.0810287348304</v>
      </c>
      <c r="BU598">
        <v>7832.5242647329997</v>
      </c>
      <c r="BV598">
        <v>7832.6760107529999</v>
      </c>
      <c r="BW598">
        <v>7817.0042650200003</v>
      </c>
      <c r="BX598">
        <v>4.8150459999999999E-3</v>
      </c>
      <c r="BY598" t="s">
        <v>132</v>
      </c>
      <c r="BZ598" t="s">
        <v>148</v>
      </c>
      <c r="CA598" t="s">
        <v>134</v>
      </c>
      <c r="CB598" t="s">
        <v>135</v>
      </c>
      <c r="CC598" t="s">
        <v>136</v>
      </c>
      <c r="CD598" t="s">
        <v>327</v>
      </c>
      <c r="CE598" t="s">
        <v>327</v>
      </c>
      <c r="CF598" t="s">
        <v>328</v>
      </c>
      <c r="CG598" t="s">
        <v>1343</v>
      </c>
      <c r="CH598" t="s">
        <v>506</v>
      </c>
      <c r="CK598" t="s">
        <v>141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1</v>
      </c>
      <c r="DC598">
        <v>1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1.26497679795576E-3</v>
      </c>
      <c r="DR598">
        <v>6.5229776213434204E-2</v>
      </c>
      <c r="DS598">
        <v>0.21150591758999701</v>
      </c>
      <c r="DT598">
        <v>-0.24252137742698701</v>
      </c>
      <c r="DU598">
        <v>-1.31044629663689E-3</v>
      </c>
      <c r="DV598">
        <v>6.4389614446769706E-5</v>
      </c>
      <c r="DW598">
        <v>-9.2400360500000094E-3</v>
      </c>
      <c r="DX598">
        <v>-9.8073168400000191E-3</v>
      </c>
      <c r="DY598">
        <v>6.05698772726311E-4</v>
      </c>
    </row>
    <row r="599" spans="1:129" x14ac:dyDescent="0.25">
      <c r="A599" s="1">
        <v>43008</v>
      </c>
      <c r="B599" t="s">
        <v>121</v>
      </c>
      <c r="C599" t="s">
        <v>122</v>
      </c>
      <c r="D599" t="s">
        <v>123</v>
      </c>
      <c r="E599" t="s">
        <v>124</v>
      </c>
      <c r="F599" t="s">
        <v>2640</v>
      </c>
      <c r="G599" t="s">
        <v>2641</v>
      </c>
      <c r="H599" t="s">
        <v>3970</v>
      </c>
      <c r="I599" t="s">
        <v>3965</v>
      </c>
      <c r="K599" s="4">
        <v>7</v>
      </c>
      <c r="L599" s="4">
        <v>7</v>
      </c>
      <c r="M599" s="4"/>
      <c r="N599" s="28">
        <f t="shared" si="9"/>
        <v>7</v>
      </c>
      <c r="O599" s="3">
        <f>AQ599/SUM(AQ:AQ)</f>
        <v>8.3285035679166218E-4</v>
      </c>
      <c r="P599" t="s">
        <v>2642</v>
      </c>
      <c r="R599" t="s">
        <v>1122</v>
      </c>
      <c r="S599" t="s">
        <v>1123</v>
      </c>
      <c r="T599" t="s">
        <v>130</v>
      </c>
      <c r="U599">
        <v>8</v>
      </c>
      <c r="V599" s="1">
        <v>43845</v>
      </c>
      <c r="W599" s="1">
        <v>43845</v>
      </c>
      <c r="X599">
        <v>2.2916666669999999</v>
      </c>
      <c r="Y599">
        <v>2.2916666669999999</v>
      </c>
      <c r="Z599" s="1">
        <v>43115</v>
      </c>
      <c r="AA599">
        <v>2</v>
      </c>
      <c r="AB599">
        <v>98.343999999999994</v>
      </c>
      <c r="AC599">
        <v>98.468999999999994</v>
      </c>
      <c r="AD599">
        <v>0.125</v>
      </c>
      <c r="AE599">
        <v>98.343999999999994</v>
      </c>
      <c r="AF599">
        <v>1.6666666670000001</v>
      </c>
      <c r="AG599">
        <v>100.010666667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1</v>
      </c>
      <c r="AN599" s="2">
        <v>750000000</v>
      </c>
      <c r="AO599" s="2">
        <v>750000000</v>
      </c>
      <c r="AP599" s="2">
        <v>750080000.00250006</v>
      </c>
      <c r="AQ599" s="2">
        <v>750080000.00250006</v>
      </c>
      <c r="AR599" s="2">
        <v>0</v>
      </c>
      <c r="AS599" s="2">
        <v>0</v>
      </c>
      <c r="AT599">
        <v>8.8034208130000007</v>
      </c>
      <c r="AU599">
        <v>8.9971713579999992</v>
      </c>
      <c r="AV599">
        <v>8.8034208130000007</v>
      </c>
      <c r="AW599">
        <v>8.8034208130000007</v>
      </c>
      <c r="AX599">
        <v>8.9971713579999992</v>
      </c>
      <c r="AY599">
        <v>8.8034208130000007</v>
      </c>
      <c r="AZ599">
        <v>2.1047006439999998</v>
      </c>
      <c r="BA599">
        <v>2.0159637579999998</v>
      </c>
      <c r="BB599">
        <v>1.9309681320000001</v>
      </c>
      <c r="BC599">
        <v>2.0159637579999998</v>
      </c>
      <c r="BD599">
        <v>2.0159637579999998</v>
      </c>
      <c r="BE599">
        <v>1.9309681320000001</v>
      </c>
      <c r="BF599">
        <v>2.0159637579999998</v>
      </c>
      <c r="BG599">
        <v>2.1041336529999999</v>
      </c>
      <c r="BH599">
        <v>5.258468326</v>
      </c>
      <c r="BI599">
        <v>5.7101962510000002</v>
      </c>
      <c r="BJ599">
        <v>5.258468326</v>
      </c>
      <c r="BK599">
        <v>5.258468326</v>
      </c>
      <c r="BL599">
        <v>5.7101962510000002</v>
      </c>
      <c r="BM599">
        <v>5.258468326</v>
      </c>
      <c r="BN599">
        <v>4.6773036240000003</v>
      </c>
      <c r="BO599" t="s">
        <v>131</v>
      </c>
      <c r="BP599">
        <v>751.79228980000005</v>
      </c>
      <c r="BQ599">
        <v>732.96027019999997</v>
      </c>
      <c r="BR599">
        <v>746.69914862572205</v>
      </c>
      <c r="BS599">
        <v>727.90600767854596</v>
      </c>
      <c r="BT599">
        <v>685.287699019</v>
      </c>
      <c r="BU599">
        <v>748.10316418000002</v>
      </c>
      <c r="BV599">
        <v>748.368270747</v>
      </c>
      <c r="BW599">
        <v>722.19176081900002</v>
      </c>
      <c r="BX599">
        <v>2.1043580999999999E-2</v>
      </c>
      <c r="BY599" t="s">
        <v>132</v>
      </c>
      <c r="BZ599" t="s">
        <v>133</v>
      </c>
      <c r="CA599" t="s">
        <v>134</v>
      </c>
      <c r="CB599" t="s">
        <v>135</v>
      </c>
      <c r="CC599" t="s">
        <v>136</v>
      </c>
      <c r="CD599" t="s">
        <v>327</v>
      </c>
      <c r="CE599" t="s">
        <v>327</v>
      </c>
      <c r="CF599" t="s">
        <v>404</v>
      </c>
      <c r="CG599" t="s">
        <v>405</v>
      </c>
      <c r="CH599" t="s">
        <v>169</v>
      </c>
      <c r="CI599" t="s">
        <v>141</v>
      </c>
      <c r="CJ599" t="s">
        <v>141</v>
      </c>
      <c r="CK599" t="s">
        <v>141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2.2224791198192801E-4</v>
      </c>
      <c r="DR599">
        <v>1.0636612865553301E-3</v>
      </c>
      <c r="DS599">
        <v>-4.4474880925506201E-2</v>
      </c>
      <c r="DT599">
        <v>5.0703086011059301E-2</v>
      </c>
      <c r="DU599">
        <v>-7.5959869174026305E-4</v>
      </c>
      <c r="DV599">
        <v>5.5895632630146097E-5</v>
      </c>
      <c r="DW599">
        <v>-3.13762885000002E-3</v>
      </c>
      <c r="DX599">
        <v>-3.1742801999999899E-3</v>
      </c>
      <c r="DY599">
        <v>2.7532751579587198E-3</v>
      </c>
    </row>
    <row r="600" spans="1:129" x14ac:dyDescent="0.25">
      <c r="A600" s="1">
        <v>43008</v>
      </c>
      <c r="B600" t="s">
        <v>121</v>
      </c>
      <c r="C600" t="s">
        <v>122</v>
      </c>
      <c r="D600" t="s">
        <v>123</v>
      </c>
      <c r="E600" t="s">
        <v>124</v>
      </c>
      <c r="F600" t="s">
        <v>2643</v>
      </c>
      <c r="G600" t="s">
        <v>2644</v>
      </c>
      <c r="H600" t="s">
        <v>3970</v>
      </c>
      <c r="I600" t="s">
        <v>3965</v>
      </c>
      <c r="K600" s="4">
        <v>7</v>
      </c>
      <c r="L600" s="4">
        <v>7</v>
      </c>
      <c r="M600" s="4"/>
      <c r="N600" s="28">
        <f t="shared" si="9"/>
        <v>7</v>
      </c>
      <c r="O600" s="3">
        <f>AQ600/SUM(AQ:AQ)</f>
        <v>6.3331791859670792E-4</v>
      </c>
      <c r="P600" t="s">
        <v>2645</v>
      </c>
      <c r="R600" t="s">
        <v>1122</v>
      </c>
      <c r="S600" t="s">
        <v>1123</v>
      </c>
      <c r="T600" t="s">
        <v>130</v>
      </c>
      <c r="U600">
        <v>8.75</v>
      </c>
      <c r="V600" s="1">
        <v>44941</v>
      </c>
      <c r="W600" s="1">
        <v>44941</v>
      </c>
      <c r="X600">
        <v>5.2916666670000003</v>
      </c>
      <c r="Y600">
        <v>5.2916666670000003</v>
      </c>
      <c r="Z600" s="1">
        <v>43115</v>
      </c>
      <c r="AA600">
        <v>2</v>
      </c>
      <c r="AB600">
        <v>93.24</v>
      </c>
      <c r="AC600">
        <v>93.49</v>
      </c>
      <c r="AD600">
        <v>0.25</v>
      </c>
      <c r="AE600">
        <v>93.24</v>
      </c>
      <c r="AF600">
        <v>1.8229166670000001</v>
      </c>
      <c r="AG600">
        <v>95.062916666999996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1</v>
      </c>
      <c r="AN600" s="2">
        <v>600000000</v>
      </c>
      <c r="AO600" s="2">
        <v>600000000</v>
      </c>
      <c r="AP600" s="2">
        <v>570377500.00199997</v>
      </c>
      <c r="AQ600" s="2">
        <v>570377500.00199997</v>
      </c>
      <c r="AR600" s="2">
        <v>0</v>
      </c>
      <c r="AS600" s="2">
        <v>0</v>
      </c>
      <c r="AT600">
        <v>10.438076707</v>
      </c>
      <c r="AU600">
        <v>10.710460320999999</v>
      </c>
      <c r="AV600">
        <v>10.438076707</v>
      </c>
      <c r="AW600">
        <v>10.438076707</v>
      </c>
      <c r="AX600">
        <v>10.710460320999999</v>
      </c>
      <c r="AY600">
        <v>10.438076707</v>
      </c>
      <c r="AZ600">
        <v>4.2289492219999998</v>
      </c>
      <c r="BA600">
        <v>4.0191863449999996</v>
      </c>
      <c r="BB600">
        <v>3.8198280539999998</v>
      </c>
      <c r="BC600">
        <v>4.0191863449999996</v>
      </c>
      <c r="BD600">
        <v>4.0191863449999996</v>
      </c>
      <c r="BE600">
        <v>3.8198280539999998</v>
      </c>
      <c r="BF600">
        <v>4.0191863449999996</v>
      </c>
      <c r="BG600">
        <v>4.0901095759999997</v>
      </c>
      <c r="BH600">
        <v>20.544412735000002</v>
      </c>
      <c r="BI600">
        <v>20.282028181000001</v>
      </c>
      <c r="BJ600">
        <v>20.544412735000002</v>
      </c>
      <c r="BK600">
        <v>20.544412735000002</v>
      </c>
      <c r="BL600">
        <v>20.282028181000001</v>
      </c>
      <c r="BM600">
        <v>20.544412735000002</v>
      </c>
      <c r="BN600">
        <v>-3.0118269980000001</v>
      </c>
      <c r="BO600" t="s">
        <v>159</v>
      </c>
      <c r="BP600">
        <v>878.7095435</v>
      </c>
      <c r="BQ600">
        <v>852.38722680000001</v>
      </c>
      <c r="BR600">
        <v>874.27721822441299</v>
      </c>
      <c r="BS600">
        <v>847.99946701702004</v>
      </c>
      <c r="BT600">
        <v>793.11569997200002</v>
      </c>
      <c r="BU600">
        <v>875.512894437</v>
      </c>
      <c r="BV600">
        <v>877.83975822900004</v>
      </c>
      <c r="BW600">
        <v>869.64662646900001</v>
      </c>
      <c r="BX600">
        <v>3.8881775E-2</v>
      </c>
      <c r="BY600" t="s">
        <v>132</v>
      </c>
      <c r="BZ600" t="s">
        <v>133</v>
      </c>
      <c r="CA600" t="s">
        <v>134</v>
      </c>
      <c r="CB600" t="s">
        <v>135</v>
      </c>
      <c r="CC600" t="s">
        <v>136</v>
      </c>
      <c r="CD600" t="s">
        <v>327</v>
      </c>
      <c r="CE600" t="s">
        <v>327</v>
      </c>
      <c r="CF600" t="s">
        <v>404</v>
      </c>
      <c r="CG600" t="s">
        <v>405</v>
      </c>
      <c r="CH600" t="s">
        <v>169</v>
      </c>
      <c r="CI600" t="s">
        <v>141</v>
      </c>
      <c r="CJ600" t="s">
        <v>141</v>
      </c>
      <c r="CK600" t="s">
        <v>141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1</v>
      </c>
      <c r="DC600">
        <v>1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2.5574401515205298E-4</v>
      </c>
      <c r="DR600">
        <v>-2.8662456539712399E-2</v>
      </c>
      <c r="DS600">
        <v>-8.9799445357232693E-2</v>
      </c>
      <c r="DT600">
        <v>6.7909710925394995E-2</v>
      </c>
      <c r="DU600">
        <v>-1.3420817724038199E-3</v>
      </c>
      <c r="DV600">
        <v>6.5287642016106402E-5</v>
      </c>
      <c r="DW600">
        <v>-9.8329714000000602E-3</v>
      </c>
      <c r="DX600">
        <v>-1.0239969499999901E-2</v>
      </c>
      <c r="DY600">
        <v>2.0936516123731801E-3</v>
      </c>
    </row>
    <row r="601" spans="1:129" x14ac:dyDescent="0.25">
      <c r="A601" s="1">
        <v>43008</v>
      </c>
      <c r="B601" t="s">
        <v>121</v>
      </c>
      <c r="C601" t="s">
        <v>122</v>
      </c>
      <c r="D601" t="s">
        <v>123</v>
      </c>
      <c r="E601" t="s">
        <v>124</v>
      </c>
      <c r="F601" t="s">
        <v>2646</v>
      </c>
      <c r="G601" t="s">
        <v>2647</v>
      </c>
      <c r="H601" t="s">
        <v>3970</v>
      </c>
      <c r="I601" t="s">
        <v>169</v>
      </c>
      <c r="J601" t="s">
        <v>3965</v>
      </c>
      <c r="K601" s="4">
        <v>7</v>
      </c>
      <c r="L601" s="4">
        <v>6</v>
      </c>
      <c r="M601" s="4">
        <v>7</v>
      </c>
      <c r="N601" s="28">
        <f t="shared" si="9"/>
        <v>6.666666666666667</v>
      </c>
      <c r="O601" s="3">
        <f>AQ601/SUM(AQ:AQ)</f>
        <v>4.1219242722534168E-3</v>
      </c>
      <c r="P601" t="s">
        <v>2648</v>
      </c>
      <c r="R601" t="s">
        <v>2649</v>
      </c>
      <c r="S601" t="s">
        <v>2650</v>
      </c>
      <c r="T601" t="s">
        <v>130</v>
      </c>
      <c r="U601">
        <v>7</v>
      </c>
      <c r="V601" s="1">
        <v>43435</v>
      </c>
      <c r="W601" s="1">
        <v>45261</v>
      </c>
      <c r="X601">
        <v>6.1694444439999998</v>
      </c>
      <c r="Y601">
        <v>6.1694444439999998</v>
      </c>
      <c r="Z601" s="1">
        <v>43070</v>
      </c>
      <c r="AA601">
        <v>2</v>
      </c>
      <c r="AB601">
        <v>106.87079</v>
      </c>
      <c r="AC601">
        <v>107.31816000000001</v>
      </c>
      <c r="AD601">
        <v>0.44737000000000599</v>
      </c>
      <c r="AE601">
        <v>106.87079</v>
      </c>
      <c r="AF601">
        <v>2.3138888889999998</v>
      </c>
      <c r="AG601">
        <v>109.184678889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1</v>
      </c>
      <c r="AN601" s="2">
        <v>3400000000</v>
      </c>
      <c r="AO601" s="2">
        <v>3400000000</v>
      </c>
      <c r="AP601" s="2">
        <v>3712279082.2259998</v>
      </c>
      <c r="AQ601" s="2">
        <v>3712279082.2259998</v>
      </c>
      <c r="AR601" s="2">
        <v>0</v>
      </c>
      <c r="AS601" s="2">
        <v>0</v>
      </c>
      <c r="AT601">
        <v>3.881322602</v>
      </c>
      <c r="AU601">
        <v>3.9189842650000002</v>
      </c>
      <c r="AV601">
        <v>3.881322602</v>
      </c>
      <c r="AW601">
        <v>5.6628082710000003</v>
      </c>
      <c r="AX601">
        <v>5.7429767649999999</v>
      </c>
      <c r="AY601">
        <v>5.6628082710000003</v>
      </c>
      <c r="AZ601">
        <v>1.121976104</v>
      </c>
      <c r="BA601">
        <v>1.100616858</v>
      </c>
      <c r="BB601">
        <v>1.0796642320000001</v>
      </c>
      <c r="BC601">
        <v>1.100616858</v>
      </c>
      <c r="BD601">
        <v>4.9088853989999999</v>
      </c>
      <c r="BE601">
        <v>4.7737220359999997</v>
      </c>
      <c r="BF601">
        <v>4.9088853989999999</v>
      </c>
      <c r="BG601">
        <v>1.3634357850000001</v>
      </c>
      <c r="BH601">
        <v>1.7871837349999999</v>
      </c>
      <c r="BI601">
        <v>2.2392596189999998</v>
      </c>
      <c r="BJ601">
        <v>1.7871837349999999</v>
      </c>
      <c r="BK601">
        <v>29.837471249</v>
      </c>
      <c r="BL601">
        <v>30.474205713</v>
      </c>
      <c r="BM601">
        <v>29.837471249</v>
      </c>
      <c r="BN601">
        <v>2.8328730100000001</v>
      </c>
      <c r="BO601" t="s">
        <v>579</v>
      </c>
      <c r="BP601">
        <v>175.89381130000001</v>
      </c>
      <c r="BQ601">
        <v>173.28166450000001</v>
      </c>
      <c r="BR601">
        <v>184.74193484806199</v>
      </c>
      <c r="BS601">
        <v>182.04082323613201</v>
      </c>
      <c r="BT601">
        <v>219.97395704499999</v>
      </c>
      <c r="BU601">
        <v>219.93728138399999</v>
      </c>
      <c r="BV601">
        <v>370.648073732</v>
      </c>
      <c r="BW601">
        <v>366.609300539</v>
      </c>
      <c r="BX601">
        <v>1.488663E-2</v>
      </c>
      <c r="BY601" t="s">
        <v>132</v>
      </c>
      <c r="BZ601" t="s">
        <v>148</v>
      </c>
      <c r="CA601" t="s">
        <v>134</v>
      </c>
      <c r="CB601" t="s">
        <v>135</v>
      </c>
      <c r="CC601" t="s">
        <v>136</v>
      </c>
      <c r="CD601" t="s">
        <v>149</v>
      </c>
      <c r="CE601" t="s">
        <v>150</v>
      </c>
      <c r="CF601" t="s">
        <v>526</v>
      </c>
      <c r="CG601" t="s">
        <v>2651</v>
      </c>
      <c r="CH601" t="s">
        <v>169</v>
      </c>
      <c r="CK601" t="s">
        <v>141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1</v>
      </c>
      <c r="DA601">
        <v>0</v>
      </c>
      <c r="DB601">
        <v>1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1.78119390289768E-4</v>
      </c>
      <c r="DR601">
        <v>-2.8796448493150998E-3</v>
      </c>
      <c r="DS601">
        <v>1.74328786270623E-2</v>
      </c>
      <c r="DT601">
        <v>4.92038213063462E-2</v>
      </c>
      <c r="DU601">
        <v>-4.2503779958009898E-4</v>
      </c>
      <c r="DV601">
        <v>4.74261815257215E-5</v>
      </c>
      <c r="DW601">
        <v>-1.26380552000005E-3</v>
      </c>
      <c r="DX601">
        <v>1.8066006000006001E-4</v>
      </c>
      <c r="DY601">
        <v>1.3626447547552999E-2</v>
      </c>
    </row>
    <row r="602" spans="1:129" x14ac:dyDescent="0.25">
      <c r="A602" s="1">
        <v>43008</v>
      </c>
      <c r="B602" t="s">
        <v>121</v>
      </c>
      <c r="C602" t="s">
        <v>122</v>
      </c>
      <c r="D602" t="s">
        <v>123</v>
      </c>
      <c r="E602" t="s">
        <v>124</v>
      </c>
      <c r="F602" t="s">
        <v>2652</v>
      </c>
      <c r="G602" t="s">
        <v>2653</v>
      </c>
      <c r="H602" t="s">
        <v>3960</v>
      </c>
      <c r="I602" t="s">
        <v>140</v>
      </c>
      <c r="K602" s="4">
        <v>4</v>
      </c>
      <c r="L602" s="4">
        <v>3</v>
      </c>
      <c r="M602" s="4"/>
      <c r="N602" s="28">
        <f t="shared" si="9"/>
        <v>3.5</v>
      </c>
      <c r="O602" s="3">
        <f>AQ602/SUM(AQ:AQ)</f>
        <v>1.0078653702791423E-3</v>
      </c>
      <c r="P602" t="s">
        <v>2654</v>
      </c>
      <c r="R602" t="s">
        <v>2655</v>
      </c>
      <c r="S602" t="s">
        <v>2656</v>
      </c>
      <c r="T602" t="s">
        <v>130</v>
      </c>
      <c r="U602">
        <v>5.875</v>
      </c>
      <c r="V602" s="1">
        <v>45488</v>
      </c>
      <c r="W602" s="1">
        <v>45580</v>
      </c>
      <c r="X602">
        <v>7.0416666670000003</v>
      </c>
      <c r="Y602">
        <v>7.0416666670000003</v>
      </c>
      <c r="Z602" s="1">
        <v>43023</v>
      </c>
      <c r="AA602">
        <v>2</v>
      </c>
      <c r="AB602">
        <v>110.77</v>
      </c>
      <c r="AC602">
        <v>111.27</v>
      </c>
      <c r="AD602">
        <v>0.5</v>
      </c>
      <c r="AE602">
        <v>110.77</v>
      </c>
      <c r="AF602">
        <v>2.6927083330000001</v>
      </c>
      <c r="AG602">
        <v>113.46270833299999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1</v>
      </c>
      <c r="AN602" s="2">
        <v>800000000</v>
      </c>
      <c r="AO602" s="2">
        <v>800000000</v>
      </c>
      <c r="AP602" s="2">
        <v>907701666.66400003</v>
      </c>
      <c r="AQ602" s="2">
        <v>907701666.66400003</v>
      </c>
      <c r="AR602" s="2">
        <v>0</v>
      </c>
      <c r="AS602" s="2">
        <v>0</v>
      </c>
      <c r="AT602">
        <v>4.0460675400000001</v>
      </c>
      <c r="AU602">
        <v>4.086994196</v>
      </c>
      <c r="AV602">
        <v>4.0460675400000001</v>
      </c>
      <c r="AW602">
        <v>4.0983486850000004</v>
      </c>
      <c r="AX602">
        <v>4.1403398390000001</v>
      </c>
      <c r="AY602">
        <v>4.0983486850000004</v>
      </c>
      <c r="AZ602">
        <v>5.6243637120000001</v>
      </c>
      <c r="BA602">
        <v>5.5128371549999997</v>
      </c>
      <c r="BB602">
        <v>5.403522078</v>
      </c>
      <c r="BC602">
        <v>5.5128371549999997</v>
      </c>
      <c r="BD602">
        <v>5.6796363689999998</v>
      </c>
      <c r="BE602">
        <v>5.5655877719999998</v>
      </c>
      <c r="BF602">
        <v>5.6796363689999998</v>
      </c>
      <c r="BG602">
        <v>5.6611972530000001</v>
      </c>
      <c r="BH602">
        <v>37.130482987000001</v>
      </c>
      <c r="BI602">
        <v>38.268223935000002</v>
      </c>
      <c r="BJ602">
        <v>37.130482987000001</v>
      </c>
      <c r="BK602">
        <v>39.469746247000003</v>
      </c>
      <c r="BL602">
        <v>40.572692770000003</v>
      </c>
      <c r="BM602">
        <v>39.469746247000003</v>
      </c>
      <c r="BN602">
        <v>-105.020221475</v>
      </c>
      <c r="BO602" t="s">
        <v>579</v>
      </c>
      <c r="BP602">
        <v>192.69480440000001</v>
      </c>
      <c r="BQ602">
        <v>189.75615830000001</v>
      </c>
      <c r="BR602">
        <v>191.93738626461899</v>
      </c>
      <c r="BS602">
        <v>189.007119866848</v>
      </c>
      <c r="BT602">
        <v>200.96168727099999</v>
      </c>
      <c r="BU602">
        <v>197.80345829800001</v>
      </c>
      <c r="BV602">
        <v>201.877529579</v>
      </c>
      <c r="BW602">
        <v>200.46798335700001</v>
      </c>
      <c r="BX602">
        <v>6.4233476999999997E-2</v>
      </c>
      <c r="BY602" t="s">
        <v>132</v>
      </c>
      <c r="BZ602" t="s">
        <v>133</v>
      </c>
      <c r="CA602" t="s">
        <v>134</v>
      </c>
      <c r="CB602" t="s">
        <v>135</v>
      </c>
      <c r="CC602" t="s">
        <v>136</v>
      </c>
      <c r="CD602" t="s">
        <v>149</v>
      </c>
      <c r="CE602" t="s">
        <v>1423</v>
      </c>
      <c r="CF602" t="s">
        <v>1423</v>
      </c>
      <c r="CG602" t="s">
        <v>2657</v>
      </c>
      <c r="CH602" t="s">
        <v>140</v>
      </c>
      <c r="CI602" t="s">
        <v>141</v>
      </c>
      <c r="CJ602" t="s">
        <v>141</v>
      </c>
      <c r="CK602" t="s">
        <v>141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1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1.4385159509988101E-4</v>
      </c>
      <c r="DR602">
        <v>1.6172427948766301E-2</v>
      </c>
      <c r="DS602">
        <v>3.3835669762578298E-2</v>
      </c>
      <c r="DT602">
        <v>8.2661949021554798E-2</v>
      </c>
      <c r="DU602">
        <v>-1.4956889017293E-3</v>
      </c>
      <c r="DV602">
        <v>7.0216151717938404E-5</v>
      </c>
      <c r="DW602">
        <v>-1.2574630550000101E-2</v>
      </c>
      <c r="DX602">
        <v>-1.261339333E-2</v>
      </c>
      <c r="DY602">
        <v>3.3318478691011502E-3</v>
      </c>
    </row>
    <row r="603" spans="1:129" x14ac:dyDescent="0.25">
      <c r="A603" s="1">
        <v>43008</v>
      </c>
      <c r="B603" t="s">
        <v>121</v>
      </c>
      <c r="C603" t="s">
        <v>122</v>
      </c>
      <c r="D603" t="s">
        <v>123</v>
      </c>
      <c r="E603" t="s">
        <v>124</v>
      </c>
      <c r="F603" t="s">
        <v>2658</v>
      </c>
      <c r="G603" t="s">
        <v>2659</v>
      </c>
      <c r="H603" t="s">
        <v>3960</v>
      </c>
      <c r="I603" t="s">
        <v>140</v>
      </c>
      <c r="K603" s="4">
        <v>4</v>
      </c>
      <c r="L603" s="4">
        <v>3</v>
      </c>
      <c r="M603" s="4"/>
      <c r="N603" s="28">
        <f t="shared" si="9"/>
        <v>3.5</v>
      </c>
      <c r="O603" s="3">
        <f>AQ603/SUM(AQ:AQ)</f>
        <v>2.4839425825761118E-3</v>
      </c>
      <c r="P603" t="s">
        <v>2660</v>
      </c>
      <c r="R603" t="s">
        <v>872</v>
      </c>
      <c r="S603" t="s">
        <v>873</v>
      </c>
      <c r="T603" t="s">
        <v>130</v>
      </c>
      <c r="U603">
        <v>6.5</v>
      </c>
      <c r="V603" s="1">
        <v>44211</v>
      </c>
      <c r="W603" s="1">
        <v>46037</v>
      </c>
      <c r="X603">
        <v>8.2916666669999994</v>
      </c>
      <c r="Y603">
        <v>8.2916666669999994</v>
      </c>
      <c r="Z603" s="1">
        <v>43115</v>
      </c>
      <c r="AA603">
        <v>2</v>
      </c>
      <c r="AB603">
        <v>110.5</v>
      </c>
      <c r="AC603">
        <v>110.625</v>
      </c>
      <c r="AD603">
        <v>0.125</v>
      </c>
      <c r="AE603">
        <v>110.5</v>
      </c>
      <c r="AF603">
        <v>1.3541666670000001</v>
      </c>
      <c r="AG603">
        <v>111.854166667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1</v>
      </c>
      <c r="AN603" s="2">
        <v>2000000000</v>
      </c>
      <c r="AO603" s="2">
        <v>2000000000</v>
      </c>
      <c r="AP603" s="2">
        <v>2237083333.3400002</v>
      </c>
      <c r="AQ603" s="2">
        <v>2237083333.3400002</v>
      </c>
      <c r="AR603" s="2">
        <v>0</v>
      </c>
      <c r="AS603" s="2">
        <v>0</v>
      </c>
      <c r="AT603">
        <v>3.9951767089999999</v>
      </c>
      <c r="AU603">
        <v>4.0350803009999998</v>
      </c>
      <c r="AV603">
        <v>3.9951767089999999</v>
      </c>
      <c r="AW603">
        <v>4.9398781469999999</v>
      </c>
      <c r="AX603">
        <v>5.0008841369999999</v>
      </c>
      <c r="AY603">
        <v>4.9398781469999999</v>
      </c>
      <c r="AZ603">
        <v>2.999735206</v>
      </c>
      <c r="BA603">
        <v>2.9409864040000002</v>
      </c>
      <c r="BB603">
        <v>2.8833881780000001</v>
      </c>
      <c r="BC603">
        <v>2.9409864040000002</v>
      </c>
      <c r="BD603">
        <v>6.4018163299999999</v>
      </c>
      <c r="BE603">
        <v>6.2475067209999997</v>
      </c>
      <c r="BF603">
        <v>6.4018163299999999</v>
      </c>
      <c r="BG603">
        <v>3.6954856679999999</v>
      </c>
      <c r="BH603">
        <v>10.623275464000001</v>
      </c>
      <c r="BI603">
        <v>11.597020465</v>
      </c>
      <c r="BJ603">
        <v>10.623275464000001</v>
      </c>
      <c r="BK603">
        <v>50.615288941000003</v>
      </c>
      <c r="BL603">
        <v>51.179609337000002</v>
      </c>
      <c r="BM603">
        <v>50.615288941000003</v>
      </c>
      <c r="BN603">
        <v>16.542784418</v>
      </c>
      <c r="BO603" t="s">
        <v>579</v>
      </c>
      <c r="BP603">
        <v>187.5034149</v>
      </c>
      <c r="BQ603">
        <v>184.6670752</v>
      </c>
      <c r="BR603">
        <v>179.143814749922</v>
      </c>
      <c r="BS603">
        <v>176.399961560001</v>
      </c>
      <c r="BT603">
        <v>224.54699095399999</v>
      </c>
      <c r="BU603">
        <v>189.71041037099999</v>
      </c>
      <c r="BV603">
        <v>279.989827558</v>
      </c>
      <c r="BW603">
        <v>280.75812637600001</v>
      </c>
      <c r="BX603">
        <v>4.1335547E-2</v>
      </c>
      <c r="BY603" t="s">
        <v>132</v>
      </c>
      <c r="BZ603" t="s">
        <v>133</v>
      </c>
      <c r="CA603" t="s">
        <v>134</v>
      </c>
      <c r="CB603" t="s">
        <v>135</v>
      </c>
      <c r="CC603" t="s">
        <v>136</v>
      </c>
      <c r="CD603" t="s">
        <v>249</v>
      </c>
      <c r="CE603" t="s">
        <v>249</v>
      </c>
      <c r="CF603" t="s">
        <v>299</v>
      </c>
      <c r="CG603" t="s">
        <v>299</v>
      </c>
      <c r="CH603" t="s">
        <v>140</v>
      </c>
      <c r="CI603" t="s">
        <v>141</v>
      </c>
      <c r="CJ603" t="s">
        <v>141</v>
      </c>
      <c r="CK603" t="s">
        <v>141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1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1.61446565162542E-4</v>
      </c>
      <c r="DR603">
        <v>2.6249339503679999E-3</v>
      </c>
      <c r="DS603">
        <v>1.55355011989815E-2</v>
      </c>
      <c r="DT603">
        <v>6.5327477430918504E-2</v>
      </c>
      <c r="DU603">
        <v>-1.0009763231713499E-3</v>
      </c>
      <c r="DV603">
        <v>5.8920768462713702E-5</v>
      </c>
      <c r="DW603">
        <v>-5.2733033600000897E-3</v>
      </c>
      <c r="DX603">
        <v>-5.7089688000000497E-3</v>
      </c>
      <c r="DY603">
        <v>8.2115320605108608E-3</v>
      </c>
    </row>
    <row r="604" spans="1:129" x14ac:dyDescent="0.25">
      <c r="A604" s="1">
        <v>43008</v>
      </c>
      <c r="B604" t="s">
        <v>121</v>
      </c>
      <c r="C604" t="s">
        <v>122</v>
      </c>
      <c r="D604" t="s">
        <v>123</v>
      </c>
      <c r="E604" t="s">
        <v>124</v>
      </c>
      <c r="F604" t="s">
        <v>2661</v>
      </c>
      <c r="G604" t="s">
        <v>2662</v>
      </c>
      <c r="H604" t="s">
        <v>3960</v>
      </c>
      <c r="I604" t="s">
        <v>140</v>
      </c>
      <c r="J604" t="s">
        <v>140</v>
      </c>
      <c r="K604" s="4">
        <v>4</v>
      </c>
      <c r="L604" s="4">
        <v>3</v>
      </c>
      <c r="M604" s="4">
        <v>3</v>
      </c>
      <c r="N604" s="28">
        <f t="shared" si="9"/>
        <v>3.3333333333333335</v>
      </c>
      <c r="O604" s="3">
        <f>AQ604/SUM(AQ:AQ)</f>
        <v>1.1844297828643542E-3</v>
      </c>
      <c r="P604" t="s">
        <v>2663</v>
      </c>
      <c r="R604" t="s">
        <v>2664</v>
      </c>
      <c r="S604" t="s">
        <v>2665</v>
      </c>
      <c r="T604" t="s">
        <v>130</v>
      </c>
      <c r="U604">
        <v>5.125</v>
      </c>
      <c r="V604" s="1">
        <v>43419</v>
      </c>
      <c r="W604" s="1">
        <v>45245</v>
      </c>
      <c r="X604">
        <v>6.125</v>
      </c>
      <c r="Y604">
        <v>6.125</v>
      </c>
      <c r="Z604" s="1">
        <v>43054</v>
      </c>
      <c r="AA604">
        <v>2</v>
      </c>
      <c r="AB604">
        <v>104.75</v>
      </c>
      <c r="AC604">
        <v>104.875</v>
      </c>
      <c r="AD604">
        <v>0.125</v>
      </c>
      <c r="AE604">
        <v>104.75</v>
      </c>
      <c r="AF604">
        <v>1.921875</v>
      </c>
      <c r="AG604">
        <v>106.671875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1</v>
      </c>
      <c r="AN604" s="2">
        <v>1000000000</v>
      </c>
      <c r="AO604" s="2">
        <v>1000000000</v>
      </c>
      <c r="AP604" s="2">
        <v>1066718750</v>
      </c>
      <c r="AQ604" s="2">
        <v>1066718750</v>
      </c>
      <c r="AR604" s="2">
        <v>0</v>
      </c>
      <c r="AS604" s="2">
        <v>0</v>
      </c>
      <c r="AT604">
        <v>3.0511369460000002</v>
      </c>
      <c r="AU604">
        <v>3.0744105369999999</v>
      </c>
      <c r="AV604">
        <v>3.0511369460000002</v>
      </c>
      <c r="AW604">
        <v>4.2354717720000004</v>
      </c>
      <c r="AX604">
        <v>4.2803198250000003</v>
      </c>
      <c r="AY604">
        <v>4.2354717720000004</v>
      </c>
      <c r="AZ604">
        <v>1.089282539</v>
      </c>
      <c r="BA604">
        <v>1.0729144939999999</v>
      </c>
      <c r="BB604">
        <v>1.0567924019999999</v>
      </c>
      <c r="BC604">
        <v>1.0729144939999999</v>
      </c>
      <c r="BD604">
        <v>5.1512634999999998</v>
      </c>
      <c r="BE604">
        <v>5.0444356749999999</v>
      </c>
      <c r="BF604">
        <v>5.1512634999999998</v>
      </c>
      <c r="BG604">
        <v>1.7424983679999999</v>
      </c>
      <c r="BH604">
        <v>1.707238934</v>
      </c>
      <c r="BI604">
        <v>2.1689526259999998</v>
      </c>
      <c r="BJ604">
        <v>1.707238934</v>
      </c>
      <c r="BK604">
        <v>31.868628142999999</v>
      </c>
      <c r="BL604">
        <v>32.979229482999997</v>
      </c>
      <c r="BM604">
        <v>31.868628142999999</v>
      </c>
      <c r="BN604">
        <v>6.537252509</v>
      </c>
      <c r="BO604" t="s">
        <v>579</v>
      </c>
      <c r="BP604">
        <v>91.436438499999994</v>
      </c>
      <c r="BQ604">
        <v>90.263098900000003</v>
      </c>
      <c r="BR604">
        <v>100.810520411692</v>
      </c>
      <c r="BS604">
        <v>99.542927670924797</v>
      </c>
      <c r="BT604">
        <v>130.68374329400001</v>
      </c>
      <c r="BU604">
        <v>117.57054825900001</v>
      </c>
      <c r="BV604">
        <v>223.29255309300001</v>
      </c>
      <c r="BW604">
        <v>219.786445988</v>
      </c>
      <c r="BX604">
        <v>1.8587557000000001E-2</v>
      </c>
      <c r="BY604" t="s">
        <v>132</v>
      </c>
      <c r="BZ604" t="s">
        <v>133</v>
      </c>
      <c r="CA604" t="s">
        <v>134</v>
      </c>
      <c r="CB604" t="s">
        <v>135</v>
      </c>
      <c r="CC604" t="s">
        <v>136</v>
      </c>
      <c r="CD604" t="s">
        <v>160</v>
      </c>
      <c r="CE604" t="s">
        <v>161</v>
      </c>
      <c r="CF604" t="s">
        <v>161</v>
      </c>
      <c r="CG604" t="s">
        <v>2666</v>
      </c>
      <c r="CH604" t="s">
        <v>140</v>
      </c>
      <c r="CI604" t="s">
        <v>141</v>
      </c>
      <c r="CJ604" t="s">
        <v>141</v>
      </c>
      <c r="CK604" t="s">
        <v>141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1</v>
      </c>
      <c r="DA604">
        <v>0</v>
      </c>
      <c r="DB604">
        <v>1</v>
      </c>
      <c r="DC604">
        <v>1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1.3347483732335501E-4</v>
      </c>
      <c r="DR604">
        <v>9.0289545828833601E-3</v>
      </c>
      <c r="DS604">
        <v>1.21571534469977E-2</v>
      </c>
      <c r="DT604">
        <v>5.4137338910124302E-2</v>
      </c>
      <c r="DU604">
        <v>-4.1022940011698801E-4</v>
      </c>
      <c r="DV604">
        <v>4.7468783102156201E-5</v>
      </c>
      <c r="DW604">
        <v>-1.18803607999995E-3</v>
      </c>
      <c r="DX604">
        <v>2.9958111999994801E-4</v>
      </c>
      <c r="DY604">
        <v>3.9155426553087597E-3</v>
      </c>
    </row>
    <row r="605" spans="1:129" x14ac:dyDescent="0.25">
      <c r="A605" s="1">
        <v>43008</v>
      </c>
      <c r="B605" t="s">
        <v>121</v>
      </c>
      <c r="C605" t="s">
        <v>122</v>
      </c>
      <c r="D605" t="s">
        <v>123</v>
      </c>
      <c r="E605" t="s">
        <v>124</v>
      </c>
      <c r="F605" t="s">
        <v>2667</v>
      </c>
      <c r="G605" t="s">
        <v>2668</v>
      </c>
      <c r="I605" t="s">
        <v>3968</v>
      </c>
      <c r="J605" t="s">
        <v>3968</v>
      </c>
      <c r="K605" s="4"/>
      <c r="L605" s="4">
        <v>2</v>
      </c>
      <c r="M605" s="4">
        <v>2</v>
      </c>
      <c r="N605" s="28">
        <f t="shared" si="9"/>
        <v>2</v>
      </c>
      <c r="O605" s="3">
        <f>AQ605/SUM(AQ:AQ)</f>
        <v>8.5199022391909567E-4</v>
      </c>
      <c r="P605" t="s">
        <v>2669</v>
      </c>
      <c r="R605" t="s">
        <v>309</v>
      </c>
      <c r="S605" t="s">
        <v>310</v>
      </c>
      <c r="T605" t="s">
        <v>130</v>
      </c>
      <c r="U605">
        <v>3.25</v>
      </c>
      <c r="V605" s="1">
        <v>43409</v>
      </c>
      <c r="W605" s="1">
        <v>43409</v>
      </c>
      <c r="X605">
        <v>1.0972222220000001</v>
      </c>
      <c r="Y605">
        <v>1.0972222220000001</v>
      </c>
      <c r="Z605" s="1">
        <v>43044</v>
      </c>
      <c r="AA605">
        <v>2</v>
      </c>
      <c r="AB605">
        <v>101</v>
      </c>
      <c r="AC605">
        <v>101.25</v>
      </c>
      <c r="AD605">
        <v>0.25</v>
      </c>
      <c r="AE605">
        <v>101</v>
      </c>
      <c r="AF605">
        <v>1.3090277779999999</v>
      </c>
      <c r="AG605">
        <v>102.309027778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1</v>
      </c>
      <c r="AN605" s="2">
        <v>750000000</v>
      </c>
      <c r="AO605" s="2">
        <v>750000000</v>
      </c>
      <c r="AP605" s="2">
        <v>767317708.33500004</v>
      </c>
      <c r="AQ605" s="2">
        <v>767317708.33500004</v>
      </c>
      <c r="AR605" s="2">
        <v>0</v>
      </c>
      <c r="AS605" s="2">
        <v>0</v>
      </c>
      <c r="AT605">
        <v>2.3203160719999998</v>
      </c>
      <c r="AU605">
        <v>2.333775739</v>
      </c>
      <c r="AV605">
        <v>2.3203160719999998</v>
      </c>
      <c r="AW605">
        <v>2.3203160719999998</v>
      </c>
      <c r="AX605">
        <v>2.333775739</v>
      </c>
      <c r="AY605">
        <v>2.3203160719999998</v>
      </c>
      <c r="AZ605">
        <v>1.0735415960000001</v>
      </c>
      <c r="BA605">
        <v>1.061229655</v>
      </c>
      <c r="BB605">
        <v>1.049058914</v>
      </c>
      <c r="BC605">
        <v>1.061229655</v>
      </c>
      <c r="BD605">
        <v>1.061229655</v>
      </c>
      <c r="BE605">
        <v>1.049058914</v>
      </c>
      <c r="BF605">
        <v>1.061229655</v>
      </c>
      <c r="BG605">
        <v>1.0741418110000001</v>
      </c>
      <c r="BH605">
        <v>1.669503269</v>
      </c>
      <c r="BI605">
        <v>2.1439966529999999</v>
      </c>
      <c r="BJ605">
        <v>1.669503269</v>
      </c>
      <c r="BK605">
        <v>1.669503269</v>
      </c>
      <c r="BL605">
        <v>2.1439966529999999</v>
      </c>
      <c r="BM605">
        <v>1.669503269</v>
      </c>
      <c r="BN605">
        <v>1.173023988</v>
      </c>
      <c r="BO605" t="s">
        <v>168</v>
      </c>
      <c r="BP605">
        <v>97.7396569</v>
      </c>
      <c r="BQ605">
        <v>96.850538200000003</v>
      </c>
      <c r="BR605">
        <v>95.526840578705603</v>
      </c>
      <c r="BS605">
        <v>94.653243721389202</v>
      </c>
      <c r="BT605">
        <v>53.653221954999999</v>
      </c>
      <c r="BU605">
        <v>103.125929386</v>
      </c>
      <c r="BV605">
        <v>103.284288985</v>
      </c>
      <c r="BW605">
        <v>54.761434706000003</v>
      </c>
      <c r="BX605">
        <v>1.098944E-2</v>
      </c>
      <c r="BY605" t="s">
        <v>132</v>
      </c>
      <c r="BZ605" t="s">
        <v>133</v>
      </c>
      <c r="CA605" t="s">
        <v>134</v>
      </c>
      <c r="CB605" t="s">
        <v>135</v>
      </c>
      <c r="CC605" t="s">
        <v>209</v>
      </c>
      <c r="CD605" t="s">
        <v>209</v>
      </c>
      <c r="CE605" t="s">
        <v>210</v>
      </c>
      <c r="CF605" t="s">
        <v>211</v>
      </c>
      <c r="CG605" t="s">
        <v>212</v>
      </c>
      <c r="CH605" t="s">
        <v>140</v>
      </c>
      <c r="CI605" t="s">
        <v>213</v>
      </c>
      <c r="CJ605" t="s">
        <v>141</v>
      </c>
      <c r="CK605" t="s">
        <v>141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8.8248074291335805E-5</v>
      </c>
      <c r="DR605">
        <v>6.8822701283656196E-3</v>
      </c>
      <c r="DS605">
        <v>6.4991678613843798E-3</v>
      </c>
      <c r="DT605">
        <v>3.1498170156876601E-2</v>
      </c>
      <c r="DU605">
        <v>-4.0103111238634301E-4</v>
      </c>
      <c r="DV605">
        <v>4.7575279168945201E-5</v>
      </c>
      <c r="DW605">
        <v>-1.1444716200000901E-3</v>
      </c>
      <c r="DX605">
        <v>3.7004444999988499E-4</v>
      </c>
      <c r="DY605">
        <v>2.81654861429918E-3</v>
      </c>
    </row>
    <row r="606" spans="1:129" x14ac:dyDescent="0.25">
      <c r="A606" s="1">
        <v>43008</v>
      </c>
      <c r="B606" t="s">
        <v>121</v>
      </c>
      <c r="C606" t="s">
        <v>122</v>
      </c>
      <c r="D606" t="s">
        <v>123</v>
      </c>
      <c r="E606" t="s">
        <v>124</v>
      </c>
      <c r="F606" t="s">
        <v>2670</v>
      </c>
      <c r="G606" t="s">
        <v>2671</v>
      </c>
      <c r="H606" t="s">
        <v>3963</v>
      </c>
      <c r="I606" t="s">
        <v>3946</v>
      </c>
      <c r="K606" s="4">
        <v>8</v>
      </c>
      <c r="L606" s="4">
        <v>5</v>
      </c>
      <c r="M606" s="4"/>
      <c r="N606" s="28">
        <f t="shared" si="9"/>
        <v>6.5</v>
      </c>
      <c r="O606" s="3">
        <f>AQ606/SUM(AQ:AQ)</f>
        <v>6.2897977078056654E-4</v>
      </c>
      <c r="P606" t="s">
        <v>2672</v>
      </c>
      <c r="R606" t="s">
        <v>2673</v>
      </c>
      <c r="S606" t="s">
        <v>2674</v>
      </c>
      <c r="T606" t="s">
        <v>130</v>
      </c>
      <c r="U606">
        <v>10.375</v>
      </c>
      <c r="V606" s="1">
        <v>43221</v>
      </c>
      <c r="W606" s="1">
        <v>44317</v>
      </c>
      <c r="X606">
        <v>3.5861111110000001</v>
      </c>
      <c r="Y606">
        <v>3.5861111110000001</v>
      </c>
      <c r="Z606" s="1">
        <v>43040</v>
      </c>
      <c r="AA606">
        <v>2</v>
      </c>
      <c r="AB606">
        <v>109</v>
      </c>
      <c r="AC606">
        <v>109.25</v>
      </c>
      <c r="AD606">
        <v>0.25</v>
      </c>
      <c r="AE606">
        <v>109</v>
      </c>
      <c r="AF606">
        <v>4.2940972220000004</v>
      </c>
      <c r="AG606">
        <v>113.294097222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N606" s="2">
        <v>500000000</v>
      </c>
      <c r="AO606" s="2">
        <v>500000000</v>
      </c>
      <c r="AP606" s="2">
        <v>566470486.11000001</v>
      </c>
      <c r="AQ606" s="2">
        <v>566470486.11000001</v>
      </c>
      <c r="AR606" s="2">
        <v>0</v>
      </c>
      <c r="AS606" s="2">
        <v>0</v>
      </c>
      <c r="AT606">
        <v>3.5501427059999999</v>
      </c>
      <c r="AU606">
        <v>3.581651489</v>
      </c>
      <c r="AV606">
        <v>3.5501427059999999</v>
      </c>
      <c r="AW606">
        <v>7.4638155690000003</v>
      </c>
      <c r="AX606">
        <v>7.6030869259999996</v>
      </c>
      <c r="AY606">
        <v>7.4638155690000003</v>
      </c>
      <c r="AZ606">
        <v>0.56328642500000004</v>
      </c>
      <c r="BA606">
        <v>0.55346207800000002</v>
      </c>
      <c r="BB606">
        <v>0.54380907899999997</v>
      </c>
      <c r="BC606">
        <v>0.55346207800000002</v>
      </c>
      <c r="BD606">
        <v>2.8852680839999998</v>
      </c>
      <c r="BE606">
        <v>2.7814663249999998</v>
      </c>
      <c r="BF606">
        <v>2.8852680839999998</v>
      </c>
      <c r="BG606">
        <v>0.55972972200000004</v>
      </c>
      <c r="BH606">
        <v>0.58873958599999998</v>
      </c>
      <c r="BI606">
        <v>0.83088472999999996</v>
      </c>
      <c r="BJ606">
        <v>0.58873958599999998</v>
      </c>
      <c r="BK606">
        <v>10.796385074</v>
      </c>
      <c r="BL606">
        <v>11.325993133000001</v>
      </c>
      <c r="BM606">
        <v>10.796385074</v>
      </c>
      <c r="BN606">
        <v>0.32077551999999998</v>
      </c>
      <c r="BO606" t="s">
        <v>183</v>
      </c>
      <c r="BP606">
        <v>197.2147587</v>
      </c>
      <c r="BQ606">
        <v>194.70634620000001</v>
      </c>
      <c r="BR606">
        <v>186.28546658630199</v>
      </c>
      <c r="BS606">
        <v>183.872319948154</v>
      </c>
      <c r="BT606">
        <v>213.83995621599999</v>
      </c>
      <c r="BU606">
        <v>222.58668217799999</v>
      </c>
      <c r="BV606">
        <v>588.94561913200005</v>
      </c>
      <c r="BW606">
        <v>570.91428248700004</v>
      </c>
      <c r="BX606">
        <v>6.3414070000000003E-3</v>
      </c>
      <c r="BY606" t="s">
        <v>132</v>
      </c>
      <c r="BZ606" t="s">
        <v>148</v>
      </c>
      <c r="CA606" t="s">
        <v>134</v>
      </c>
      <c r="CB606" t="s">
        <v>135</v>
      </c>
      <c r="CC606" t="s">
        <v>136</v>
      </c>
      <c r="CD606" t="s">
        <v>200</v>
      </c>
      <c r="CE606" t="s">
        <v>233</v>
      </c>
      <c r="CF606" t="s">
        <v>233</v>
      </c>
      <c r="CG606" t="s">
        <v>555</v>
      </c>
      <c r="CH606" t="s">
        <v>169</v>
      </c>
      <c r="CK606" t="s">
        <v>141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2.5444200169175401E-4</v>
      </c>
      <c r="DR606">
        <v>1.86379268091933E-3</v>
      </c>
      <c r="DS606">
        <v>8.6245003817826404E-3</v>
      </c>
      <c r="DT606">
        <v>5.4592427466144497E-2</v>
      </c>
      <c r="DU606">
        <v>-2.21790873549681E-4</v>
      </c>
      <c r="DV606">
        <v>5.15783235932644E-5</v>
      </c>
      <c r="DW606">
        <v>-5.4298419000009502E-4</v>
      </c>
      <c r="DX606">
        <v>1.1979796100001199E-3</v>
      </c>
      <c r="DY606">
        <v>2.0793103630523E-3</v>
      </c>
    </row>
    <row r="607" spans="1:129" x14ac:dyDescent="0.25">
      <c r="A607" s="1">
        <v>43008</v>
      </c>
      <c r="B607" t="s">
        <v>121</v>
      </c>
      <c r="C607" t="s">
        <v>122</v>
      </c>
      <c r="D607" t="s">
        <v>123</v>
      </c>
      <c r="E607" t="s">
        <v>124</v>
      </c>
      <c r="F607" t="s">
        <v>2675</v>
      </c>
      <c r="G607" t="s">
        <v>2676</v>
      </c>
      <c r="H607" t="s">
        <v>3967</v>
      </c>
      <c r="I607" t="s">
        <v>3975</v>
      </c>
      <c r="K607" s="4">
        <v>2</v>
      </c>
      <c r="L607" s="4">
        <v>1</v>
      </c>
      <c r="M607" s="4"/>
      <c r="N607" s="28">
        <f t="shared" si="9"/>
        <v>1.5</v>
      </c>
      <c r="O607" s="3">
        <f>AQ607/SUM(AQ:AQ)</f>
        <v>7.1034558414527775E-4</v>
      </c>
      <c r="P607" t="s">
        <v>2677</v>
      </c>
      <c r="R607" t="s">
        <v>1865</v>
      </c>
      <c r="S607" t="s">
        <v>1866</v>
      </c>
      <c r="T607" t="s">
        <v>130</v>
      </c>
      <c r="U607">
        <v>4.375</v>
      </c>
      <c r="V607" s="1">
        <v>44141</v>
      </c>
      <c r="W607" s="1">
        <v>44141</v>
      </c>
      <c r="X607">
        <v>3.1</v>
      </c>
      <c r="Y607">
        <v>3.1</v>
      </c>
      <c r="Z607" s="1">
        <v>43045</v>
      </c>
      <c r="AA607">
        <v>2</v>
      </c>
      <c r="AB607">
        <v>104.875</v>
      </c>
      <c r="AC607">
        <v>105.25</v>
      </c>
      <c r="AD607">
        <v>0.375</v>
      </c>
      <c r="AE607">
        <v>104.875</v>
      </c>
      <c r="AF607">
        <v>1.75</v>
      </c>
      <c r="AG607">
        <v>106.625</v>
      </c>
      <c r="AH607">
        <v>1</v>
      </c>
      <c r="AI607">
        <v>0</v>
      </c>
      <c r="AJ607">
        <v>0</v>
      </c>
      <c r="AK607">
        <v>0</v>
      </c>
      <c r="AL607">
        <v>1</v>
      </c>
      <c r="AM607">
        <v>1</v>
      </c>
      <c r="AN607" s="2">
        <v>600000000</v>
      </c>
      <c r="AO607" s="2">
        <v>600000000</v>
      </c>
      <c r="AP607" s="2">
        <v>639750000</v>
      </c>
      <c r="AQ607" s="2">
        <v>639750000</v>
      </c>
      <c r="AR607" s="2">
        <v>0</v>
      </c>
      <c r="AS607" s="2">
        <v>0</v>
      </c>
      <c r="AT607">
        <v>2.723617221</v>
      </c>
      <c r="AU607">
        <v>2.7421624480000002</v>
      </c>
      <c r="AV607">
        <v>2.723617221</v>
      </c>
      <c r="AW607">
        <v>2.723617221</v>
      </c>
      <c r="AX607">
        <v>2.7421624480000002</v>
      </c>
      <c r="AY607">
        <v>2.723617221</v>
      </c>
      <c r="AZ607">
        <v>2.8899122159999999</v>
      </c>
      <c r="BA607">
        <v>2.8510858830000001</v>
      </c>
      <c r="BB607">
        <v>2.812781186</v>
      </c>
      <c r="BC607">
        <v>2.8510858830000001</v>
      </c>
      <c r="BD607">
        <v>2.8510858830000001</v>
      </c>
      <c r="BE607">
        <v>2.812781186</v>
      </c>
      <c r="BF607">
        <v>2.8510858830000001</v>
      </c>
      <c r="BG607">
        <v>2.8909934559999999</v>
      </c>
      <c r="BH607">
        <v>9.9382187230000003</v>
      </c>
      <c r="BI607">
        <v>11.041824549999999</v>
      </c>
      <c r="BJ607">
        <v>9.9382187230000003</v>
      </c>
      <c r="BK607">
        <v>9.9382187230000003</v>
      </c>
      <c r="BL607">
        <v>11.041824549999999</v>
      </c>
      <c r="BM607">
        <v>9.9382187230000003</v>
      </c>
      <c r="BN607">
        <v>8.7738701720000005</v>
      </c>
      <c r="BO607" t="s">
        <v>183</v>
      </c>
      <c r="BP607">
        <v>113.2658546</v>
      </c>
      <c r="BQ607">
        <v>112.0537977</v>
      </c>
      <c r="BR607">
        <v>109.80775826660999</v>
      </c>
      <c r="BS607">
        <v>108.62584408071601</v>
      </c>
      <c r="BT607">
        <v>87.603706840000001</v>
      </c>
      <c r="BU607">
        <v>108.45794554699999</v>
      </c>
      <c r="BV607">
        <v>108.511441123</v>
      </c>
      <c r="BW607">
        <v>87.731444573999994</v>
      </c>
      <c r="BX607">
        <v>3.0825218000000001E-2</v>
      </c>
      <c r="BY607" t="s">
        <v>132</v>
      </c>
      <c r="BZ607" t="s">
        <v>148</v>
      </c>
      <c r="CA607" t="s">
        <v>134</v>
      </c>
      <c r="CB607" t="s">
        <v>135</v>
      </c>
      <c r="CC607" t="s">
        <v>136</v>
      </c>
      <c r="CD607" t="s">
        <v>149</v>
      </c>
      <c r="CE607" t="s">
        <v>150</v>
      </c>
      <c r="CF607" t="s">
        <v>1814</v>
      </c>
      <c r="CG607" t="s">
        <v>1815</v>
      </c>
      <c r="CH607" t="s">
        <v>140</v>
      </c>
      <c r="CI607" t="s">
        <v>141</v>
      </c>
      <c r="CJ607" t="s">
        <v>141</v>
      </c>
      <c r="CK607" t="s">
        <v>141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1.13989808139117E-4</v>
      </c>
      <c r="DR607">
        <v>1.0050780205261499E-2</v>
      </c>
      <c r="DS607">
        <v>1.0354654619796301E-2</v>
      </c>
      <c r="DT607">
        <v>5.2580455219857401E-2</v>
      </c>
      <c r="DU607">
        <v>-9.5833321199148395E-4</v>
      </c>
      <c r="DV607">
        <v>5.8074899963684501E-5</v>
      </c>
      <c r="DW607">
        <v>-4.7859302300000701E-3</v>
      </c>
      <c r="DX607">
        <v>-5.2686312699999904E-3</v>
      </c>
      <c r="DY607">
        <v>2.3482932251202801E-3</v>
      </c>
    </row>
    <row r="608" spans="1:129" x14ac:dyDescent="0.25">
      <c r="A608" s="1">
        <v>43008</v>
      </c>
      <c r="B608" t="s">
        <v>121</v>
      </c>
      <c r="C608" t="s">
        <v>122</v>
      </c>
      <c r="D608" t="s">
        <v>123</v>
      </c>
      <c r="E608" t="s">
        <v>124</v>
      </c>
      <c r="F608" t="s">
        <v>2678</v>
      </c>
      <c r="G608" t="s">
        <v>2679</v>
      </c>
      <c r="H608" t="s">
        <v>3969</v>
      </c>
      <c r="I608" t="s">
        <v>3974</v>
      </c>
      <c r="K608" s="4">
        <v>3</v>
      </c>
      <c r="L608" s="4">
        <v>4</v>
      </c>
      <c r="M608" s="4"/>
      <c r="N608" s="28">
        <f t="shared" si="9"/>
        <v>3.5</v>
      </c>
      <c r="O608" s="3">
        <f>AQ608/SUM(AQ:AQ)</f>
        <v>5.8322220502756122E-4</v>
      </c>
      <c r="P608" t="s">
        <v>2680</v>
      </c>
      <c r="R608" t="s">
        <v>2681</v>
      </c>
      <c r="S608" t="s">
        <v>2682</v>
      </c>
      <c r="T608" t="s">
        <v>130</v>
      </c>
      <c r="U608">
        <v>5.25</v>
      </c>
      <c r="V608" s="1">
        <v>44515</v>
      </c>
      <c r="W608" s="1">
        <v>45245</v>
      </c>
      <c r="X608">
        <v>6.125</v>
      </c>
      <c r="Y608">
        <v>6.125</v>
      </c>
      <c r="Z608" s="1">
        <v>43054</v>
      </c>
      <c r="AA608">
        <v>2</v>
      </c>
      <c r="AB608">
        <v>103.08333</v>
      </c>
      <c r="AC608">
        <v>104</v>
      </c>
      <c r="AD608">
        <v>0.91666999999999599</v>
      </c>
      <c r="AE608">
        <v>103.08333</v>
      </c>
      <c r="AF608">
        <v>1.96875</v>
      </c>
      <c r="AG608">
        <v>105.05208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1</v>
      </c>
      <c r="AN608" s="2">
        <v>500000000</v>
      </c>
      <c r="AO608" s="2">
        <v>500000000</v>
      </c>
      <c r="AP608" s="2">
        <v>525260400</v>
      </c>
      <c r="AQ608" s="2">
        <v>525260400</v>
      </c>
      <c r="AR608" s="2">
        <v>0</v>
      </c>
      <c r="AS608" s="2">
        <v>0</v>
      </c>
      <c r="AT608">
        <v>4.4226159200000001</v>
      </c>
      <c r="AU608">
        <v>4.4715147489999998</v>
      </c>
      <c r="AV608">
        <v>4.4226159200000001</v>
      </c>
      <c r="AW608">
        <v>4.6643845910000001</v>
      </c>
      <c r="AX608">
        <v>4.7187758000000004</v>
      </c>
      <c r="AY608">
        <v>4.6643845910000001</v>
      </c>
      <c r="AZ608">
        <v>3.6995399189999998</v>
      </c>
      <c r="BA608">
        <v>3.6195015920000002</v>
      </c>
      <c r="BB608">
        <v>3.5411948679999998</v>
      </c>
      <c r="BC608">
        <v>3.6195015920000002</v>
      </c>
      <c r="BD608">
        <v>5.1133680239999997</v>
      </c>
      <c r="BE608">
        <v>4.9968322860000001</v>
      </c>
      <c r="BF608">
        <v>5.1133680239999997</v>
      </c>
      <c r="BG608">
        <v>3.4634471250000001</v>
      </c>
      <c r="BH608">
        <v>15.869097186999999</v>
      </c>
      <c r="BI608">
        <v>16.884693080000002</v>
      </c>
      <c r="BJ608">
        <v>15.869097186999999</v>
      </c>
      <c r="BK608">
        <v>31.517577099</v>
      </c>
      <c r="BL608">
        <v>32.483184588999997</v>
      </c>
      <c r="BM608">
        <v>31.517577099</v>
      </c>
      <c r="BN608">
        <v>17.825654085</v>
      </c>
      <c r="BO608" t="s">
        <v>579</v>
      </c>
      <c r="BP608">
        <v>231.14685969999999</v>
      </c>
      <c r="BQ608">
        <v>227.41099629999999</v>
      </c>
      <c r="BR608">
        <v>240.520941611692</v>
      </c>
      <c r="BS608">
        <v>236.690825070925</v>
      </c>
      <c r="BT608">
        <v>248.41268198099999</v>
      </c>
      <c r="BU608">
        <v>226.64833434100001</v>
      </c>
      <c r="BV608">
        <v>267.28183433300001</v>
      </c>
      <c r="BW608">
        <v>263.71149563500001</v>
      </c>
      <c r="BX608">
        <v>3.6384232000000002E-2</v>
      </c>
      <c r="BY608" t="s">
        <v>132</v>
      </c>
      <c r="BZ608" t="s">
        <v>148</v>
      </c>
      <c r="CA608" t="s">
        <v>134</v>
      </c>
      <c r="CB608" t="s">
        <v>135</v>
      </c>
      <c r="CC608" t="s">
        <v>136</v>
      </c>
      <c r="CD608" t="s">
        <v>137</v>
      </c>
      <c r="CE608" t="s">
        <v>791</v>
      </c>
      <c r="CF608" t="s">
        <v>791</v>
      </c>
      <c r="CG608" t="s">
        <v>792</v>
      </c>
      <c r="CH608" t="s">
        <v>140</v>
      </c>
      <c r="CK608" t="s">
        <v>141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1</v>
      </c>
      <c r="DA608">
        <v>0</v>
      </c>
      <c r="DB608">
        <v>1</v>
      </c>
      <c r="DC608">
        <v>1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1.3883930465553599E-4</v>
      </c>
      <c r="DR608">
        <v>9.6711865796633503E-3</v>
      </c>
      <c r="DS608">
        <v>3.7821916990143901E-3</v>
      </c>
      <c r="DT608">
        <v>4.3404805812836199E-2</v>
      </c>
      <c r="DU608">
        <v>-1.1637111076933601E-3</v>
      </c>
      <c r="DV608">
        <v>6.2077272678310197E-5</v>
      </c>
      <c r="DW608">
        <v>-7.1260533900000499E-3</v>
      </c>
      <c r="DX608">
        <v>-7.6544732799999097E-3</v>
      </c>
      <c r="DY608">
        <v>1.92804288979128E-3</v>
      </c>
    </row>
    <row r="609" spans="1:129" x14ac:dyDescent="0.25">
      <c r="A609" s="1">
        <v>43008</v>
      </c>
      <c r="B609" t="s">
        <v>121</v>
      </c>
      <c r="C609" t="s">
        <v>122</v>
      </c>
      <c r="D609" t="s">
        <v>123</v>
      </c>
      <c r="E609" t="s">
        <v>124</v>
      </c>
      <c r="F609" t="s">
        <v>2683</v>
      </c>
      <c r="G609" t="s">
        <v>2684</v>
      </c>
      <c r="H609" t="s">
        <v>3971</v>
      </c>
      <c r="I609" t="s">
        <v>140</v>
      </c>
      <c r="J609" t="s">
        <v>3968</v>
      </c>
      <c r="K609" s="4">
        <v>5</v>
      </c>
      <c r="L609" s="4">
        <v>3</v>
      </c>
      <c r="M609" s="4">
        <v>2</v>
      </c>
      <c r="N609" s="28">
        <f t="shared" si="9"/>
        <v>3.3333333333333335</v>
      </c>
      <c r="O609" s="3">
        <f>AQ609/SUM(AQ:AQ)</f>
        <v>2.9346169294200307E-3</v>
      </c>
      <c r="P609" t="s">
        <v>2685</v>
      </c>
      <c r="R609" t="s">
        <v>619</v>
      </c>
      <c r="S609" t="s">
        <v>2686</v>
      </c>
      <c r="T609" t="s">
        <v>130</v>
      </c>
      <c r="U609">
        <v>5.75</v>
      </c>
      <c r="V609" s="1">
        <v>45337</v>
      </c>
      <c r="W609" s="1">
        <v>46068</v>
      </c>
      <c r="X609">
        <v>8.375</v>
      </c>
      <c r="Y609">
        <v>8.375</v>
      </c>
      <c r="Z609" s="1">
        <v>43146</v>
      </c>
      <c r="AA609">
        <v>2</v>
      </c>
      <c r="AB609">
        <v>105</v>
      </c>
      <c r="AC609">
        <v>105.25</v>
      </c>
      <c r="AD609">
        <v>0.25</v>
      </c>
      <c r="AE609">
        <v>105</v>
      </c>
      <c r="AF609">
        <v>0.71875</v>
      </c>
      <c r="AG609">
        <v>105.71875</v>
      </c>
      <c r="AH609">
        <v>1</v>
      </c>
      <c r="AI609">
        <v>0</v>
      </c>
      <c r="AJ609">
        <v>0</v>
      </c>
      <c r="AK609">
        <v>0</v>
      </c>
      <c r="AL609">
        <v>1</v>
      </c>
      <c r="AM609">
        <v>1</v>
      </c>
      <c r="AN609" s="2">
        <v>2500000000</v>
      </c>
      <c r="AO609" s="2">
        <v>2500000000</v>
      </c>
      <c r="AP609" s="2">
        <v>2642968750</v>
      </c>
      <c r="AQ609" s="2">
        <v>2642968750</v>
      </c>
      <c r="AR609" s="2">
        <v>0</v>
      </c>
      <c r="AS609" s="2">
        <v>0</v>
      </c>
      <c r="AT609">
        <v>4.8282595610000003</v>
      </c>
      <c r="AU609">
        <v>4.8865397870000002</v>
      </c>
      <c r="AV609">
        <v>4.8282595610000003</v>
      </c>
      <c r="AW609">
        <v>5.0106594170000003</v>
      </c>
      <c r="AX609">
        <v>5.0734261859999998</v>
      </c>
      <c r="AY609">
        <v>5.0106594170000003</v>
      </c>
      <c r="AZ609">
        <v>5.4181646600000004</v>
      </c>
      <c r="BA609">
        <v>5.2904464170000001</v>
      </c>
      <c r="BB609">
        <v>5.1657387789999998</v>
      </c>
      <c r="BC609">
        <v>5.2904464170000001</v>
      </c>
      <c r="BD609">
        <v>6.5984480200000002</v>
      </c>
      <c r="BE609">
        <v>6.4371755479999999</v>
      </c>
      <c r="BF609">
        <v>6.5984480200000002</v>
      </c>
      <c r="BG609">
        <v>4.683070345</v>
      </c>
      <c r="BH609">
        <v>33.591081733999999</v>
      </c>
      <c r="BI609">
        <v>34.488649541000001</v>
      </c>
      <c r="BJ609">
        <v>33.591081733999999</v>
      </c>
      <c r="BK609">
        <v>52.997885126</v>
      </c>
      <c r="BL609">
        <v>53.502084152999998</v>
      </c>
      <c r="BM609">
        <v>52.997885126</v>
      </c>
      <c r="BN609">
        <v>22.664632594</v>
      </c>
      <c r="BO609" t="s">
        <v>579</v>
      </c>
      <c r="BP609">
        <v>272.64936349999999</v>
      </c>
      <c r="BQ609">
        <v>267.9753604</v>
      </c>
      <c r="BR609">
        <v>263.78295121763603</v>
      </c>
      <c r="BS609">
        <v>259.207041748216</v>
      </c>
      <c r="BT609">
        <v>276.13925232999998</v>
      </c>
      <c r="BU609">
        <v>238.826421095</v>
      </c>
      <c r="BV609">
        <v>286.06032288699998</v>
      </c>
      <c r="BW609">
        <v>287.20209659</v>
      </c>
      <c r="BX609">
        <v>4.9508834000000002E-2</v>
      </c>
      <c r="BY609" t="s">
        <v>132</v>
      </c>
      <c r="BZ609" t="s">
        <v>148</v>
      </c>
      <c r="CA609" t="s">
        <v>134</v>
      </c>
      <c r="CB609" t="s">
        <v>135</v>
      </c>
      <c r="CC609" t="s">
        <v>136</v>
      </c>
      <c r="CD609" t="s">
        <v>137</v>
      </c>
      <c r="CE609" t="s">
        <v>138</v>
      </c>
      <c r="CF609" t="s">
        <v>138</v>
      </c>
      <c r="CG609" t="s">
        <v>139</v>
      </c>
      <c r="CH609" t="s">
        <v>140</v>
      </c>
      <c r="CK609" t="s">
        <v>141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1.5110503560793201E-4</v>
      </c>
      <c r="DR609">
        <v>8.3493306965747504E-4</v>
      </c>
      <c r="DS609">
        <v>-5.1311726760925299E-3</v>
      </c>
      <c r="DT609">
        <v>5.28671872283515E-2</v>
      </c>
      <c r="DU609">
        <v>-1.46127514520377E-3</v>
      </c>
      <c r="DV609">
        <v>6.8839300134711907E-5</v>
      </c>
      <c r="DW609">
        <v>-1.1952653150000001E-2</v>
      </c>
      <c r="DX609">
        <v>-1.203264163E-2</v>
      </c>
      <c r="DY609">
        <v>9.7013921216563097E-3</v>
      </c>
    </row>
    <row r="610" spans="1:129" x14ac:dyDescent="0.25">
      <c r="A610" s="1">
        <v>43008</v>
      </c>
      <c r="B610" t="s">
        <v>121</v>
      </c>
      <c r="C610" t="s">
        <v>122</v>
      </c>
      <c r="D610" t="s">
        <v>123</v>
      </c>
      <c r="E610" t="s">
        <v>124</v>
      </c>
      <c r="F610" t="s">
        <v>2687</v>
      </c>
      <c r="G610" t="s">
        <v>2688</v>
      </c>
      <c r="H610" t="s">
        <v>3960</v>
      </c>
      <c r="I610" t="s">
        <v>140</v>
      </c>
      <c r="J610" t="s">
        <v>3968</v>
      </c>
      <c r="K610" s="4">
        <v>4</v>
      </c>
      <c r="L610" s="4">
        <v>3</v>
      </c>
      <c r="M610" s="4">
        <v>2</v>
      </c>
      <c r="N610" s="28">
        <f t="shared" si="9"/>
        <v>3</v>
      </c>
      <c r="O610" s="3">
        <f>AQ610/SUM(AQ:AQ)</f>
        <v>2.2160246929192806E-3</v>
      </c>
      <c r="P610" t="s">
        <v>2689</v>
      </c>
      <c r="R610" t="s">
        <v>2649</v>
      </c>
      <c r="S610" t="s">
        <v>2650</v>
      </c>
      <c r="T610" t="s">
        <v>130</v>
      </c>
      <c r="U610">
        <v>5</v>
      </c>
      <c r="V610" s="1">
        <v>43845</v>
      </c>
      <c r="W610" s="1">
        <v>45306</v>
      </c>
      <c r="X610">
        <v>6.2916666670000003</v>
      </c>
      <c r="Y610">
        <v>6.2916666670000003</v>
      </c>
      <c r="Z610" s="1">
        <v>43115</v>
      </c>
      <c r="AA610">
        <v>2</v>
      </c>
      <c r="AB610">
        <v>104</v>
      </c>
      <c r="AC610">
        <v>104.125</v>
      </c>
      <c r="AD610">
        <v>0.125</v>
      </c>
      <c r="AE610">
        <v>104</v>
      </c>
      <c r="AF610">
        <v>1.0416666670000001</v>
      </c>
      <c r="AG610">
        <v>105.041666667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N610" s="2">
        <v>1900000000</v>
      </c>
      <c r="AO610" s="2">
        <v>1900000000</v>
      </c>
      <c r="AP610" s="2">
        <v>1995791666.6730001</v>
      </c>
      <c r="AQ610" s="2">
        <v>1995791666.6730001</v>
      </c>
      <c r="AR610" s="2">
        <v>0</v>
      </c>
      <c r="AS610" s="2">
        <v>0</v>
      </c>
      <c r="AT610">
        <v>3.6888781559999999</v>
      </c>
      <c r="AU610">
        <v>3.7228977109999999</v>
      </c>
      <c r="AV610">
        <v>3.6888781559999999</v>
      </c>
      <c r="AW610">
        <v>4.2671894899999998</v>
      </c>
      <c r="AX610">
        <v>4.3127117559999997</v>
      </c>
      <c r="AY610">
        <v>4.2671894899999998</v>
      </c>
      <c r="AZ610">
        <v>2.1760412659999999</v>
      </c>
      <c r="BA610">
        <v>2.1366323829999998</v>
      </c>
      <c r="BB610">
        <v>2.09793721</v>
      </c>
      <c r="BC610">
        <v>2.1366323829999998</v>
      </c>
      <c r="BD610">
        <v>5.3278440610000004</v>
      </c>
      <c r="BE610">
        <v>5.2165441489999997</v>
      </c>
      <c r="BF610">
        <v>5.3278440610000004</v>
      </c>
      <c r="BG610">
        <v>2.4760292069999998</v>
      </c>
      <c r="BH610">
        <v>5.7695031569999999</v>
      </c>
      <c r="BI610">
        <v>6.5737382120000003</v>
      </c>
      <c r="BJ610">
        <v>5.7695031569999999</v>
      </c>
      <c r="BK610">
        <v>33.769435893000001</v>
      </c>
      <c r="BL610">
        <v>34.873705567999998</v>
      </c>
      <c r="BM610">
        <v>33.769435893000001</v>
      </c>
      <c r="BN610">
        <v>-20.849069350000001</v>
      </c>
      <c r="BO610" t="s">
        <v>579</v>
      </c>
      <c r="BP610">
        <v>156.28515590000001</v>
      </c>
      <c r="BQ610">
        <v>154.0372199</v>
      </c>
      <c r="BR610">
        <v>163.68689392441399</v>
      </c>
      <c r="BS610">
        <v>161.36453601701999</v>
      </c>
      <c r="BT610">
        <v>194.426769557</v>
      </c>
      <c r="BU610">
        <v>147.06524876099999</v>
      </c>
      <c r="BV610">
        <v>224.87341367100001</v>
      </c>
      <c r="BW610">
        <v>221.942781825</v>
      </c>
      <c r="BX610">
        <v>2.6008623000000002E-2</v>
      </c>
      <c r="BY610" t="s">
        <v>132</v>
      </c>
      <c r="BZ610" t="s">
        <v>148</v>
      </c>
      <c r="CA610" t="s">
        <v>134</v>
      </c>
      <c r="CB610" t="s">
        <v>135</v>
      </c>
      <c r="CC610" t="s">
        <v>136</v>
      </c>
      <c r="CD610" t="s">
        <v>149</v>
      </c>
      <c r="CE610" t="s">
        <v>150</v>
      </c>
      <c r="CF610" t="s">
        <v>526</v>
      </c>
      <c r="CG610" t="s">
        <v>2651</v>
      </c>
      <c r="CH610" t="s">
        <v>140</v>
      </c>
      <c r="CK610" t="s">
        <v>141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1.32240149166611E-4</v>
      </c>
      <c r="DR610">
        <v>3.8588104393842801E-3</v>
      </c>
      <c r="DS610">
        <v>2.2643721015846802E-2</v>
      </c>
      <c r="DT610">
        <v>7.4105132835726506E-2</v>
      </c>
      <c r="DU610">
        <v>-7.5959869174026305E-4</v>
      </c>
      <c r="DV610">
        <v>5.5895632630146097E-5</v>
      </c>
      <c r="DW610">
        <v>-3.13762885000002E-3</v>
      </c>
      <c r="DX610">
        <v>-3.1742801999999899E-3</v>
      </c>
      <c r="DY610">
        <v>7.3258367324731902E-3</v>
      </c>
    </row>
    <row r="611" spans="1:129" x14ac:dyDescent="0.25">
      <c r="A611" s="1">
        <v>43008</v>
      </c>
      <c r="B611" t="s">
        <v>121</v>
      </c>
      <c r="C611" t="s">
        <v>122</v>
      </c>
      <c r="D611" t="s">
        <v>123</v>
      </c>
      <c r="E611" t="s">
        <v>124</v>
      </c>
      <c r="F611" t="s">
        <v>2690</v>
      </c>
      <c r="G611" t="s">
        <v>2691</v>
      </c>
      <c r="H611" t="s">
        <v>3966</v>
      </c>
      <c r="I611" t="s">
        <v>140</v>
      </c>
      <c r="K611" s="4">
        <v>6</v>
      </c>
      <c r="L611" s="4">
        <v>3</v>
      </c>
      <c r="M611" s="4"/>
      <c r="N611" s="28">
        <f t="shared" si="9"/>
        <v>4.5</v>
      </c>
      <c r="O611" s="3">
        <f>AQ611/SUM(AQ:AQ)</f>
        <v>6.9608454296299425E-4</v>
      </c>
      <c r="P611" t="s">
        <v>2692</v>
      </c>
      <c r="R611" t="s">
        <v>1906</v>
      </c>
      <c r="S611" t="s">
        <v>1907</v>
      </c>
      <c r="T611" t="s">
        <v>147</v>
      </c>
      <c r="U611">
        <v>4.625</v>
      </c>
      <c r="V611" s="1">
        <v>43054</v>
      </c>
      <c r="W611" s="1">
        <v>44150</v>
      </c>
      <c r="X611">
        <v>3.125</v>
      </c>
      <c r="Y611">
        <v>3.125</v>
      </c>
      <c r="Z611" s="1">
        <v>43054</v>
      </c>
      <c r="AA611">
        <v>2</v>
      </c>
      <c r="AB611">
        <v>102.75</v>
      </c>
      <c r="AC611">
        <v>103.125</v>
      </c>
      <c r="AD611">
        <v>0.375</v>
      </c>
      <c r="AE611">
        <v>102.75</v>
      </c>
      <c r="AF611">
        <v>1.734375</v>
      </c>
      <c r="AG611">
        <v>104.484375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1</v>
      </c>
      <c r="AN611" s="2">
        <v>600000000</v>
      </c>
      <c r="AO611" s="2">
        <v>600000000</v>
      </c>
      <c r="AP611" s="2">
        <v>626906250</v>
      </c>
      <c r="AQ611" s="2">
        <v>626906250</v>
      </c>
      <c r="AR611" s="2">
        <v>0</v>
      </c>
      <c r="AS611" s="2">
        <v>0</v>
      </c>
      <c r="AT611">
        <v>1.0827355169999999</v>
      </c>
      <c r="AU611">
        <v>1.0856663070000001</v>
      </c>
      <c r="AV611">
        <v>1.0827355169999999</v>
      </c>
      <c r="AW611">
        <v>3.6839486180000001</v>
      </c>
      <c r="AX611">
        <v>3.7178773120000002</v>
      </c>
      <c r="AY611">
        <v>3.6839486180000001</v>
      </c>
      <c r="AZ611">
        <v>0.125</v>
      </c>
      <c r="BA611">
        <v>0.124326934</v>
      </c>
      <c r="BB611">
        <v>0.12365749199999999</v>
      </c>
      <c r="BC611">
        <v>0.124326934</v>
      </c>
      <c r="BD611">
        <v>2.8480549650000002</v>
      </c>
      <c r="BE611">
        <v>2.7965433549999998</v>
      </c>
      <c r="BF611">
        <v>2.8480549650000002</v>
      </c>
      <c r="BG611">
        <v>0.12570336100000001</v>
      </c>
      <c r="BH611">
        <v>7.7285933000000001E-2</v>
      </c>
      <c r="BI611">
        <v>0.13762057899999999</v>
      </c>
      <c r="BJ611">
        <v>7.7285933000000001E-2</v>
      </c>
      <c r="BK611">
        <v>9.934404507</v>
      </c>
      <c r="BL611">
        <v>10.926444388</v>
      </c>
      <c r="BM611">
        <v>9.934404507</v>
      </c>
      <c r="BN611">
        <v>1.4895693E-2</v>
      </c>
      <c r="BO611" t="s">
        <v>183</v>
      </c>
      <c r="BP611">
        <v>-52.383759499999996</v>
      </c>
      <c r="BQ611">
        <v>-52.034372699999999</v>
      </c>
      <c r="BR611">
        <v>-56.226088759322401</v>
      </c>
      <c r="BS611">
        <v>-55.843210054759901</v>
      </c>
      <c r="BT611">
        <v>-20.309262937</v>
      </c>
      <c r="BU611">
        <v>-16.203210389999999</v>
      </c>
      <c r="BV611">
        <v>205.763803478</v>
      </c>
      <c r="BW611">
        <v>185.15561870799999</v>
      </c>
      <c r="BX611">
        <v>1.313404E-3</v>
      </c>
      <c r="BY611" t="s">
        <v>132</v>
      </c>
      <c r="BZ611" t="s">
        <v>148</v>
      </c>
      <c r="CA611" t="s">
        <v>134</v>
      </c>
      <c r="CB611" t="s">
        <v>135</v>
      </c>
      <c r="CC611" t="s">
        <v>136</v>
      </c>
      <c r="CD611" t="s">
        <v>137</v>
      </c>
      <c r="CE611" t="s">
        <v>791</v>
      </c>
      <c r="CF611" t="s">
        <v>791</v>
      </c>
      <c r="CG611" t="s">
        <v>792</v>
      </c>
      <c r="CH611" t="s">
        <v>169</v>
      </c>
      <c r="CK611" t="s">
        <v>141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1.22973428964349E-4</v>
      </c>
      <c r="DR611">
        <v>6.1672294958654197E-3</v>
      </c>
      <c r="DS611">
        <v>1.09535051008296E-2</v>
      </c>
      <c r="DT611">
        <v>4.39057214877503E-2</v>
      </c>
      <c r="DU611">
        <v>-4.84917674148873E-5</v>
      </c>
      <c r="DV611">
        <v>3.6271462837273301E-5</v>
      </c>
      <c r="DW611">
        <v>-9.1330259999966606E-5</v>
      </c>
      <c r="DX611">
        <v>1.13654719E-3</v>
      </c>
      <c r="DY611">
        <v>2.3011484168199499E-3</v>
      </c>
    </row>
    <row r="612" spans="1:129" x14ac:dyDescent="0.25">
      <c r="A612" s="1">
        <v>43008</v>
      </c>
      <c r="B612" t="s">
        <v>121</v>
      </c>
      <c r="C612" t="s">
        <v>122</v>
      </c>
      <c r="D612" t="s">
        <v>123</v>
      </c>
      <c r="E612" t="s">
        <v>124</v>
      </c>
      <c r="F612" t="s">
        <v>2693</v>
      </c>
      <c r="G612" t="s">
        <v>2694</v>
      </c>
      <c r="H612" t="s">
        <v>3971</v>
      </c>
      <c r="I612" t="s">
        <v>3946</v>
      </c>
      <c r="J612" t="s">
        <v>140</v>
      </c>
      <c r="K612" s="4">
        <v>5</v>
      </c>
      <c r="L612" s="4">
        <v>5</v>
      </c>
      <c r="M612" s="4">
        <v>3</v>
      </c>
      <c r="N612" s="28">
        <f t="shared" si="9"/>
        <v>4.333333333333333</v>
      </c>
      <c r="O612" s="3">
        <f>AQ612/SUM(AQ:AQ)</f>
        <v>1.8026684720744209E-3</v>
      </c>
      <c r="P612" t="s">
        <v>2695</v>
      </c>
      <c r="R612" t="s">
        <v>402</v>
      </c>
      <c r="S612" t="s">
        <v>403</v>
      </c>
      <c r="T612" t="s">
        <v>130</v>
      </c>
      <c r="U612">
        <v>5.875</v>
      </c>
      <c r="V612" s="1">
        <v>45884</v>
      </c>
      <c r="W612" s="1">
        <v>46068</v>
      </c>
      <c r="X612">
        <v>8.375</v>
      </c>
      <c r="Y612">
        <v>8.375</v>
      </c>
      <c r="Z612" s="1">
        <v>43146</v>
      </c>
      <c r="AA612">
        <v>2</v>
      </c>
      <c r="AB612">
        <v>107.5</v>
      </c>
      <c r="AC612">
        <v>107.75</v>
      </c>
      <c r="AD612">
        <v>0.25</v>
      </c>
      <c r="AE612">
        <v>107.5</v>
      </c>
      <c r="AF612">
        <v>0.734375</v>
      </c>
      <c r="AG612">
        <v>108.234375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1</v>
      </c>
      <c r="AN612" s="2">
        <v>1500000000</v>
      </c>
      <c r="AO612" s="2">
        <v>1500000000</v>
      </c>
      <c r="AP612" s="2">
        <v>1623515625</v>
      </c>
      <c r="AQ612" s="2">
        <v>1623515625</v>
      </c>
      <c r="AR612" s="2">
        <v>0</v>
      </c>
      <c r="AS612" s="2">
        <v>0</v>
      </c>
      <c r="AT612">
        <v>4.7225146609999999</v>
      </c>
      <c r="AU612">
        <v>4.7782700230000001</v>
      </c>
      <c r="AV612">
        <v>4.7225146609999999</v>
      </c>
      <c r="AW612">
        <v>4.776966292</v>
      </c>
      <c r="AX612">
        <v>4.8340148090000001</v>
      </c>
      <c r="AY612">
        <v>4.776966292</v>
      </c>
      <c r="AZ612">
        <v>6.4348728670000002</v>
      </c>
      <c r="BA612">
        <v>6.2864339840000003</v>
      </c>
      <c r="BB612">
        <v>6.1414192710000002</v>
      </c>
      <c r="BC612">
        <v>6.2864339840000003</v>
      </c>
      <c r="BD612">
        <v>6.5994412389999999</v>
      </c>
      <c r="BE612">
        <v>6.4454917549999999</v>
      </c>
      <c r="BF612">
        <v>6.5994412389999999</v>
      </c>
      <c r="BG612">
        <v>6.5517226949999996</v>
      </c>
      <c r="BH612">
        <v>47.918719824</v>
      </c>
      <c r="BI612">
        <v>48.664126109000001</v>
      </c>
      <c r="BJ612">
        <v>47.918719824</v>
      </c>
      <c r="BK612">
        <v>53.032582525000002</v>
      </c>
      <c r="BL612">
        <v>53.661331681999997</v>
      </c>
      <c r="BM612">
        <v>53.032582525000002</v>
      </c>
      <c r="BN612">
        <v>41.594057483</v>
      </c>
      <c r="BO612" t="s">
        <v>579</v>
      </c>
      <c r="BP612">
        <v>261.82238710000001</v>
      </c>
      <c r="BQ612">
        <v>257.40087039999997</v>
      </c>
      <c r="BR612">
        <v>252.95597481763599</v>
      </c>
      <c r="BS612">
        <v>248.632551748216</v>
      </c>
      <c r="BT612">
        <v>260.460291848</v>
      </c>
      <c r="BU612">
        <v>257.46158942099999</v>
      </c>
      <c r="BV612">
        <v>262.170510729</v>
      </c>
      <c r="BW612">
        <v>263.29517972100001</v>
      </c>
      <c r="BX612">
        <v>7.0912161000000001E-2</v>
      </c>
      <c r="BY612" t="s">
        <v>132</v>
      </c>
      <c r="BZ612" t="s">
        <v>148</v>
      </c>
      <c r="CA612" t="s">
        <v>134</v>
      </c>
      <c r="CB612" t="s">
        <v>135</v>
      </c>
      <c r="CC612" t="s">
        <v>136</v>
      </c>
      <c r="CD612" t="s">
        <v>327</v>
      </c>
      <c r="CE612" t="s">
        <v>327</v>
      </c>
      <c r="CF612" t="s">
        <v>404</v>
      </c>
      <c r="CG612" t="s">
        <v>405</v>
      </c>
      <c r="CH612" t="s">
        <v>140</v>
      </c>
      <c r="CI612" t="s">
        <v>141</v>
      </c>
      <c r="CJ612" t="s">
        <v>141</v>
      </c>
      <c r="CK612" t="s">
        <v>141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1.5080148978983599E-4</v>
      </c>
      <c r="DR612">
        <v>9.08705593260409E-4</v>
      </c>
      <c r="DS612">
        <v>1.08251182882102E-2</v>
      </c>
      <c r="DT612">
        <v>8.7287613466450406E-2</v>
      </c>
      <c r="DU612">
        <v>-1.5607814082724499E-3</v>
      </c>
      <c r="DV612">
        <v>7.13616787187058E-5</v>
      </c>
      <c r="DW612">
        <v>-1.4106368419999999E-2</v>
      </c>
      <c r="DX612">
        <v>-1.4271795239999999E-2</v>
      </c>
      <c r="DY612">
        <v>5.9593446550440399E-3</v>
      </c>
    </row>
    <row r="613" spans="1:129" x14ac:dyDescent="0.25">
      <c r="A613" s="1">
        <v>43008</v>
      </c>
      <c r="B613" t="s">
        <v>121</v>
      </c>
      <c r="C613" t="s">
        <v>122</v>
      </c>
      <c r="D613" t="s">
        <v>123</v>
      </c>
      <c r="E613" t="s">
        <v>124</v>
      </c>
      <c r="F613" t="s">
        <v>2696</v>
      </c>
      <c r="G613" t="s">
        <v>2697</v>
      </c>
      <c r="H613" t="s">
        <v>3960</v>
      </c>
      <c r="I613" t="s">
        <v>140</v>
      </c>
      <c r="K613" s="4">
        <v>4</v>
      </c>
      <c r="L613" s="4">
        <v>3</v>
      </c>
      <c r="M613" s="4"/>
      <c r="N613" s="28">
        <f t="shared" si="9"/>
        <v>3.5</v>
      </c>
      <c r="O613" s="3">
        <f>AQ613/SUM(AQ:AQ)</f>
        <v>9.1733887167061261E-4</v>
      </c>
      <c r="P613" t="s">
        <v>2698</v>
      </c>
      <c r="R613" t="s">
        <v>1300</v>
      </c>
      <c r="S613" t="s">
        <v>2699</v>
      </c>
      <c r="T613" t="s">
        <v>414</v>
      </c>
      <c r="U613">
        <v>6.25</v>
      </c>
      <c r="V613" s="1">
        <v>44242</v>
      </c>
      <c r="W613" s="1">
        <v>46068</v>
      </c>
      <c r="X613">
        <v>8.375</v>
      </c>
      <c r="Y613">
        <v>8.375</v>
      </c>
      <c r="Z613" s="1">
        <v>43146</v>
      </c>
      <c r="AA613">
        <v>2</v>
      </c>
      <c r="AB613">
        <v>109.375</v>
      </c>
      <c r="AC613">
        <v>110.16667</v>
      </c>
      <c r="AD613">
        <v>0.79166999999999599</v>
      </c>
      <c r="AE613">
        <v>109.375</v>
      </c>
      <c r="AF613">
        <v>0.78125</v>
      </c>
      <c r="AG613">
        <v>110.15625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1</v>
      </c>
      <c r="AN613" s="2">
        <v>750000000</v>
      </c>
      <c r="AO613" s="2">
        <v>750000000</v>
      </c>
      <c r="AP613" s="2">
        <v>826171875</v>
      </c>
      <c r="AQ613" s="2">
        <v>826171875</v>
      </c>
      <c r="AR613" s="2">
        <v>0</v>
      </c>
      <c r="AS613" s="2">
        <v>0</v>
      </c>
      <c r="AT613">
        <v>4.116983726</v>
      </c>
      <c r="AU613">
        <v>4.1593576140000001</v>
      </c>
      <c r="AV613">
        <v>4.116983726</v>
      </c>
      <c r="AW613">
        <v>4.8722896889999996</v>
      </c>
      <c r="AX613">
        <v>4.9316377060000001</v>
      </c>
      <c r="AY613">
        <v>4.8722896889999996</v>
      </c>
      <c r="AZ613">
        <v>3.0913100870000001</v>
      </c>
      <c r="BA613">
        <v>3.0289592079999998</v>
      </c>
      <c r="BB613">
        <v>2.9678659289999998</v>
      </c>
      <c r="BC613">
        <v>3.0289592079999998</v>
      </c>
      <c r="BD613">
        <v>6.5290151930000002</v>
      </c>
      <c r="BE613">
        <v>6.3737416150000001</v>
      </c>
      <c r="BF613">
        <v>6.5290151930000002</v>
      </c>
      <c r="BG613">
        <v>4.0217050199999997</v>
      </c>
      <c r="BH613">
        <v>11.177488240000001</v>
      </c>
      <c r="BI613">
        <v>12.155817292</v>
      </c>
      <c r="BJ613">
        <v>11.177488240000001</v>
      </c>
      <c r="BK613">
        <v>52.227272429999999</v>
      </c>
      <c r="BL613">
        <v>52.809757331999997</v>
      </c>
      <c r="BM613">
        <v>52.227272429999999</v>
      </c>
      <c r="BN613">
        <v>16.321562802999999</v>
      </c>
      <c r="BO613" t="s">
        <v>579</v>
      </c>
      <c r="BP613">
        <v>199.9311462</v>
      </c>
      <c r="BQ613">
        <v>196.84777690000001</v>
      </c>
      <c r="BR613">
        <v>191.064733917636</v>
      </c>
      <c r="BS613">
        <v>188.07945824821601</v>
      </c>
      <c r="BT613">
        <v>234.919688417</v>
      </c>
      <c r="BU613">
        <v>193.92036576000001</v>
      </c>
      <c r="BV613">
        <v>272.29724654699999</v>
      </c>
      <c r="BW613">
        <v>273.28807391800001</v>
      </c>
      <c r="BX613">
        <v>4.4301594E-2</v>
      </c>
      <c r="BY613" t="s">
        <v>132</v>
      </c>
      <c r="BZ613" t="s">
        <v>148</v>
      </c>
      <c r="CA613" t="s">
        <v>134</v>
      </c>
      <c r="CB613" t="s">
        <v>135</v>
      </c>
      <c r="CC613" t="s">
        <v>136</v>
      </c>
      <c r="CD613" t="s">
        <v>149</v>
      </c>
      <c r="CE613" t="s">
        <v>150</v>
      </c>
      <c r="CF613" t="s">
        <v>820</v>
      </c>
      <c r="CG613" t="s">
        <v>1302</v>
      </c>
      <c r="CH613" t="s">
        <v>140</v>
      </c>
      <c r="CK613" t="s">
        <v>141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1.5762925498092199E-4</v>
      </c>
      <c r="DR613">
        <v>4.5915136141768797E-3</v>
      </c>
      <c r="DS613">
        <v>1.75299330231318E-2</v>
      </c>
      <c r="DT613">
        <v>9.3898045457715601E-2</v>
      </c>
      <c r="DU613">
        <v>-1.0193418698322199E-3</v>
      </c>
      <c r="DV613">
        <v>5.9315426169931102E-5</v>
      </c>
      <c r="DW613">
        <v>-5.4924900499999704E-3</v>
      </c>
      <c r="DX613">
        <v>-5.9016489299998903E-3</v>
      </c>
      <c r="DY613">
        <v>3.0325811908517701E-3</v>
      </c>
    </row>
    <row r="614" spans="1:129" x14ac:dyDescent="0.25">
      <c r="A614" s="1">
        <v>43008</v>
      </c>
      <c r="B614" t="s">
        <v>121</v>
      </c>
      <c r="C614" t="s">
        <v>122</v>
      </c>
      <c r="D614" t="s">
        <v>123</v>
      </c>
      <c r="E614" t="s">
        <v>124</v>
      </c>
      <c r="F614" t="s">
        <v>2700</v>
      </c>
      <c r="G614" t="s">
        <v>2701</v>
      </c>
      <c r="H614" t="s">
        <v>3973</v>
      </c>
      <c r="I614" t="s">
        <v>3968</v>
      </c>
      <c r="J614" t="s">
        <v>3968</v>
      </c>
      <c r="K614" s="4">
        <v>1</v>
      </c>
      <c r="L614" s="4">
        <v>2</v>
      </c>
      <c r="M614" s="4">
        <v>2</v>
      </c>
      <c r="N614" s="28">
        <f t="shared" si="9"/>
        <v>1.6666666666666667</v>
      </c>
      <c r="O614" s="3">
        <f>AQ614/SUM(AQ:AQ)</f>
        <v>4.5842760188731594E-4</v>
      </c>
      <c r="P614" t="s">
        <v>2702</v>
      </c>
      <c r="R614" t="s">
        <v>588</v>
      </c>
      <c r="S614" t="s">
        <v>2703</v>
      </c>
      <c r="T614" t="s">
        <v>130</v>
      </c>
      <c r="U614">
        <v>3.45</v>
      </c>
      <c r="V614" s="1">
        <v>43997</v>
      </c>
      <c r="W614" s="1">
        <v>44027</v>
      </c>
      <c r="X614">
        <v>2.7916666669999999</v>
      </c>
      <c r="Y614">
        <v>2.7916666669999999</v>
      </c>
      <c r="Z614" s="1">
        <v>43115</v>
      </c>
      <c r="AA614">
        <v>2</v>
      </c>
      <c r="AB614">
        <v>101.224</v>
      </c>
      <c r="AC614">
        <v>102.224</v>
      </c>
      <c r="AD614">
        <v>1</v>
      </c>
      <c r="AE614">
        <v>101.224</v>
      </c>
      <c r="AF614">
        <v>0.71875</v>
      </c>
      <c r="AG614">
        <v>101.94275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1</v>
      </c>
      <c r="AN614" s="2">
        <v>405000000</v>
      </c>
      <c r="AO614" s="2">
        <v>405000000</v>
      </c>
      <c r="AP614" s="2">
        <v>412868137.5</v>
      </c>
      <c r="AQ614" s="2">
        <v>412868137.5</v>
      </c>
      <c r="AR614" s="2">
        <v>0</v>
      </c>
      <c r="AS614" s="2">
        <v>0</v>
      </c>
      <c r="AT614">
        <v>2.9756890600000001</v>
      </c>
      <c r="AU614">
        <v>2.9978258740000001</v>
      </c>
      <c r="AV614">
        <v>2.9756890600000001</v>
      </c>
      <c r="AW614">
        <v>2.988573293</v>
      </c>
      <c r="AX614">
        <v>3.0109022190000001</v>
      </c>
      <c r="AY614">
        <v>2.988573293</v>
      </c>
      <c r="AZ614">
        <v>2.5917331400000001</v>
      </c>
      <c r="BA614">
        <v>2.5537374960000001</v>
      </c>
      <c r="BB614">
        <v>2.516298881</v>
      </c>
      <c r="BC614">
        <v>2.5537374960000001</v>
      </c>
      <c r="BD614">
        <v>2.629008309</v>
      </c>
      <c r="BE614">
        <v>2.5903017749999999</v>
      </c>
      <c r="BF614">
        <v>2.629008309</v>
      </c>
      <c r="BG614">
        <v>2.630098625</v>
      </c>
      <c r="BH614">
        <v>7.9681041459999999</v>
      </c>
      <c r="BI614">
        <v>8.9577168329999992</v>
      </c>
      <c r="BJ614">
        <v>7.9681041459999999</v>
      </c>
      <c r="BK614">
        <v>8.4130070519999993</v>
      </c>
      <c r="BL614">
        <v>9.424398515</v>
      </c>
      <c r="BM614">
        <v>8.4130070519999993</v>
      </c>
      <c r="BN614">
        <v>4.0424118890000003</v>
      </c>
      <c r="BO614" t="s">
        <v>183</v>
      </c>
      <c r="BP614">
        <v>138.8321972</v>
      </c>
      <c r="BQ614">
        <v>137.26098160000001</v>
      </c>
      <c r="BR614">
        <v>139.96539762836099</v>
      </c>
      <c r="BS614">
        <v>138.385531707365</v>
      </c>
      <c r="BT614">
        <v>114.769448199</v>
      </c>
      <c r="BU614">
        <v>139.023986885</v>
      </c>
      <c r="BV614">
        <v>140.38075338499999</v>
      </c>
      <c r="BW614">
        <v>117.67105006</v>
      </c>
      <c r="BX614">
        <v>2.6811949000000002E-2</v>
      </c>
      <c r="BY614" t="s">
        <v>132</v>
      </c>
      <c r="BZ614" t="s">
        <v>133</v>
      </c>
      <c r="CA614" t="s">
        <v>134</v>
      </c>
      <c r="CB614" t="s">
        <v>135</v>
      </c>
      <c r="CC614" t="s">
        <v>136</v>
      </c>
      <c r="CD614" t="s">
        <v>447</v>
      </c>
      <c r="CE614" t="s">
        <v>447</v>
      </c>
      <c r="CF614" t="s">
        <v>448</v>
      </c>
      <c r="CG614" t="s">
        <v>448</v>
      </c>
      <c r="CH614" t="s">
        <v>140</v>
      </c>
      <c r="CI614" t="s">
        <v>141</v>
      </c>
      <c r="CJ614" t="s">
        <v>141</v>
      </c>
      <c r="CK614" t="s">
        <v>141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9.4015846984348895E-5</v>
      </c>
      <c r="DR614">
        <v>7.0595934721484003E-4</v>
      </c>
      <c r="DS614">
        <v>7.1057213561180896E-3</v>
      </c>
      <c r="DT614">
        <v>2.2840762493762101E-2</v>
      </c>
      <c r="DU614">
        <v>-8.6602402622039398E-4</v>
      </c>
      <c r="DV614">
        <v>5.8455445934245302E-5</v>
      </c>
      <c r="DW614">
        <v>-3.9433707700000696E-3</v>
      </c>
      <c r="DX614">
        <v>-4.2243032200000004E-3</v>
      </c>
      <c r="DY614">
        <v>1.51549112959637E-3</v>
      </c>
    </row>
    <row r="615" spans="1:129" x14ac:dyDescent="0.25">
      <c r="A615" s="1">
        <v>43008</v>
      </c>
      <c r="B615" t="s">
        <v>121</v>
      </c>
      <c r="C615" t="s">
        <v>122</v>
      </c>
      <c r="D615" t="s">
        <v>123</v>
      </c>
      <c r="E615" t="s">
        <v>124</v>
      </c>
      <c r="F615" t="s">
        <v>2704</v>
      </c>
      <c r="G615" t="s">
        <v>2705</v>
      </c>
      <c r="H615" t="s">
        <v>3969</v>
      </c>
      <c r="I615" t="s">
        <v>3974</v>
      </c>
      <c r="J615" t="s">
        <v>140</v>
      </c>
      <c r="K615" s="4">
        <v>3</v>
      </c>
      <c r="L615" s="4">
        <v>4</v>
      </c>
      <c r="M615" s="4">
        <v>3</v>
      </c>
      <c r="N615" s="28">
        <f t="shared" si="9"/>
        <v>3.3333333333333335</v>
      </c>
      <c r="O615" s="3">
        <f>AQ615/SUM(AQ:AQ)</f>
        <v>5.9621291784696753E-4</v>
      </c>
      <c r="P615" t="s">
        <v>2706</v>
      </c>
      <c r="R615" t="s">
        <v>2299</v>
      </c>
      <c r="S615" t="s">
        <v>2300</v>
      </c>
      <c r="T615" t="s">
        <v>130</v>
      </c>
      <c r="U615">
        <v>5.875</v>
      </c>
      <c r="V615" s="1">
        <v>44531</v>
      </c>
      <c r="W615" s="1">
        <v>45261</v>
      </c>
      <c r="X615">
        <v>6.1694444439999998</v>
      </c>
      <c r="Y615">
        <v>6.1694444439999998</v>
      </c>
      <c r="Z615" s="1">
        <v>43070</v>
      </c>
      <c r="AA615">
        <v>2</v>
      </c>
      <c r="AB615">
        <v>105.45</v>
      </c>
      <c r="AC615">
        <v>106.15</v>
      </c>
      <c r="AD615">
        <v>0.70000000000000295</v>
      </c>
      <c r="AE615">
        <v>105.45</v>
      </c>
      <c r="AF615">
        <v>1.942013889</v>
      </c>
      <c r="AG615">
        <v>107.392013889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1</v>
      </c>
      <c r="AN615" s="2">
        <v>500000000</v>
      </c>
      <c r="AO615" s="2">
        <v>500000000</v>
      </c>
      <c r="AP615" s="2">
        <v>536960069.44500005</v>
      </c>
      <c r="AQ615" s="2">
        <v>536960069.44500005</v>
      </c>
      <c r="AR615" s="2">
        <v>0</v>
      </c>
      <c r="AS615" s="2">
        <v>0</v>
      </c>
      <c r="AT615">
        <v>4.4272320729999999</v>
      </c>
      <c r="AU615">
        <v>4.4762330319999997</v>
      </c>
      <c r="AV615">
        <v>4.4272320729999999</v>
      </c>
      <c r="AW615">
        <v>4.8410742750000004</v>
      </c>
      <c r="AX615">
        <v>4.8996642750000001</v>
      </c>
      <c r="AY615">
        <v>4.8410742750000004</v>
      </c>
      <c r="AZ615">
        <v>3.7046399459999999</v>
      </c>
      <c r="BA615">
        <v>3.6244094379999998</v>
      </c>
      <c r="BB615">
        <v>3.5459164620000001</v>
      </c>
      <c r="BC615">
        <v>3.6244094379999998</v>
      </c>
      <c r="BD615">
        <v>5.0749465840000001</v>
      </c>
      <c r="BE615">
        <v>4.9550087569999999</v>
      </c>
      <c r="BF615">
        <v>5.0749465840000001</v>
      </c>
      <c r="BG615">
        <v>2.7542987719999998</v>
      </c>
      <c r="BH615">
        <v>15.981738887000001</v>
      </c>
      <c r="BI615">
        <v>16.994005816000001</v>
      </c>
      <c r="BJ615">
        <v>15.981738887000001</v>
      </c>
      <c r="BK615">
        <v>31.284872407000002</v>
      </c>
      <c r="BL615">
        <v>32.185400227999999</v>
      </c>
      <c r="BM615">
        <v>31.284872407000002</v>
      </c>
      <c r="BN615">
        <v>-1887.4729952329999</v>
      </c>
      <c r="BO615" t="s">
        <v>579</v>
      </c>
      <c r="BP615">
        <v>231.61868799999999</v>
      </c>
      <c r="BQ615">
        <v>227.8726116</v>
      </c>
      <c r="BR615">
        <v>240.466811548062</v>
      </c>
      <c r="BS615">
        <v>236.63177033613201</v>
      </c>
      <c r="BT615">
        <v>252.081109293</v>
      </c>
      <c r="BU615">
        <v>221.00334891099999</v>
      </c>
      <c r="BV615">
        <v>285.42485501200002</v>
      </c>
      <c r="BW615">
        <v>281.78060933</v>
      </c>
      <c r="BX615">
        <v>2.9578969E-2</v>
      </c>
      <c r="BY615" t="s">
        <v>132</v>
      </c>
      <c r="BZ615" t="s">
        <v>133</v>
      </c>
      <c r="CA615" t="s">
        <v>134</v>
      </c>
      <c r="CB615" t="s">
        <v>135</v>
      </c>
      <c r="CC615" t="s">
        <v>136</v>
      </c>
      <c r="CD615" t="s">
        <v>327</v>
      </c>
      <c r="CE615" t="s">
        <v>327</v>
      </c>
      <c r="CF615" t="s">
        <v>404</v>
      </c>
      <c r="CG615" t="s">
        <v>405</v>
      </c>
      <c r="CH615" t="s">
        <v>140</v>
      </c>
      <c r="CI615" t="s">
        <v>141</v>
      </c>
      <c r="CJ615" t="s">
        <v>141</v>
      </c>
      <c r="CK615" t="s">
        <v>141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1.51984535089593E-4</v>
      </c>
      <c r="DR615">
        <v>6.5707893460899697E-3</v>
      </c>
      <c r="DS615">
        <v>1.4584556640616199E-2</v>
      </c>
      <c r="DT615">
        <v>8.4851661549234098E-2</v>
      </c>
      <c r="DU615">
        <v>-1.17172849304942E-3</v>
      </c>
      <c r="DV615">
        <v>6.2328777938722098E-5</v>
      </c>
      <c r="DW615">
        <v>-7.2499098100000702E-3</v>
      </c>
      <c r="DX615">
        <v>-7.7601946599998896E-3</v>
      </c>
      <c r="DY615">
        <v>1.9709881879450002E-3</v>
      </c>
    </row>
    <row r="616" spans="1:129" x14ac:dyDescent="0.25">
      <c r="A616" s="1">
        <v>43008</v>
      </c>
      <c r="B616" t="s">
        <v>121</v>
      </c>
      <c r="C616" t="s">
        <v>122</v>
      </c>
      <c r="D616" t="s">
        <v>123</v>
      </c>
      <c r="E616" t="s">
        <v>124</v>
      </c>
      <c r="F616" t="s">
        <v>2707</v>
      </c>
      <c r="G616" t="s">
        <v>2708</v>
      </c>
      <c r="H616" t="s">
        <v>3971</v>
      </c>
      <c r="I616" t="s">
        <v>3968</v>
      </c>
      <c r="J616" t="s">
        <v>140</v>
      </c>
      <c r="K616" s="4">
        <v>5</v>
      </c>
      <c r="L616" s="4">
        <v>2</v>
      </c>
      <c r="M616" s="4">
        <v>3</v>
      </c>
      <c r="N616" s="28">
        <f t="shared" si="9"/>
        <v>3.3333333333333335</v>
      </c>
      <c r="O616" s="3">
        <f>AQ616/SUM(AQ:AQ)</f>
        <v>1.3538909709237279E-3</v>
      </c>
      <c r="P616" t="s">
        <v>2709</v>
      </c>
      <c r="R616" t="s">
        <v>808</v>
      </c>
      <c r="S616" t="s">
        <v>809</v>
      </c>
      <c r="T616" t="s">
        <v>130</v>
      </c>
      <c r="U616">
        <v>5.875</v>
      </c>
      <c r="V616" s="1">
        <v>44211</v>
      </c>
      <c r="W616" s="1">
        <v>46037</v>
      </c>
      <c r="X616">
        <v>8.2916666669999994</v>
      </c>
      <c r="Y616">
        <v>8.2916666669999994</v>
      </c>
      <c r="Z616" s="1">
        <v>43115</v>
      </c>
      <c r="AA616">
        <v>2</v>
      </c>
      <c r="AB616">
        <v>109.625</v>
      </c>
      <c r="AC616">
        <v>110.125</v>
      </c>
      <c r="AD616">
        <v>0.5</v>
      </c>
      <c r="AE616">
        <v>109.625</v>
      </c>
      <c r="AF616">
        <v>1.2239583329999999</v>
      </c>
      <c r="AG616">
        <v>110.848958333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1</v>
      </c>
      <c r="AN616" s="2">
        <v>1100000000</v>
      </c>
      <c r="AO616" s="2">
        <v>1100000000</v>
      </c>
      <c r="AP616" s="2">
        <v>1219338541.6630001</v>
      </c>
      <c r="AQ616" s="2">
        <v>1219338541.6630001</v>
      </c>
      <c r="AR616" s="2">
        <v>0</v>
      </c>
      <c r="AS616" s="2">
        <v>0</v>
      </c>
      <c r="AT616">
        <v>3.5950641139999999</v>
      </c>
      <c r="AU616">
        <v>3.6273753289999999</v>
      </c>
      <c r="AV616">
        <v>3.5950641139999999</v>
      </c>
      <c r="AW616">
        <v>4.4717893120000003</v>
      </c>
      <c r="AX616">
        <v>4.5217815610000001</v>
      </c>
      <c r="AY616">
        <v>4.4717893120000003</v>
      </c>
      <c r="AZ616">
        <v>3.0242557620000001</v>
      </c>
      <c r="BA616">
        <v>2.970853714</v>
      </c>
      <c r="BB616">
        <v>2.9183946349999998</v>
      </c>
      <c r="BC616">
        <v>2.970853714</v>
      </c>
      <c r="BD616">
        <v>6.5468240120000001</v>
      </c>
      <c r="BE616">
        <v>6.4036452500000003</v>
      </c>
      <c r="BF616">
        <v>6.5468240120000001</v>
      </c>
      <c r="BG616">
        <v>3.756445893</v>
      </c>
      <c r="BH616">
        <v>10.780341225000001</v>
      </c>
      <c r="BI616">
        <v>11.811105418</v>
      </c>
      <c r="BJ616">
        <v>10.780341225000001</v>
      </c>
      <c r="BK616">
        <v>52.276674561999997</v>
      </c>
      <c r="BL616">
        <v>53.078407542000001</v>
      </c>
      <c r="BM616">
        <v>52.276674561999997</v>
      </c>
      <c r="BN616">
        <v>11.228658057000001</v>
      </c>
      <c r="BO616" t="s">
        <v>579</v>
      </c>
      <c r="BP616">
        <v>146.7329177</v>
      </c>
      <c r="BQ616">
        <v>144.65581570000001</v>
      </c>
      <c r="BR616">
        <v>138.37331754992201</v>
      </c>
      <c r="BS616">
        <v>136.38870206000101</v>
      </c>
      <c r="BT616">
        <v>181.094013399</v>
      </c>
      <c r="BU616">
        <v>145.741720265</v>
      </c>
      <c r="BV616">
        <v>231.39784596199999</v>
      </c>
      <c r="BW616">
        <v>232.41947177700001</v>
      </c>
      <c r="BX616">
        <v>4.1639810999999999E-2</v>
      </c>
      <c r="BY616" t="s">
        <v>132</v>
      </c>
      <c r="BZ616" t="s">
        <v>133</v>
      </c>
      <c r="CA616" t="s">
        <v>134</v>
      </c>
      <c r="CB616" t="s">
        <v>135</v>
      </c>
      <c r="CC616" t="s">
        <v>136</v>
      </c>
      <c r="CD616" t="s">
        <v>286</v>
      </c>
      <c r="CE616" t="s">
        <v>286</v>
      </c>
      <c r="CF616" t="s">
        <v>287</v>
      </c>
      <c r="CG616" t="s">
        <v>810</v>
      </c>
      <c r="CH616" t="s">
        <v>140</v>
      </c>
      <c r="CI616" t="s">
        <v>141</v>
      </c>
      <c r="CJ616" t="s">
        <v>141</v>
      </c>
      <c r="CK616" t="s">
        <v>141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1.4724402634090601E-4</v>
      </c>
      <c r="DR616">
        <v>3.1516895957290998E-3</v>
      </c>
      <c r="DS616">
        <v>1.87451617088066E-2</v>
      </c>
      <c r="DT616">
        <v>9.3440437447761301E-2</v>
      </c>
      <c r="DU616">
        <v>-1.0009763231713499E-3</v>
      </c>
      <c r="DV616">
        <v>5.8920768462713702E-5</v>
      </c>
      <c r="DW616">
        <v>-5.2733033600000897E-3</v>
      </c>
      <c r="DX616">
        <v>-5.7089688000000497E-3</v>
      </c>
      <c r="DY616">
        <v>4.4757552739590001E-3</v>
      </c>
    </row>
    <row r="617" spans="1:129" x14ac:dyDescent="0.25">
      <c r="A617" s="1">
        <v>43008</v>
      </c>
      <c r="B617" t="s">
        <v>121</v>
      </c>
      <c r="C617" t="s">
        <v>122</v>
      </c>
      <c r="D617" t="s">
        <v>123</v>
      </c>
      <c r="E617" t="s">
        <v>124</v>
      </c>
      <c r="F617" t="s">
        <v>2710</v>
      </c>
      <c r="G617" t="s">
        <v>2711</v>
      </c>
      <c r="H617" t="s">
        <v>3970</v>
      </c>
      <c r="I617" t="s">
        <v>169</v>
      </c>
      <c r="K617" s="4">
        <v>7</v>
      </c>
      <c r="L617" s="4">
        <v>6</v>
      </c>
      <c r="M617" s="4"/>
      <c r="N617" s="28">
        <f t="shared" si="9"/>
        <v>6.5</v>
      </c>
      <c r="O617" s="3">
        <f>AQ617/SUM(AQ:AQ)</f>
        <v>1.0992647547235295E-3</v>
      </c>
      <c r="P617" t="s">
        <v>2712</v>
      </c>
      <c r="R617" t="s">
        <v>2713</v>
      </c>
      <c r="S617" t="s">
        <v>2714</v>
      </c>
      <c r="T617" t="s">
        <v>130</v>
      </c>
      <c r="U617">
        <v>6.375</v>
      </c>
      <c r="V617" s="1">
        <v>43966</v>
      </c>
      <c r="W617" s="1">
        <v>45792</v>
      </c>
      <c r="X617">
        <v>7.625</v>
      </c>
      <c r="Y617">
        <v>7.625</v>
      </c>
      <c r="Z617" s="1">
        <v>43054</v>
      </c>
      <c r="AA617">
        <v>2</v>
      </c>
      <c r="AB617">
        <v>107.61133</v>
      </c>
      <c r="AC617">
        <v>108.19467</v>
      </c>
      <c r="AD617">
        <v>0.58334000000000696</v>
      </c>
      <c r="AE617">
        <v>107.61133</v>
      </c>
      <c r="AF617">
        <v>2.390625</v>
      </c>
      <c r="AG617">
        <v>110.001955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1</v>
      </c>
      <c r="AN617" s="2">
        <v>900000000</v>
      </c>
      <c r="AO617" s="2">
        <v>900000000</v>
      </c>
      <c r="AP617" s="2">
        <v>990017595</v>
      </c>
      <c r="AQ617" s="2">
        <v>990017595</v>
      </c>
      <c r="AR617" s="2">
        <v>0</v>
      </c>
      <c r="AS617" s="2">
        <v>0</v>
      </c>
      <c r="AT617">
        <v>4.427707463</v>
      </c>
      <c r="AU617">
        <v>4.4767189460000001</v>
      </c>
      <c r="AV617">
        <v>4.427707463</v>
      </c>
      <c r="AW617">
        <v>5.1539690560000002</v>
      </c>
      <c r="AX617">
        <v>5.2203775490000002</v>
      </c>
      <c r="AY617">
        <v>5.1539690560000002</v>
      </c>
      <c r="AZ617">
        <v>2.4150020689999998</v>
      </c>
      <c r="BA617">
        <v>2.3626954480000002</v>
      </c>
      <c r="BB617">
        <v>2.3115217370000001</v>
      </c>
      <c r="BC617">
        <v>2.3626954480000002</v>
      </c>
      <c r="BD617">
        <v>5.9315183759999996</v>
      </c>
      <c r="BE617">
        <v>5.7825041390000003</v>
      </c>
      <c r="BF617">
        <v>5.9315183759999996</v>
      </c>
      <c r="BG617">
        <v>3.3442279720000001</v>
      </c>
      <c r="BH617">
        <v>7.067776083</v>
      </c>
      <c r="BI617">
        <v>7.8711669300000002</v>
      </c>
      <c r="BJ617">
        <v>7.067776083</v>
      </c>
      <c r="BK617">
        <v>43.622995345</v>
      </c>
      <c r="BL617">
        <v>44.206501152999998</v>
      </c>
      <c r="BM617">
        <v>43.622995345</v>
      </c>
      <c r="BN617">
        <v>-538.84501224799999</v>
      </c>
      <c r="BO617" t="s">
        <v>579</v>
      </c>
      <c r="BP617">
        <v>231.66727940000001</v>
      </c>
      <c r="BQ617">
        <v>227.9201506</v>
      </c>
      <c r="BR617">
        <v>227.362176326454</v>
      </c>
      <c r="BS617">
        <v>223.66267707232399</v>
      </c>
      <c r="BT617">
        <v>273.21943010199999</v>
      </c>
      <c r="BU617">
        <v>228.50805478800001</v>
      </c>
      <c r="BV617">
        <v>306.23014520100003</v>
      </c>
      <c r="BW617">
        <v>305.90085155499997</v>
      </c>
      <c r="BX617">
        <v>3.6787160999999999E-2</v>
      </c>
      <c r="BY617" t="s">
        <v>132</v>
      </c>
      <c r="BZ617" t="s">
        <v>133</v>
      </c>
      <c r="CA617" t="s">
        <v>134</v>
      </c>
      <c r="CB617" t="s">
        <v>135</v>
      </c>
      <c r="CC617" t="s">
        <v>136</v>
      </c>
      <c r="CD617" t="s">
        <v>286</v>
      </c>
      <c r="CE617" t="s">
        <v>286</v>
      </c>
      <c r="CF617" t="s">
        <v>287</v>
      </c>
      <c r="CG617" t="s">
        <v>810</v>
      </c>
      <c r="CH617" t="s">
        <v>169</v>
      </c>
      <c r="CI617" t="s">
        <v>141</v>
      </c>
      <c r="CJ617" t="s">
        <v>141</v>
      </c>
      <c r="CK617" t="s">
        <v>141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1.6100790373749899E-4</v>
      </c>
      <c r="DR617">
        <v>4.8494237093200396E-3</v>
      </c>
      <c r="DS617">
        <v>1.26504489897219E-2</v>
      </c>
      <c r="DT617">
        <v>7.6252255620326406E-2</v>
      </c>
      <c r="DU617">
        <v>-8.4495664693005901E-4</v>
      </c>
      <c r="DV617">
        <v>5.7927188474894799E-5</v>
      </c>
      <c r="DW617">
        <v>-3.7797579300000699E-3</v>
      </c>
      <c r="DX617">
        <v>-4.0058314099999902E-3</v>
      </c>
      <c r="DY617">
        <v>3.63400017364342E-3</v>
      </c>
    </row>
    <row r="618" spans="1:129" x14ac:dyDescent="0.25">
      <c r="A618" s="1">
        <v>43008</v>
      </c>
      <c r="B618" t="s">
        <v>121</v>
      </c>
      <c r="C618" t="s">
        <v>122</v>
      </c>
      <c r="D618" t="s">
        <v>123</v>
      </c>
      <c r="E618" t="s">
        <v>124</v>
      </c>
      <c r="F618" t="s">
        <v>2715</v>
      </c>
      <c r="G618" t="s">
        <v>2716</v>
      </c>
      <c r="H618" t="s">
        <v>3970</v>
      </c>
      <c r="I618" t="s">
        <v>169</v>
      </c>
      <c r="K618" s="4">
        <v>7</v>
      </c>
      <c r="L618" s="4">
        <v>6</v>
      </c>
      <c r="M618" s="4"/>
      <c r="N618" s="28">
        <f t="shared" si="9"/>
        <v>6.5</v>
      </c>
      <c r="O618" s="3">
        <f>AQ618/SUM(AQ:AQ)</f>
        <v>1.7234892745793852E-3</v>
      </c>
      <c r="P618" t="s">
        <v>2717</v>
      </c>
      <c r="R618" t="s">
        <v>2713</v>
      </c>
      <c r="S618" t="s">
        <v>2714</v>
      </c>
      <c r="T618" t="s">
        <v>130</v>
      </c>
      <c r="U618">
        <v>6</v>
      </c>
      <c r="V618" s="1">
        <v>43191</v>
      </c>
      <c r="W618" s="1">
        <v>45017</v>
      </c>
      <c r="X618">
        <v>5.5027777779999996</v>
      </c>
      <c r="Y618">
        <v>5.5027777779999996</v>
      </c>
      <c r="Z618" s="1">
        <v>43009</v>
      </c>
      <c r="AA618">
        <v>2</v>
      </c>
      <c r="AB618">
        <v>105.5625</v>
      </c>
      <c r="AC618">
        <v>106.09375</v>
      </c>
      <c r="AD618">
        <v>0.53125</v>
      </c>
      <c r="AE618">
        <v>105.5625</v>
      </c>
      <c r="AF618">
        <v>2.983333333</v>
      </c>
      <c r="AG618">
        <v>108.545833333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1</v>
      </c>
      <c r="AN618" s="2">
        <v>1430000000</v>
      </c>
      <c r="AO618" s="2">
        <v>1430000000</v>
      </c>
      <c r="AP618" s="2">
        <v>1552205416.6619</v>
      </c>
      <c r="AQ618" s="2">
        <v>1552205416.6619</v>
      </c>
      <c r="AR618" s="2">
        <v>0</v>
      </c>
      <c r="AS618" s="2">
        <v>0</v>
      </c>
      <c r="AT618">
        <v>3.6817436130000001</v>
      </c>
      <c r="AU618">
        <v>3.7156317030000001</v>
      </c>
      <c r="AV618">
        <v>3.6817436130000001</v>
      </c>
      <c r="AW618">
        <v>4.8365265879999999</v>
      </c>
      <c r="AX618">
        <v>4.8950065609999998</v>
      </c>
      <c r="AY618">
        <v>4.8365265879999999</v>
      </c>
      <c r="AZ618">
        <v>0.48896013100000002</v>
      </c>
      <c r="BA618">
        <v>0.48012170599999998</v>
      </c>
      <c r="BB618">
        <v>0.47144304399999998</v>
      </c>
      <c r="BC618">
        <v>0.48012170599999998</v>
      </c>
      <c r="BD618">
        <v>4.5489378540000001</v>
      </c>
      <c r="BE618">
        <v>4.441529965</v>
      </c>
      <c r="BF618">
        <v>4.5489378540000001</v>
      </c>
      <c r="BG618">
        <v>1.227257923</v>
      </c>
      <c r="BH618">
        <v>0.47271560000000001</v>
      </c>
      <c r="BI618">
        <v>0.68305723100000004</v>
      </c>
      <c r="BJ618">
        <v>0.47271560000000001</v>
      </c>
      <c r="BK618">
        <v>25.386636529</v>
      </c>
      <c r="BL618">
        <v>26.319080781</v>
      </c>
      <c r="BM618">
        <v>25.386636529</v>
      </c>
      <c r="BN618">
        <v>-970.338281381</v>
      </c>
      <c r="BO618" t="s">
        <v>159</v>
      </c>
      <c r="BP618">
        <v>179.2266817</v>
      </c>
      <c r="BQ618">
        <v>176.75391740000001</v>
      </c>
      <c r="BR618">
        <v>172.29605417350601</v>
      </c>
      <c r="BS618">
        <v>169.892974928321</v>
      </c>
      <c r="BT618">
        <v>224.65388622899999</v>
      </c>
      <c r="BU618">
        <v>194.13858406200001</v>
      </c>
      <c r="BV618">
        <v>291.69584810600003</v>
      </c>
      <c r="BW618">
        <v>285.51530216999998</v>
      </c>
      <c r="BX618">
        <v>1.3321372999999999E-2</v>
      </c>
      <c r="BY618" t="s">
        <v>132</v>
      </c>
      <c r="BZ618" t="s">
        <v>133</v>
      </c>
      <c r="CA618" t="s">
        <v>134</v>
      </c>
      <c r="CB618" t="s">
        <v>135</v>
      </c>
      <c r="CC618" t="s">
        <v>136</v>
      </c>
      <c r="CD618" t="s">
        <v>286</v>
      </c>
      <c r="CE618" t="s">
        <v>286</v>
      </c>
      <c r="CF618" t="s">
        <v>287</v>
      </c>
      <c r="CG618" t="s">
        <v>810</v>
      </c>
      <c r="CH618" t="s">
        <v>169</v>
      </c>
      <c r="CI618" t="s">
        <v>141</v>
      </c>
      <c r="CJ618" t="s">
        <v>141</v>
      </c>
      <c r="CK618" t="s">
        <v>141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1.5356854301797399E-4</v>
      </c>
      <c r="DR618">
        <v>5.5872529164308401E-3</v>
      </c>
      <c r="DS618">
        <v>1.6981574016293102E-2</v>
      </c>
      <c r="DT618">
        <v>5.6436414737278E-2</v>
      </c>
      <c r="DU618">
        <v>-1.9214458179534299E-4</v>
      </c>
      <c r="DV618">
        <v>4.9194073400257298E-5</v>
      </c>
      <c r="DW618">
        <v>-4.8000680000004299E-4</v>
      </c>
      <c r="DX618">
        <v>1.1891557500001101E-3</v>
      </c>
      <c r="DY618">
        <v>5.6975904086629904E-3</v>
      </c>
    </row>
    <row r="619" spans="1:129" x14ac:dyDescent="0.25">
      <c r="A619" s="1">
        <v>43008</v>
      </c>
      <c r="B619" t="s">
        <v>121</v>
      </c>
      <c r="C619" t="s">
        <v>122</v>
      </c>
      <c r="D619" t="s">
        <v>123</v>
      </c>
      <c r="E619" t="s">
        <v>124</v>
      </c>
      <c r="F619" t="s">
        <v>2718</v>
      </c>
      <c r="G619" t="s">
        <v>2719</v>
      </c>
      <c r="H619" t="s">
        <v>3961</v>
      </c>
      <c r="I619" t="s">
        <v>3964</v>
      </c>
      <c r="K619" s="4">
        <v>10</v>
      </c>
      <c r="L619" s="4">
        <v>8</v>
      </c>
      <c r="M619" s="4"/>
      <c r="N619" s="28">
        <f t="shared" si="9"/>
        <v>9</v>
      </c>
      <c r="O619" s="3">
        <f>AQ619/SUM(AQ:AQ)</f>
        <v>1.6821782883544639E-3</v>
      </c>
      <c r="P619" t="s">
        <v>2720</v>
      </c>
      <c r="R619" t="s">
        <v>2721</v>
      </c>
      <c r="S619" t="s">
        <v>2722</v>
      </c>
      <c r="T619" t="s">
        <v>130</v>
      </c>
      <c r="U619">
        <v>8</v>
      </c>
      <c r="V619" s="1">
        <v>44910</v>
      </c>
      <c r="W619" s="1">
        <v>44910</v>
      </c>
      <c r="X619">
        <v>5.2083333329999997</v>
      </c>
      <c r="Y619">
        <v>5.2083333329999997</v>
      </c>
      <c r="Z619" s="1">
        <v>43084</v>
      </c>
      <c r="AA619">
        <v>2</v>
      </c>
      <c r="AB619">
        <v>65</v>
      </c>
      <c r="AC619">
        <v>65.25</v>
      </c>
      <c r="AD619">
        <v>0.25</v>
      </c>
      <c r="AE619">
        <v>65</v>
      </c>
      <c r="AF619">
        <v>2.3333333330000001</v>
      </c>
      <c r="AG619">
        <v>67.333333332999999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1</v>
      </c>
      <c r="AN619" s="2">
        <v>2250000000</v>
      </c>
      <c r="AO619" s="2">
        <v>2250000000</v>
      </c>
      <c r="AP619" s="2">
        <v>1514999999.9925001</v>
      </c>
      <c r="AQ619" s="2">
        <v>1514999999.9925001</v>
      </c>
      <c r="AR619" s="2">
        <v>0</v>
      </c>
      <c r="AS619" s="2">
        <v>0</v>
      </c>
      <c r="AT619">
        <v>18.817664429000001</v>
      </c>
      <c r="AU619">
        <v>19.702925665999999</v>
      </c>
      <c r="AV619">
        <v>18.817664429000001</v>
      </c>
      <c r="AW619">
        <v>18.817664429000001</v>
      </c>
      <c r="AX619">
        <v>19.702925665999999</v>
      </c>
      <c r="AY619">
        <v>18.817664429000001</v>
      </c>
      <c r="AZ619">
        <v>3.978619262</v>
      </c>
      <c r="BA619">
        <v>3.6364699100000002</v>
      </c>
      <c r="BB619">
        <v>3.3237443780000002</v>
      </c>
      <c r="BC619">
        <v>3.6364699100000002</v>
      </c>
      <c r="BD619">
        <v>3.6364699100000002</v>
      </c>
      <c r="BE619">
        <v>3.3237443780000002</v>
      </c>
      <c r="BF619">
        <v>3.6364699100000002</v>
      </c>
      <c r="BG619">
        <v>3.9705971550000001</v>
      </c>
      <c r="BH619">
        <v>17.476633940999999</v>
      </c>
      <c r="BI619">
        <v>15.988336145</v>
      </c>
      <c r="BJ619">
        <v>17.476633940999999</v>
      </c>
      <c r="BK619">
        <v>17.476633940999999</v>
      </c>
      <c r="BL619">
        <v>15.988336145</v>
      </c>
      <c r="BM619">
        <v>17.476633940999999</v>
      </c>
      <c r="BN619">
        <v>18.874490437999999</v>
      </c>
      <c r="BO619" t="s">
        <v>159</v>
      </c>
      <c r="BP619">
        <v>1777.9560779999999</v>
      </c>
      <c r="BQ619">
        <v>1690.3459989999999</v>
      </c>
      <c r="BR619">
        <v>1774.5099246739701</v>
      </c>
      <c r="BS619">
        <v>1686.93449554983</v>
      </c>
      <c r="BU619">
        <v>1778.732720901</v>
      </c>
      <c r="BV619">
        <v>1778.814302563</v>
      </c>
      <c r="BW619">
        <v>1769.8191602520001</v>
      </c>
      <c r="BX619">
        <v>2.6735353999999999E-2</v>
      </c>
      <c r="BY619" t="s">
        <v>132</v>
      </c>
      <c r="BZ619" t="s">
        <v>148</v>
      </c>
      <c r="CA619" t="s">
        <v>134</v>
      </c>
      <c r="CB619" t="s">
        <v>135</v>
      </c>
      <c r="CC619" t="s">
        <v>136</v>
      </c>
      <c r="CD619" t="s">
        <v>184</v>
      </c>
      <c r="CE619" t="s">
        <v>184</v>
      </c>
      <c r="CF619" t="s">
        <v>185</v>
      </c>
      <c r="CG619" t="s">
        <v>265</v>
      </c>
      <c r="CH619" t="s">
        <v>153</v>
      </c>
      <c r="CK619" t="s">
        <v>141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3.3014195774232002E-4</v>
      </c>
      <c r="DR619">
        <v>0.18881804805455801</v>
      </c>
      <c r="DS619">
        <v>5.8977719528487502E-2</v>
      </c>
      <c r="DT619">
        <v>-0.19905098495794299</v>
      </c>
      <c r="DU619">
        <v>-1.3310500245583799E-3</v>
      </c>
      <c r="DV619">
        <v>6.4971314195136405E-5</v>
      </c>
      <c r="DW619">
        <v>-9.6255389399999593E-3</v>
      </c>
      <c r="DX619">
        <v>-1.008700198E-2</v>
      </c>
      <c r="DY619">
        <v>5.56102264328193E-3</v>
      </c>
    </row>
    <row r="620" spans="1:129" x14ac:dyDescent="0.25">
      <c r="A620" s="1">
        <v>43008</v>
      </c>
      <c r="B620" t="s">
        <v>121</v>
      </c>
      <c r="C620" t="s">
        <v>122</v>
      </c>
      <c r="D620" t="s">
        <v>123</v>
      </c>
      <c r="E620" t="s">
        <v>124</v>
      </c>
      <c r="F620" t="s">
        <v>2723</v>
      </c>
      <c r="G620" t="s">
        <v>2724</v>
      </c>
      <c r="H620" t="s">
        <v>3970</v>
      </c>
      <c r="I620" t="s">
        <v>3946</v>
      </c>
      <c r="K620" s="4">
        <v>7</v>
      </c>
      <c r="L620" s="4">
        <v>5</v>
      </c>
      <c r="M620" s="4"/>
      <c r="N620" s="28">
        <f t="shared" si="9"/>
        <v>6</v>
      </c>
      <c r="O620" s="3">
        <f>AQ620/SUM(AQ:AQ)</f>
        <v>4.729391516168492E-4</v>
      </c>
      <c r="P620" t="s">
        <v>2725</v>
      </c>
      <c r="R620" t="s">
        <v>1668</v>
      </c>
      <c r="S620" t="s">
        <v>2726</v>
      </c>
      <c r="T620" t="s">
        <v>130</v>
      </c>
      <c r="U620">
        <v>5.875</v>
      </c>
      <c r="V620" s="1">
        <v>44150</v>
      </c>
      <c r="W620" s="1">
        <v>44880</v>
      </c>
      <c r="X620">
        <v>5.125</v>
      </c>
      <c r="Y620">
        <v>5.125</v>
      </c>
      <c r="Z620" s="1">
        <v>43054</v>
      </c>
      <c r="AA620">
        <v>2</v>
      </c>
      <c r="AB620">
        <v>104.28125</v>
      </c>
      <c r="AC620">
        <v>105.01562</v>
      </c>
      <c r="AD620">
        <v>0.73436999999999797</v>
      </c>
      <c r="AE620">
        <v>104.28125</v>
      </c>
      <c r="AF620">
        <v>2.203125</v>
      </c>
      <c r="AG620">
        <v>106.484375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1</v>
      </c>
      <c r="AN620" s="2">
        <v>400000000</v>
      </c>
      <c r="AO620" s="2">
        <v>400000000</v>
      </c>
      <c r="AP620" s="2">
        <v>425937500</v>
      </c>
      <c r="AQ620" s="2">
        <v>425937500</v>
      </c>
      <c r="AR620" s="2">
        <v>0</v>
      </c>
      <c r="AS620" s="2">
        <v>0</v>
      </c>
      <c r="AT620">
        <v>4.3918008520000003</v>
      </c>
      <c r="AU620">
        <v>4.4400206390000001</v>
      </c>
      <c r="AV620">
        <v>4.3918008520000003</v>
      </c>
      <c r="AW620">
        <v>4.9182621749999997</v>
      </c>
      <c r="AX620">
        <v>4.9787354319999997</v>
      </c>
      <c r="AY620">
        <v>4.9182621749999997</v>
      </c>
      <c r="AZ620">
        <v>2.8470115859999998</v>
      </c>
      <c r="BA620">
        <v>2.785837371</v>
      </c>
      <c r="BB620">
        <v>2.7259776169999999</v>
      </c>
      <c r="BC620">
        <v>2.785837371</v>
      </c>
      <c r="BD620">
        <v>4.3165938720000003</v>
      </c>
      <c r="BE620">
        <v>4.2129909029999997</v>
      </c>
      <c r="BF620">
        <v>4.3165938720000003</v>
      </c>
      <c r="BG620">
        <v>1.220982904</v>
      </c>
      <c r="BH620">
        <v>9.6329516720000008</v>
      </c>
      <c r="BI620">
        <v>10.528474059000001</v>
      </c>
      <c r="BJ620">
        <v>9.6329516720000008</v>
      </c>
      <c r="BK620">
        <v>22.658937611999999</v>
      </c>
      <c r="BL620">
        <v>23.590904349999999</v>
      </c>
      <c r="BM620">
        <v>22.658937611999999</v>
      </c>
      <c r="BN620">
        <v>-23.341032982000002</v>
      </c>
      <c r="BO620" t="s">
        <v>159</v>
      </c>
      <c r="BP620">
        <v>251.6655753</v>
      </c>
      <c r="BQ620">
        <v>247.7596413</v>
      </c>
      <c r="BR620">
        <v>249.20559391169201</v>
      </c>
      <c r="BS620">
        <v>245.32439417092499</v>
      </c>
      <c r="BT620">
        <v>255.341640305</v>
      </c>
      <c r="BU620">
        <v>230.36275609800001</v>
      </c>
      <c r="BV620">
        <v>304.25286611799999</v>
      </c>
      <c r="BW620">
        <v>296.280170037</v>
      </c>
      <c r="BX620">
        <v>1.3001560000000001E-2</v>
      </c>
      <c r="BY620" t="s">
        <v>132</v>
      </c>
      <c r="BZ620" t="s">
        <v>133</v>
      </c>
      <c r="CA620" t="s">
        <v>134</v>
      </c>
      <c r="CB620" t="s">
        <v>135</v>
      </c>
      <c r="CC620" t="s">
        <v>136</v>
      </c>
      <c r="CD620" t="s">
        <v>137</v>
      </c>
      <c r="CE620" t="s">
        <v>138</v>
      </c>
      <c r="CF620" t="s">
        <v>138</v>
      </c>
      <c r="CG620" t="s">
        <v>139</v>
      </c>
      <c r="CH620" t="s">
        <v>169</v>
      </c>
      <c r="CI620" t="s">
        <v>141</v>
      </c>
      <c r="CJ620" t="s">
        <v>141</v>
      </c>
      <c r="CK620" t="s">
        <v>141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1.5328019202361001E-4</v>
      </c>
      <c r="DR620">
        <v>9.5232765612282208E-3</v>
      </c>
      <c r="DS620">
        <v>8.8823094004442105E-3</v>
      </c>
      <c r="DT620">
        <v>3.5755208159385703E-2</v>
      </c>
      <c r="DU620">
        <v>-9.6391067666993396E-4</v>
      </c>
      <c r="DV620">
        <v>5.8151110343858799E-5</v>
      </c>
      <c r="DW620">
        <v>-4.8482064799999502E-3</v>
      </c>
      <c r="DX620">
        <v>-5.3248681300001001E-3</v>
      </c>
      <c r="DY620">
        <v>1.5634640806169099E-3</v>
      </c>
    </row>
    <row r="621" spans="1:129" x14ac:dyDescent="0.25">
      <c r="A621" s="1">
        <v>43008</v>
      </c>
      <c r="B621" t="s">
        <v>121</v>
      </c>
      <c r="C621" t="s">
        <v>122</v>
      </c>
      <c r="D621" t="s">
        <v>123</v>
      </c>
      <c r="E621" t="s">
        <v>124</v>
      </c>
      <c r="F621" t="s">
        <v>2727</v>
      </c>
      <c r="G621" t="s">
        <v>2728</v>
      </c>
      <c r="H621" t="s">
        <v>3963</v>
      </c>
      <c r="I621" t="s">
        <v>3946</v>
      </c>
      <c r="K621" s="4">
        <v>8</v>
      </c>
      <c r="L621" s="4">
        <v>5</v>
      </c>
      <c r="M621" s="4"/>
      <c r="N621" s="28">
        <f t="shared" si="9"/>
        <v>6.5</v>
      </c>
      <c r="O621" s="3">
        <f>AQ621/SUM(AQ:AQ)</f>
        <v>2.133979183160239E-3</v>
      </c>
      <c r="P621" t="s">
        <v>2729</v>
      </c>
      <c r="R621" t="s">
        <v>269</v>
      </c>
      <c r="S621" t="s">
        <v>270</v>
      </c>
      <c r="T621" t="s">
        <v>130</v>
      </c>
      <c r="U621">
        <v>8</v>
      </c>
      <c r="V621" s="1">
        <v>43449</v>
      </c>
      <c r="W621" s="1">
        <v>44910</v>
      </c>
      <c r="X621">
        <v>5.2083333329999997</v>
      </c>
      <c r="Y621">
        <v>5.2083333329999997</v>
      </c>
      <c r="Z621" s="1">
        <v>43084</v>
      </c>
      <c r="AA621">
        <v>2</v>
      </c>
      <c r="AB621">
        <v>108.12069</v>
      </c>
      <c r="AC621">
        <v>108.57759</v>
      </c>
      <c r="AD621">
        <v>0.45690000000000502</v>
      </c>
      <c r="AE621">
        <v>108.12069</v>
      </c>
      <c r="AF621">
        <v>2.3333333330000001</v>
      </c>
      <c r="AG621">
        <v>110.45402333299999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1</v>
      </c>
      <c r="AN621" s="2">
        <v>1740000000</v>
      </c>
      <c r="AO621" s="2">
        <v>1740000000</v>
      </c>
      <c r="AP621" s="2">
        <v>1921900005.9942</v>
      </c>
      <c r="AQ621" s="2">
        <v>1921900005.9942</v>
      </c>
      <c r="AR621" s="2">
        <v>0</v>
      </c>
      <c r="AS621" s="2">
        <v>0</v>
      </c>
      <c r="AT621">
        <v>4.2841453410000003</v>
      </c>
      <c r="AU621">
        <v>4.3300300949999997</v>
      </c>
      <c r="AV621">
        <v>4.2841453410000003</v>
      </c>
      <c r="AW621">
        <v>6.1507694920000002</v>
      </c>
      <c r="AX621">
        <v>6.2453494059999999</v>
      </c>
      <c r="AY621">
        <v>6.1507694920000002</v>
      </c>
      <c r="AZ621">
        <v>1.1548660850000001</v>
      </c>
      <c r="BA621">
        <v>1.1306468080000001</v>
      </c>
      <c r="BB621">
        <v>1.1069354469999999</v>
      </c>
      <c r="BC621">
        <v>1.1306468080000001</v>
      </c>
      <c r="BD621">
        <v>4.1793851660000003</v>
      </c>
      <c r="BE621">
        <v>4.0546879130000004</v>
      </c>
      <c r="BF621">
        <v>4.1793851660000003</v>
      </c>
      <c r="BG621">
        <v>1.218013008</v>
      </c>
      <c r="BH621">
        <v>1.8719169090000001</v>
      </c>
      <c r="BI621">
        <v>2.3247234090000002</v>
      </c>
      <c r="BJ621">
        <v>1.8719169090000001</v>
      </c>
      <c r="BK621">
        <v>21.773057013999999</v>
      </c>
      <c r="BL621">
        <v>22.401357898000001</v>
      </c>
      <c r="BM621">
        <v>21.773057013999999</v>
      </c>
      <c r="BN621">
        <v>5.9767226999999998</v>
      </c>
      <c r="BO621" t="s">
        <v>159</v>
      </c>
      <c r="BP621">
        <v>240.66652089999999</v>
      </c>
      <c r="BQ621">
        <v>236.99409019999999</v>
      </c>
      <c r="BR621">
        <v>237.22036757397001</v>
      </c>
      <c r="BS621">
        <v>233.58258674983</v>
      </c>
      <c r="BT621">
        <v>265.00361335299999</v>
      </c>
      <c r="BU621">
        <v>271.563777249</v>
      </c>
      <c r="BV621">
        <v>431.261759832</v>
      </c>
      <c r="BW621">
        <v>423.11296163700001</v>
      </c>
      <c r="BX621">
        <v>1.3453444E-2</v>
      </c>
      <c r="BY621" t="s">
        <v>132</v>
      </c>
      <c r="BZ621" t="s">
        <v>148</v>
      </c>
      <c r="CA621" t="s">
        <v>134</v>
      </c>
      <c r="CB621" t="s">
        <v>135</v>
      </c>
      <c r="CC621" t="s">
        <v>136</v>
      </c>
      <c r="CD621" t="s">
        <v>184</v>
      </c>
      <c r="CE621" t="s">
        <v>184</v>
      </c>
      <c r="CF621" t="s">
        <v>185</v>
      </c>
      <c r="CG621" t="s">
        <v>265</v>
      </c>
      <c r="CH621" t="s">
        <v>169</v>
      </c>
      <c r="CK621" t="s">
        <v>141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2.0123027765942E-4</v>
      </c>
      <c r="DR621">
        <v>5.320513116871E-2</v>
      </c>
      <c r="DS621">
        <v>3.8752570533037198E-2</v>
      </c>
      <c r="DT621">
        <v>5.7712574376495698E-2</v>
      </c>
      <c r="DU621">
        <v>-4.3775726765851502E-4</v>
      </c>
      <c r="DV621">
        <v>4.72846409703499E-5</v>
      </c>
      <c r="DW621">
        <v>-1.32675957999995E-3</v>
      </c>
      <c r="DX621">
        <v>7.4335499999911306E-5</v>
      </c>
      <c r="DY621">
        <v>7.0546068986866899E-3</v>
      </c>
    </row>
    <row r="622" spans="1:129" x14ac:dyDescent="0.25">
      <c r="A622" s="1">
        <v>43008</v>
      </c>
      <c r="B622" t="s">
        <v>121</v>
      </c>
      <c r="C622" t="s">
        <v>122</v>
      </c>
      <c r="D622" t="s">
        <v>123</v>
      </c>
      <c r="E622" t="s">
        <v>124</v>
      </c>
      <c r="F622" t="s">
        <v>2730</v>
      </c>
      <c r="G622" t="s">
        <v>2731</v>
      </c>
      <c r="H622" t="s">
        <v>3970</v>
      </c>
      <c r="I622" t="s">
        <v>3946</v>
      </c>
      <c r="K622" s="4">
        <v>7</v>
      </c>
      <c r="L622" s="4">
        <v>5</v>
      </c>
      <c r="M622" s="4"/>
      <c r="N622" s="28">
        <f t="shared" si="9"/>
        <v>6</v>
      </c>
      <c r="O622" s="3">
        <f>AQ622/SUM(AQ:AQ)</f>
        <v>6.1056841577735799E-4</v>
      </c>
      <c r="P622" t="s">
        <v>2732</v>
      </c>
      <c r="R622" t="s">
        <v>2733</v>
      </c>
      <c r="S622" t="s">
        <v>2734</v>
      </c>
      <c r="T622" t="s">
        <v>130</v>
      </c>
      <c r="U622">
        <v>8</v>
      </c>
      <c r="V622" s="1">
        <v>44287</v>
      </c>
      <c r="W622" s="1">
        <v>45017</v>
      </c>
      <c r="X622">
        <v>5.5027777779999996</v>
      </c>
      <c r="Y622">
        <v>5.5027777779999996</v>
      </c>
      <c r="Z622" s="1">
        <v>43009</v>
      </c>
      <c r="AA622">
        <v>2</v>
      </c>
      <c r="AB622">
        <v>106</v>
      </c>
      <c r="AC622">
        <v>106.75</v>
      </c>
      <c r="AD622">
        <v>0.75</v>
      </c>
      <c r="AE622">
        <v>106</v>
      </c>
      <c r="AF622">
        <v>3.9777777780000001</v>
      </c>
      <c r="AG622">
        <v>109.977777778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1</v>
      </c>
      <c r="AN622" s="2">
        <v>500000000</v>
      </c>
      <c r="AO622" s="2">
        <v>500000000</v>
      </c>
      <c r="AP622" s="2">
        <v>549888888.88999999</v>
      </c>
      <c r="AQ622" s="2">
        <v>549888888.88999999</v>
      </c>
      <c r="AR622" s="2">
        <v>0</v>
      </c>
      <c r="AS622" s="2">
        <v>0</v>
      </c>
      <c r="AT622">
        <v>6.0725577040000003</v>
      </c>
      <c r="AU622">
        <v>6.1647475969999999</v>
      </c>
      <c r="AV622">
        <v>6.0725577040000003</v>
      </c>
      <c r="AW622">
        <v>6.6790363780000002</v>
      </c>
      <c r="AX622">
        <v>6.7905601950000003</v>
      </c>
      <c r="AY622">
        <v>6.6790363780000002</v>
      </c>
      <c r="AZ622">
        <v>3.022593965</v>
      </c>
      <c r="BA622">
        <v>2.9335239959999999</v>
      </c>
      <c r="BB622">
        <v>2.8470787460000002</v>
      </c>
      <c r="BC622">
        <v>2.9335239959999999</v>
      </c>
      <c r="BD622">
        <v>4.2801533589999998</v>
      </c>
      <c r="BE622">
        <v>4.1418359929999999</v>
      </c>
      <c r="BF622">
        <v>4.2801533589999998</v>
      </c>
      <c r="BG622">
        <v>2.2419178959999999</v>
      </c>
      <c r="BH622">
        <v>10.962650406</v>
      </c>
      <c r="BI622">
        <v>11.666951657</v>
      </c>
      <c r="BJ622">
        <v>10.962650406</v>
      </c>
      <c r="BK622">
        <v>23.291480375999999</v>
      </c>
      <c r="BL622">
        <v>23.749663197</v>
      </c>
      <c r="BM622">
        <v>23.291480375999999</v>
      </c>
      <c r="BN622">
        <v>2.773012875</v>
      </c>
      <c r="BO622" t="s">
        <v>159</v>
      </c>
      <c r="BP622">
        <v>424.1382711</v>
      </c>
      <c r="BQ622">
        <v>415.83532650000001</v>
      </c>
      <c r="BR622">
        <v>417.207643573506</v>
      </c>
      <c r="BS622">
        <v>408.97438402832103</v>
      </c>
      <c r="BT622">
        <v>426.07589444799999</v>
      </c>
      <c r="BU622">
        <v>412.34976418100001</v>
      </c>
      <c r="BV622">
        <v>482.64752070600002</v>
      </c>
      <c r="BW622">
        <v>475.81386834</v>
      </c>
      <c r="BX622">
        <v>2.4656114999999999E-2</v>
      </c>
      <c r="BY622" t="s">
        <v>132</v>
      </c>
      <c r="BZ622" t="s">
        <v>133</v>
      </c>
      <c r="CA622" t="s">
        <v>134</v>
      </c>
      <c r="CB622" t="s">
        <v>135</v>
      </c>
      <c r="CC622" t="s">
        <v>136</v>
      </c>
      <c r="CD622" t="s">
        <v>200</v>
      </c>
      <c r="CE622" t="s">
        <v>201</v>
      </c>
      <c r="CF622" t="s">
        <v>480</v>
      </c>
      <c r="CG622" t="s">
        <v>1332</v>
      </c>
      <c r="CH622" t="s">
        <v>169</v>
      </c>
      <c r="CI622" t="s">
        <v>141</v>
      </c>
      <c r="CJ622" t="s">
        <v>141</v>
      </c>
      <c r="CK622" t="s">
        <v>141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2.02101857315237E-4</v>
      </c>
      <c r="DR622">
        <v>1.3308763313923E-2</v>
      </c>
      <c r="DS622">
        <v>3.1357251242176698E-2</v>
      </c>
      <c r="DT622">
        <v>9.2266508498982894E-2</v>
      </c>
      <c r="DU622">
        <v>-1.04511527673672E-3</v>
      </c>
      <c r="DV622">
        <v>5.9999763575022702E-5</v>
      </c>
      <c r="DW622">
        <v>-5.7384014299999304E-3</v>
      </c>
      <c r="DX622">
        <v>-6.1904594499999598E-3</v>
      </c>
      <c r="DY622">
        <v>2.01844525572381E-3</v>
      </c>
    </row>
    <row r="623" spans="1:129" x14ac:dyDescent="0.25">
      <c r="A623" s="1">
        <v>43008</v>
      </c>
      <c r="B623" t="s">
        <v>121</v>
      </c>
      <c r="C623" t="s">
        <v>122</v>
      </c>
      <c r="D623" t="s">
        <v>123</v>
      </c>
      <c r="E623" t="s">
        <v>124</v>
      </c>
      <c r="F623" t="s">
        <v>2735</v>
      </c>
      <c r="G623" t="s">
        <v>2736</v>
      </c>
      <c r="H623" t="s">
        <v>3969</v>
      </c>
      <c r="I623" t="s">
        <v>3968</v>
      </c>
      <c r="J623" t="s">
        <v>3975</v>
      </c>
      <c r="K623" s="4">
        <v>3</v>
      </c>
      <c r="L623" s="4">
        <v>2</v>
      </c>
      <c r="M623" s="4">
        <v>1</v>
      </c>
      <c r="N623" s="28">
        <f t="shared" si="9"/>
        <v>2</v>
      </c>
      <c r="O623" s="3">
        <f>AQ623/SUM(AQ:AQ)</f>
        <v>1.2005142248109417E-3</v>
      </c>
      <c r="P623" t="s">
        <v>2737</v>
      </c>
      <c r="R623" t="s">
        <v>2407</v>
      </c>
      <c r="S623" t="s">
        <v>2408</v>
      </c>
      <c r="T623" t="s">
        <v>192</v>
      </c>
      <c r="U623">
        <v>4.875</v>
      </c>
      <c r="V623" s="1">
        <v>45354</v>
      </c>
      <c r="W623" s="1">
        <v>45444</v>
      </c>
      <c r="X623">
        <v>6.6694444439999998</v>
      </c>
      <c r="Y623">
        <v>6.6694444439999998</v>
      </c>
      <c r="Z623" s="1">
        <v>43070</v>
      </c>
      <c r="AA623">
        <v>2</v>
      </c>
      <c r="AB623">
        <v>101.46875</v>
      </c>
      <c r="AC623">
        <v>101.96250000000001</v>
      </c>
      <c r="AD623">
        <v>0.49375000000000602</v>
      </c>
      <c r="AE623">
        <v>101.46875</v>
      </c>
      <c r="AF623">
        <v>1.503125</v>
      </c>
      <c r="AG623">
        <v>102.971875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1</v>
      </c>
      <c r="AN623" s="2">
        <v>1050000000</v>
      </c>
      <c r="AO623" s="2">
        <v>1050000000</v>
      </c>
      <c r="AP623" s="2">
        <v>1081204687.5</v>
      </c>
      <c r="AQ623" s="2">
        <v>1081204687.5</v>
      </c>
      <c r="AR623" s="2">
        <v>0</v>
      </c>
      <c r="AS623" s="2">
        <v>0</v>
      </c>
      <c r="AT623">
        <v>4.6082472120000002</v>
      </c>
      <c r="AU623">
        <v>4.6613370679999999</v>
      </c>
      <c r="AV623">
        <v>4.6082472120000002</v>
      </c>
      <c r="AW623">
        <v>4.6156841540000002</v>
      </c>
      <c r="AX623">
        <v>4.6689455039999999</v>
      </c>
      <c r="AY623">
        <v>4.6156841540000002</v>
      </c>
      <c r="AZ623">
        <v>5.518685778</v>
      </c>
      <c r="BA623">
        <v>5.3943923109999998</v>
      </c>
      <c r="BB623">
        <v>5.2728982179999999</v>
      </c>
      <c r="BC623">
        <v>5.3943923109999998</v>
      </c>
      <c r="BD623">
        <v>5.5696476710000002</v>
      </c>
      <c r="BE623">
        <v>5.4440085509999996</v>
      </c>
      <c r="BF623">
        <v>5.5696476710000002</v>
      </c>
      <c r="BG623">
        <v>5.6191764510000004</v>
      </c>
      <c r="BH623">
        <v>34.780422545</v>
      </c>
      <c r="BI623">
        <v>35.750423892999997</v>
      </c>
      <c r="BJ623">
        <v>34.780422545</v>
      </c>
      <c r="BK623">
        <v>37.108807480000003</v>
      </c>
      <c r="BL623">
        <v>38.054087162999998</v>
      </c>
      <c r="BM623">
        <v>37.108807480000003</v>
      </c>
      <c r="BN623">
        <v>30.52503725</v>
      </c>
      <c r="BO623" t="s">
        <v>579</v>
      </c>
      <c r="BP623">
        <v>250.12909160000001</v>
      </c>
      <c r="BQ623">
        <v>245.97412550000001</v>
      </c>
      <c r="BR623">
        <v>253.060183498062</v>
      </c>
      <c r="BS623">
        <v>248.875746286132</v>
      </c>
      <c r="BT623">
        <v>248.37494609699999</v>
      </c>
      <c r="BU623">
        <v>255.43704573100001</v>
      </c>
      <c r="BV623">
        <v>257.09519400800002</v>
      </c>
      <c r="BW623">
        <v>255.170279491</v>
      </c>
      <c r="BX623">
        <v>5.7861714000000002E-2</v>
      </c>
      <c r="BY623" t="s">
        <v>132</v>
      </c>
      <c r="BZ623" t="s">
        <v>148</v>
      </c>
      <c r="CA623" t="s">
        <v>134</v>
      </c>
      <c r="CB623" t="s">
        <v>135</v>
      </c>
      <c r="CC623" t="s">
        <v>136</v>
      </c>
      <c r="CD623" t="s">
        <v>200</v>
      </c>
      <c r="CE623" t="s">
        <v>233</v>
      </c>
      <c r="CF623" t="s">
        <v>233</v>
      </c>
      <c r="CG623" t="s">
        <v>555</v>
      </c>
      <c r="CH623" t="s">
        <v>140</v>
      </c>
      <c r="CK623" t="s">
        <v>141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1.3152570133590199E-4</v>
      </c>
      <c r="DR623">
        <v>1.4747003581278799E-2</v>
      </c>
      <c r="DS623">
        <v>2.9364905813626701E-2</v>
      </c>
      <c r="DT623">
        <v>2.9364905813626701E-2</v>
      </c>
      <c r="DU623">
        <v>-1.4663385721982E-3</v>
      </c>
      <c r="DV623">
        <v>6.90770363641379E-5</v>
      </c>
      <c r="DW623">
        <v>-1.2045281789999999E-2</v>
      </c>
      <c r="DX623">
        <v>-1.2090888520000001E-2</v>
      </c>
      <c r="DY623">
        <v>3.9687153460328901E-3</v>
      </c>
    </row>
    <row r="624" spans="1:129" x14ac:dyDescent="0.25">
      <c r="A624" s="1">
        <v>43008</v>
      </c>
      <c r="B624" t="s">
        <v>121</v>
      </c>
      <c r="C624" t="s">
        <v>122</v>
      </c>
      <c r="D624" t="s">
        <v>123</v>
      </c>
      <c r="E624" t="s">
        <v>124</v>
      </c>
      <c r="F624" t="s">
        <v>2738</v>
      </c>
      <c r="G624" t="s">
        <v>2739</v>
      </c>
      <c r="H624" t="s">
        <v>3960</v>
      </c>
      <c r="I624" t="s">
        <v>169</v>
      </c>
      <c r="K624" s="4">
        <v>4</v>
      </c>
      <c r="L624" s="4">
        <v>6</v>
      </c>
      <c r="M624" s="4"/>
      <c r="N624" s="28">
        <f t="shared" si="9"/>
        <v>5</v>
      </c>
      <c r="O624" s="3">
        <f>AQ624/SUM(AQ:AQ)</f>
        <v>1.3372068250140888E-3</v>
      </c>
      <c r="P624" t="s">
        <v>2740</v>
      </c>
      <c r="R624" t="s">
        <v>1248</v>
      </c>
      <c r="S624" t="s">
        <v>2741</v>
      </c>
      <c r="T624" t="s">
        <v>130</v>
      </c>
      <c r="U624">
        <v>5.875</v>
      </c>
      <c r="V624" s="1">
        <v>45809</v>
      </c>
      <c r="W624" s="1">
        <v>45809</v>
      </c>
      <c r="X624">
        <v>7.6694444439999998</v>
      </c>
      <c r="Y624">
        <v>7.6694444439999998</v>
      </c>
      <c r="Z624" s="1">
        <v>43070</v>
      </c>
      <c r="AA624">
        <v>2</v>
      </c>
      <c r="AB624">
        <v>87.25</v>
      </c>
      <c r="AC624">
        <v>87.5</v>
      </c>
      <c r="AD624">
        <v>0.25</v>
      </c>
      <c r="AE624">
        <v>87.25</v>
      </c>
      <c r="AF624">
        <v>1.9583333329999999</v>
      </c>
      <c r="AG624">
        <v>89.208333332999999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1</v>
      </c>
      <c r="AN624" s="2">
        <v>1350000000</v>
      </c>
      <c r="AO624" s="2">
        <v>1350000000</v>
      </c>
      <c r="AP624" s="2">
        <v>1204312499.9955001</v>
      </c>
      <c r="AQ624" s="2">
        <v>1204312499.9955001</v>
      </c>
      <c r="AR624" s="2">
        <v>0</v>
      </c>
      <c r="AS624" s="2">
        <v>0</v>
      </c>
      <c r="AT624">
        <v>8.1402061200000002</v>
      </c>
      <c r="AU624">
        <v>8.3058635089999999</v>
      </c>
      <c r="AV624">
        <v>8.1402061200000002</v>
      </c>
      <c r="AW624">
        <v>8.1402061200000002</v>
      </c>
      <c r="AX624">
        <v>8.3058635089999999</v>
      </c>
      <c r="AY624">
        <v>8.1402061200000002</v>
      </c>
      <c r="AZ624">
        <v>6.0333938849999997</v>
      </c>
      <c r="BA624">
        <v>5.797432411</v>
      </c>
      <c r="BB624">
        <v>5.5706992120000001</v>
      </c>
      <c r="BC624">
        <v>5.797432411</v>
      </c>
      <c r="BD624">
        <v>5.797432411</v>
      </c>
      <c r="BE624">
        <v>5.5706992120000001</v>
      </c>
      <c r="BF624">
        <v>5.797432411</v>
      </c>
      <c r="BG624">
        <v>5.8493092320000004</v>
      </c>
      <c r="BH624">
        <v>42.112715903000002</v>
      </c>
      <c r="BI624">
        <v>41.454879777000002</v>
      </c>
      <c r="BJ624">
        <v>42.112715903000002</v>
      </c>
      <c r="BK624">
        <v>42.112715903000002</v>
      </c>
      <c r="BL624">
        <v>41.454879777000002</v>
      </c>
      <c r="BM624">
        <v>42.112715903000002</v>
      </c>
      <c r="BN624">
        <v>13.24819529</v>
      </c>
      <c r="BO624" t="s">
        <v>579</v>
      </c>
      <c r="BP624">
        <v>614.58173569999997</v>
      </c>
      <c r="BQ624">
        <v>599.17001630000004</v>
      </c>
      <c r="BR624">
        <v>610.00633282419005</v>
      </c>
      <c r="BS624">
        <v>594.64523343430903</v>
      </c>
      <c r="BT624">
        <v>540.54709316499998</v>
      </c>
      <c r="BU624">
        <v>612.17871637999997</v>
      </c>
      <c r="BV624">
        <v>614.77684064300001</v>
      </c>
      <c r="BW624">
        <v>614.39593037899999</v>
      </c>
      <c r="BX624">
        <v>5.2180712999999997E-2</v>
      </c>
      <c r="BY624" t="s">
        <v>132</v>
      </c>
      <c r="BZ624" t="s">
        <v>148</v>
      </c>
      <c r="CA624" t="s">
        <v>134</v>
      </c>
      <c r="CB624" t="s">
        <v>135</v>
      </c>
      <c r="CC624" t="s">
        <v>136</v>
      </c>
      <c r="CD624" t="s">
        <v>137</v>
      </c>
      <c r="CE624" t="s">
        <v>175</v>
      </c>
      <c r="CF624" t="s">
        <v>176</v>
      </c>
      <c r="CG624" t="s">
        <v>1250</v>
      </c>
      <c r="CH624" t="s">
        <v>169</v>
      </c>
      <c r="CK624" t="s">
        <v>141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1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1.8296978942883499E-4</v>
      </c>
      <c r="DR624">
        <v>-1.9527776610574098E-2</v>
      </c>
      <c r="DS624">
        <v>-8.2781045569914793E-2</v>
      </c>
      <c r="DT624">
        <v>-8.2781045569914793E-2</v>
      </c>
      <c r="DU624">
        <v>-1.5514239522059299E-3</v>
      </c>
      <c r="DV624">
        <v>7.0774294114359695E-5</v>
      </c>
      <c r="DW624">
        <v>-1.390030079E-2</v>
      </c>
      <c r="DX624">
        <v>-1.39725229900001E-2</v>
      </c>
      <c r="DY624">
        <v>4.4206000541885202E-3</v>
      </c>
    </row>
    <row r="625" spans="1:129" x14ac:dyDescent="0.25">
      <c r="A625" s="1">
        <v>43008</v>
      </c>
      <c r="B625" t="s">
        <v>121</v>
      </c>
      <c r="C625" t="s">
        <v>122</v>
      </c>
      <c r="D625" t="s">
        <v>123</v>
      </c>
      <c r="E625" t="s">
        <v>124</v>
      </c>
      <c r="F625" t="s">
        <v>2742</v>
      </c>
      <c r="G625" t="s">
        <v>2743</v>
      </c>
      <c r="H625" t="s">
        <v>3960</v>
      </c>
      <c r="I625" t="s">
        <v>140</v>
      </c>
      <c r="K625" s="4">
        <v>4</v>
      </c>
      <c r="L625" s="4">
        <v>3</v>
      </c>
      <c r="M625" s="4"/>
      <c r="N625" s="28">
        <f t="shared" si="9"/>
        <v>3.5</v>
      </c>
      <c r="O625" s="3">
        <f>AQ625/SUM(AQ:AQ)</f>
        <v>1.1482459619437538E-3</v>
      </c>
      <c r="P625" t="s">
        <v>2744</v>
      </c>
      <c r="R625" t="s">
        <v>2655</v>
      </c>
      <c r="S625" t="s">
        <v>2656</v>
      </c>
      <c r="T625" t="s">
        <v>130</v>
      </c>
      <c r="U625">
        <v>5.125</v>
      </c>
      <c r="V625" s="1">
        <v>46371</v>
      </c>
      <c r="W625" s="1">
        <v>46461</v>
      </c>
      <c r="X625">
        <v>9.4583333330000006</v>
      </c>
      <c r="Y625">
        <v>9.4583333330000006</v>
      </c>
      <c r="Z625" s="1">
        <v>43174</v>
      </c>
      <c r="AA625">
        <v>2</v>
      </c>
      <c r="AB625">
        <v>103.30307000000001</v>
      </c>
      <c r="AC625">
        <v>103.73488999999999</v>
      </c>
      <c r="AD625">
        <v>0.43181999999998799</v>
      </c>
      <c r="AE625">
        <v>103.30307000000001</v>
      </c>
      <c r="AF625">
        <v>0.21354166699999999</v>
      </c>
      <c r="AG625">
        <v>103.51661166700001</v>
      </c>
      <c r="AH625">
        <v>1</v>
      </c>
      <c r="AI625">
        <v>2.9041666670000001</v>
      </c>
      <c r="AJ625">
        <v>0</v>
      </c>
      <c r="AK625">
        <v>0</v>
      </c>
      <c r="AL625">
        <v>1</v>
      </c>
      <c r="AM625">
        <v>1</v>
      </c>
      <c r="AN625" s="2">
        <v>999000000</v>
      </c>
      <c r="AO625" s="2">
        <v>999000000</v>
      </c>
      <c r="AP625" s="2">
        <v>1034130950.5533299</v>
      </c>
      <c r="AQ625" s="2">
        <v>1034130950.5533299</v>
      </c>
      <c r="AR625" s="2">
        <v>29012625.00333</v>
      </c>
      <c r="AS625" s="2">
        <v>29012625.00333</v>
      </c>
      <c r="AT625">
        <v>4.6797062550000001</v>
      </c>
      <c r="AU625">
        <v>4.7344553820000002</v>
      </c>
      <c r="AV625">
        <v>4.6797062550000001</v>
      </c>
      <c r="AW625">
        <v>4.6883328080000002</v>
      </c>
      <c r="AX625">
        <v>4.7432839690000002</v>
      </c>
      <c r="AY625">
        <v>4.6883328080000002</v>
      </c>
      <c r="AZ625">
        <v>7.4719747490000001</v>
      </c>
      <c r="BA625">
        <v>7.3011388239999997</v>
      </c>
      <c r="BB625">
        <v>7.1342088160000001</v>
      </c>
      <c r="BC625">
        <v>7.3011388239999997</v>
      </c>
      <c r="BD625">
        <v>7.4573948659999996</v>
      </c>
      <c r="BE625">
        <v>7.2865851839999998</v>
      </c>
      <c r="BF625">
        <v>7.4573948659999996</v>
      </c>
      <c r="BG625">
        <v>7.533420252</v>
      </c>
      <c r="BH625">
        <v>64.269195105999998</v>
      </c>
      <c r="BI625">
        <v>64.769802131000006</v>
      </c>
      <c r="BJ625">
        <v>64.269195105999998</v>
      </c>
      <c r="BK625">
        <v>67.193729098000006</v>
      </c>
      <c r="BL625">
        <v>67.629177743</v>
      </c>
      <c r="BM625">
        <v>67.193729098000006</v>
      </c>
      <c r="BN625">
        <v>61.471081388999998</v>
      </c>
      <c r="BO625" t="s">
        <v>1433</v>
      </c>
      <c r="BP625">
        <v>239.4518923</v>
      </c>
      <c r="BQ625">
        <v>235.33002089999999</v>
      </c>
      <c r="BR625">
        <v>241.98595297359299</v>
      </c>
      <c r="BS625">
        <v>237.83604597095399</v>
      </c>
      <c r="BT625">
        <v>243.03563288000001</v>
      </c>
      <c r="BU625">
        <v>244.75371698399999</v>
      </c>
      <c r="BV625">
        <v>246.277870315</v>
      </c>
      <c r="BW625">
        <v>248.822003309</v>
      </c>
      <c r="BX625">
        <v>7.7983414000000001E-2</v>
      </c>
      <c r="BY625" t="s">
        <v>132</v>
      </c>
      <c r="BZ625" t="s">
        <v>133</v>
      </c>
      <c r="CA625" t="s">
        <v>134</v>
      </c>
      <c r="CB625" t="s">
        <v>135</v>
      </c>
      <c r="CC625" t="s">
        <v>136</v>
      </c>
      <c r="CD625" t="s">
        <v>149</v>
      </c>
      <c r="CE625" t="s">
        <v>1423</v>
      </c>
      <c r="CF625" t="s">
        <v>1423</v>
      </c>
      <c r="CG625" t="s">
        <v>2657</v>
      </c>
      <c r="CH625" t="s">
        <v>140</v>
      </c>
      <c r="CI625" t="s">
        <v>141</v>
      </c>
      <c r="CJ625" t="s">
        <v>141</v>
      </c>
      <c r="CK625" t="s">
        <v>141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1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1.3754380924619399E-4</v>
      </c>
      <c r="DR625">
        <v>1.8820734641644899E-2</v>
      </c>
      <c r="DS625">
        <v>3.5419917103236997E-2</v>
      </c>
      <c r="DT625">
        <v>3.5419917103236997E-2</v>
      </c>
      <c r="DU625">
        <v>-1.59218295658199E-3</v>
      </c>
      <c r="DV625">
        <v>7.2793950686006798E-5</v>
      </c>
      <c r="DW625">
        <v>-1.557859309E-2</v>
      </c>
      <c r="DX625">
        <v>-1.6106523180000099E-2</v>
      </c>
      <c r="DY625">
        <v>3.9024194698083002E-3</v>
      </c>
    </row>
    <row r="626" spans="1:129" x14ac:dyDescent="0.25">
      <c r="A626" s="1">
        <v>43008</v>
      </c>
      <c r="B626" t="s">
        <v>121</v>
      </c>
      <c r="C626" t="s">
        <v>122</v>
      </c>
      <c r="D626" t="s">
        <v>123</v>
      </c>
      <c r="E626" t="s">
        <v>124</v>
      </c>
      <c r="F626" t="s">
        <v>2745</v>
      </c>
      <c r="G626" t="s">
        <v>2746</v>
      </c>
      <c r="H626" t="s">
        <v>3971</v>
      </c>
      <c r="I626" t="s">
        <v>3974</v>
      </c>
      <c r="K626" s="4">
        <v>5</v>
      </c>
      <c r="L626" s="4">
        <v>4</v>
      </c>
      <c r="M626" s="4"/>
      <c r="N626" s="28">
        <f t="shared" si="9"/>
        <v>4.5</v>
      </c>
      <c r="O626" s="3">
        <f>AQ626/SUM(AQ:AQ)</f>
        <v>1.4648217462510571E-3</v>
      </c>
      <c r="P626" t="s">
        <v>2747</v>
      </c>
      <c r="R626" t="s">
        <v>789</v>
      </c>
      <c r="S626" t="s">
        <v>790</v>
      </c>
      <c r="T626" t="s">
        <v>130</v>
      </c>
      <c r="U626">
        <v>7.625</v>
      </c>
      <c r="V626" s="1">
        <v>44348</v>
      </c>
      <c r="W626" s="1">
        <v>44713</v>
      </c>
      <c r="X626">
        <v>4.6694444439999998</v>
      </c>
      <c r="Y626">
        <v>4.6694444439999998</v>
      </c>
      <c r="Z626" s="1">
        <v>43070</v>
      </c>
      <c r="AA626">
        <v>2</v>
      </c>
      <c r="AB626">
        <v>103.125</v>
      </c>
      <c r="AC626">
        <v>103.5</v>
      </c>
      <c r="AD626">
        <v>0.375</v>
      </c>
      <c r="AE626">
        <v>103.125</v>
      </c>
      <c r="AF626">
        <v>2.4145833329999999</v>
      </c>
      <c r="AG626">
        <v>105.539583333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1</v>
      </c>
      <c r="AN626" s="2">
        <v>1250000000</v>
      </c>
      <c r="AO626" s="2">
        <v>1250000000</v>
      </c>
      <c r="AP626" s="2">
        <v>1319244791.6624999</v>
      </c>
      <c r="AQ626" s="2">
        <v>1319244791.6624999</v>
      </c>
      <c r="AR626" s="2">
        <v>0</v>
      </c>
      <c r="AS626" s="2">
        <v>0</v>
      </c>
      <c r="AT626">
        <v>6.6472884480000003</v>
      </c>
      <c r="AU626">
        <v>6.7577545570000002</v>
      </c>
      <c r="AV626">
        <v>6.6472884480000003</v>
      </c>
      <c r="AW626">
        <v>6.828787052</v>
      </c>
      <c r="AX626">
        <v>6.9453678840000004</v>
      </c>
      <c r="AY626">
        <v>6.828787052</v>
      </c>
      <c r="AZ626">
        <v>3.203672783</v>
      </c>
      <c r="BA626">
        <v>3.100619231</v>
      </c>
      <c r="BB626">
        <v>3.0008806350000001</v>
      </c>
      <c r="BC626">
        <v>3.100619231</v>
      </c>
      <c r="BD626">
        <v>3.8071470970000001</v>
      </c>
      <c r="BE626">
        <v>3.6814479759999998</v>
      </c>
      <c r="BF626">
        <v>3.8071470970000001</v>
      </c>
      <c r="BG626">
        <v>3.244878876</v>
      </c>
      <c r="BH626">
        <v>12.019733860000001</v>
      </c>
      <c r="BI626">
        <v>12.664348584000001</v>
      </c>
      <c r="BJ626">
        <v>12.019733860000001</v>
      </c>
      <c r="BK626">
        <v>18.051757211000002</v>
      </c>
      <c r="BL626">
        <v>18.600601028</v>
      </c>
      <c r="BM626">
        <v>18.051757211000002</v>
      </c>
      <c r="BN626">
        <v>-233.96371275999999</v>
      </c>
      <c r="BO626" t="s">
        <v>159</v>
      </c>
      <c r="BP626">
        <v>483.43896710000001</v>
      </c>
      <c r="BQ626">
        <v>473.30840089999998</v>
      </c>
      <c r="BR626">
        <v>487.24567993436102</v>
      </c>
      <c r="BS626">
        <v>477.08193228260598</v>
      </c>
      <c r="BT626">
        <v>475.38539612800002</v>
      </c>
      <c r="BU626">
        <v>485.495462917</v>
      </c>
      <c r="BV626">
        <v>507.50240073700002</v>
      </c>
      <c r="BW626">
        <v>496.69965180899999</v>
      </c>
      <c r="BX626">
        <v>3.4246315999999999E-2</v>
      </c>
      <c r="BY626" t="s">
        <v>132</v>
      </c>
      <c r="BZ626" t="s">
        <v>148</v>
      </c>
      <c r="CA626" t="s">
        <v>134</v>
      </c>
      <c r="CB626" t="s">
        <v>135</v>
      </c>
      <c r="CC626" t="s">
        <v>136</v>
      </c>
      <c r="CD626" t="s">
        <v>137</v>
      </c>
      <c r="CE626" t="s">
        <v>791</v>
      </c>
      <c r="CF626" t="s">
        <v>791</v>
      </c>
      <c r="CG626" t="s">
        <v>792</v>
      </c>
      <c r="CH626" t="s">
        <v>169</v>
      </c>
      <c r="CK626" t="s">
        <v>141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2.0072854063724399E-4</v>
      </c>
      <c r="DR626">
        <v>2.9491186987571701E-2</v>
      </c>
      <c r="DS626">
        <v>5.0058038305447597E-2</v>
      </c>
      <c r="DT626">
        <v>5.0058038305447597E-2</v>
      </c>
      <c r="DU626">
        <v>-1.07843643639035E-3</v>
      </c>
      <c r="DV626">
        <v>6.0608397774739098E-5</v>
      </c>
      <c r="DW626">
        <v>-6.0631000299999904E-3</v>
      </c>
      <c r="DX626">
        <v>-6.5835563500000697E-3</v>
      </c>
      <c r="DY626">
        <v>4.8424753521473501E-3</v>
      </c>
    </row>
    <row r="627" spans="1:129" x14ac:dyDescent="0.25">
      <c r="A627" s="1">
        <v>43008</v>
      </c>
      <c r="B627" t="s">
        <v>121</v>
      </c>
      <c r="C627" t="s">
        <v>122</v>
      </c>
      <c r="D627" t="s">
        <v>123</v>
      </c>
      <c r="E627" t="s">
        <v>124</v>
      </c>
      <c r="F627" t="s">
        <v>2748</v>
      </c>
      <c r="G627" t="s">
        <v>2749</v>
      </c>
      <c r="H627" t="s">
        <v>3966</v>
      </c>
      <c r="I627" t="s">
        <v>3946</v>
      </c>
      <c r="K627" s="4">
        <v>6</v>
      </c>
      <c r="L627" s="4">
        <v>5</v>
      </c>
      <c r="M627" s="4"/>
      <c r="N627" s="28">
        <f t="shared" si="9"/>
        <v>5.5</v>
      </c>
      <c r="O627" s="3">
        <f>AQ627/SUM(AQ:AQ)</f>
        <v>1.2658750169992012E-3</v>
      </c>
      <c r="P627" t="s">
        <v>2750</v>
      </c>
      <c r="R627" t="s">
        <v>2521</v>
      </c>
      <c r="S627" t="s">
        <v>2522</v>
      </c>
      <c r="T627" t="s">
        <v>130</v>
      </c>
      <c r="U627">
        <v>4.875</v>
      </c>
      <c r="V627" s="1">
        <v>44805</v>
      </c>
      <c r="W627" s="1">
        <v>45536</v>
      </c>
      <c r="X627">
        <v>6.9194444439999998</v>
      </c>
      <c r="Y627">
        <v>6.9194444439999998</v>
      </c>
      <c r="Z627" s="1">
        <v>43160</v>
      </c>
      <c r="AA627">
        <v>2</v>
      </c>
      <c r="AB627">
        <v>103.25</v>
      </c>
      <c r="AC627">
        <v>103.375</v>
      </c>
      <c r="AD627">
        <v>0.125</v>
      </c>
      <c r="AE627">
        <v>103.25</v>
      </c>
      <c r="AF627">
        <v>0.39270833300000002</v>
      </c>
      <c r="AG627">
        <v>103.642708333</v>
      </c>
      <c r="AH627">
        <v>1</v>
      </c>
      <c r="AI627">
        <v>2.4375</v>
      </c>
      <c r="AJ627">
        <v>0</v>
      </c>
      <c r="AK627">
        <v>0</v>
      </c>
      <c r="AL627">
        <v>1</v>
      </c>
      <c r="AM627">
        <v>1</v>
      </c>
      <c r="AN627" s="2">
        <v>1100000000</v>
      </c>
      <c r="AO627" s="2">
        <v>1100000000</v>
      </c>
      <c r="AP627" s="2">
        <v>1140069791.6630001</v>
      </c>
      <c r="AQ627" s="2">
        <v>1140069791.6630001</v>
      </c>
      <c r="AR627" s="2">
        <v>26812500</v>
      </c>
      <c r="AS627" s="2">
        <v>26812500</v>
      </c>
      <c r="AT627">
        <v>4.1372965400000004</v>
      </c>
      <c r="AU627">
        <v>4.1800895970000003</v>
      </c>
      <c r="AV627">
        <v>4.1372965400000004</v>
      </c>
      <c r="AW627">
        <v>4.3258939529999996</v>
      </c>
      <c r="AX627">
        <v>4.3726773489999999</v>
      </c>
      <c r="AY627">
        <v>4.3258939529999996</v>
      </c>
      <c r="AZ627">
        <v>4.4264331219999997</v>
      </c>
      <c r="BA627">
        <v>4.3367216060000002</v>
      </c>
      <c r="BB627">
        <v>4.2488282929999999</v>
      </c>
      <c r="BC627">
        <v>4.3367216060000002</v>
      </c>
      <c r="BD627">
        <v>5.8264168840000004</v>
      </c>
      <c r="BE627">
        <v>5.7030626629999999</v>
      </c>
      <c r="BF627">
        <v>5.8264168840000004</v>
      </c>
      <c r="BG627">
        <v>4.1377104420000004</v>
      </c>
      <c r="BH627">
        <v>22.220195597</v>
      </c>
      <c r="BI627">
        <v>23.367814173999999</v>
      </c>
      <c r="BJ627">
        <v>22.220195597</v>
      </c>
      <c r="BK627">
        <v>40.169135556999997</v>
      </c>
      <c r="BL627">
        <v>41.218322630999999</v>
      </c>
      <c r="BM627">
        <v>40.169135556999997</v>
      </c>
      <c r="BN627">
        <v>-212.68116434699999</v>
      </c>
      <c r="BO627" t="s">
        <v>579</v>
      </c>
      <c r="BP627">
        <v>202.0043445</v>
      </c>
      <c r="BQ627">
        <v>198.8790583</v>
      </c>
      <c r="BR627">
        <v>201.99025083300799</v>
      </c>
      <c r="BS627">
        <v>198.865120558417</v>
      </c>
      <c r="BT627">
        <v>213.863130657</v>
      </c>
      <c r="BU627">
        <v>185.79588049200001</v>
      </c>
      <c r="BV627">
        <v>225.33066409099999</v>
      </c>
      <c r="BW627">
        <v>223.97551972700001</v>
      </c>
      <c r="BX627">
        <v>4.2884352000000001E-2</v>
      </c>
      <c r="BY627" t="s">
        <v>132</v>
      </c>
      <c r="BZ627" t="s">
        <v>133</v>
      </c>
      <c r="CA627" t="s">
        <v>134</v>
      </c>
      <c r="CB627" t="s">
        <v>135</v>
      </c>
      <c r="CC627" t="s">
        <v>136</v>
      </c>
      <c r="CD627" t="s">
        <v>249</v>
      </c>
      <c r="CE627" t="s">
        <v>249</v>
      </c>
      <c r="CF627" t="s">
        <v>299</v>
      </c>
      <c r="CG627" t="s">
        <v>299</v>
      </c>
      <c r="CH627" t="s">
        <v>169</v>
      </c>
      <c r="CI627" t="s">
        <v>141</v>
      </c>
      <c r="CJ627" t="s">
        <v>141</v>
      </c>
      <c r="CK627" t="s">
        <v>141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1.3067427284742399E-4</v>
      </c>
      <c r="DR627">
        <v>1.93821329870131E-3</v>
      </c>
      <c r="DS627">
        <v>-3.1942418700069402E-3</v>
      </c>
      <c r="DT627">
        <v>-3.1942418700069402E-3</v>
      </c>
      <c r="DU627">
        <v>-1.29158646508549E-3</v>
      </c>
      <c r="DV627">
        <v>6.5507129121203402E-5</v>
      </c>
      <c r="DW627">
        <v>-8.8982388700000695E-3</v>
      </c>
      <c r="DX627">
        <v>-9.5064311000000509E-3</v>
      </c>
      <c r="DY627">
        <v>4.2832071590856603E-3</v>
      </c>
    </row>
    <row r="628" spans="1:129" x14ac:dyDescent="0.25">
      <c r="A628" s="1">
        <v>43008</v>
      </c>
      <c r="B628" t="s">
        <v>121</v>
      </c>
      <c r="C628" t="s">
        <v>122</v>
      </c>
      <c r="D628" t="s">
        <v>123</v>
      </c>
      <c r="E628" t="s">
        <v>124</v>
      </c>
      <c r="F628" t="s">
        <v>2751</v>
      </c>
      <c r="G628" t="s">
        <v>2752</v>
      </c>
      <c r="H628" t="s">
        <v>3960</v>
      </c>
      <c r="I628" t="s">
        <v>3965</v>
      </c>
      <c r="J628" t="s">
        <v>3965</v>
      </c>
      <c r="K628" s="4">
        <v>4</v>
      </c>
      <c r="L628" s="4">
        <v>7</v>
      </c>
      <c r="M628" s="4">
        <v>7</v>
      </c>
      <c r="N628" s="28">
        <f t="shared" si="9"/>
        <v>6</v>
      </c>
      <c r="O628" s="3">
        <f>AQ628/SUM(AQ:AQ)</f>
        <v>1.5664104439760669E-3</v>
      </c>
      <c r="P628" t="s">
        <v>2753</v>
      </c>
      <c r="R628" t="s">
        <v>765</v>
      </c>
      <c r="S628" t="s">
        <v>2754</v>
      </c>
      <c r="T628" t="s">
        <v>130</v>
      </c>
      <c r="U628">
        <v>5.125</v>
      </c>
      <c r="V628" s="1">
        <v>45778</v>
      </c>
      <c r="W628" s="1">
        <v>45778</v>
      </c>
      <c r="X628">
        <v>7.5861111110000001</v>
      </c>
      <c r="Y628">
        <v>7.5861111110000001</v>
      </c>
      <c r="Z628" s="1">
        <v>43040</v>
      </c>
      <c r="AA628">
        <v>2</v>
      </c>
      <c r="AB628">
        <v>98.543270000000007</v>
      </c>
      <c r="AC628">
        <v>99.043270000000007</v>
      </c>
      <c r="AD628">
        <v>0.5</v>
      </c>
      <c r="AE628">
        <v>98.543270000000007</v>
      </c>
      <c r="AF628">
        <v>1.5090277780000001</v>
      </c>
      <c r="AG628">
        <v>100.052297778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1</v>
      </c>
      <c r="AN628" s="2">
        <v>1410000000</v>
      </c>
      <c r="AO628" s="2">
        <v>1410000000</v>
      </c>
      <c r="AP628" s="2">
        <v>1410737398.6698</v>
      </c>
      <c r="AQ628" s="2">
        <v>1410737398.6698</v>
      </c>
      <c r="AR628" s="2">
        <v>0</v>
      </c>
      <c r="AS628" s="2">
        <v>0</v>
      </c>
      <c r="AT628">
        <v>5.3609053319999997</v>
      </c>
      <c r="AU628">
        <v>5.4327535969999996</v>
      </c>
      <c r="AV628">
        <v>5.3609053319999997</v>
      </c>
      <c r="AW628">
        <v>5.3609053319999997</v>
      </c>
      <c r="AX628">
        <v>5.4327535969999996</v>
      </c>
      <c r="AY628">
        <v>5.3609053319999997</v>
      </c>
      <c r="AZ628">
        <v>6.2735659330000004</v>
      </c>
      <c r="BA628">
        <v>6.10979575</v>
      </c>
      <c r="BB628">
        <v>5.9503007539999997</v>
      </c>
      <c r="BC628">
        <v>6.10979575</v>
      </c>
      <c r="BD628">
        <v>6.10979575</v>
      </c>
      <c r="BE628">
        <v>5.9503007539999997</v>
      </c>
      <c r="BF628">
        <v>6.10979575</v>
      </c>
      <c r="BG628">
        <v>5.1279999319999998</v>
      </c>
      <c r="BH628">
        <v>45.220634038999997</v>
      </c>
      <c r="BI628">
        <v>45.712345331000002</v>
      </c>
      <c r="BJ628">
        <v>45.220634038999997</v>
      </c>
      <c r="BK628">
        <v>45.220634038999997</v>
      </c>
      <c r="BL628">
        <v>45.712345331000002</v>
      </c>
      <c r="BM628">
        <v>45.220634038999997</v>
      </c>
      <c r="BN628">
        <v>-55.799762305000002</v>
      </c>
      <c r="BO628" t="s">
        <v>579</v>
      </c>
      <c r="BP628">
        <v>327.27074449999998</v>
      </c>
      <c r="BQ628">
        <v>321.2399375</v>
      </c>
      <c r="BR628">
        <v>323.20215375647598</v>
      </c>
      <c r="BS628">
        <v>317.21635964609402</v>
      </c>
      <c r="BT628">
        <v>310.55523087199998</v>
      </c>
      <c r="BU628">
        <v>303.95354747900001</v>
      </c>
      <c r="BV628">
        <v>326.68575432900002</v>
      </c>
      <c r="BW628">
        <v>326.68006588200001</v>
      </c>
      <c r="BX628">
        <v>5.1306817999999997E-2</v>
      </c>
      <c r="BY628" t="s">
        <v>132</v>
      </c>
      <c r="BZ628" t="s">
        <v>148</v>
      </c>
      <c r="CA628" t="s">
        <v>134</v>
      </c>
      <c r="CB628" t="s">
        <v>135</v>
      </c>
      <c r="CC628" t="s">
        <v>136</v>
      </c>
      <c r="CD628" t="s">
        <v>327</v>
      </c>
      <c r="CE628" t="s">
        <v>327</v>
      </c>
      <c r="CF628" t="s">
        <v>404</v>
      </c>
      <c r="CG628" t="s">
        <v>405</v>
      </c>
      <c r="CH628" t="s">
        <v>169</v>
      </c>
      <c r="CK628" t="s">
        <v>141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1.4230694560427099E-4</v>
      </c>
      <c r="DR628">
        <v>-1.6164646194305798E-2</v>
      </c>
      <c r="DS628">
        <v>-7.9371140551234304E-3</v>
      </c>
      <c r="DT628">
        <v>-7.9371140551234304E-3</v>
      </c>
      <c r="DU628">
        <v>-1.54685423362612E-3</v>
      </c>
      <c r="DV628">
        <v>7.0522927683697506E-5</v>
      </c>
      <c r="DW628">
        <v>-1.3811282220000101E-2</v>
      </c>
      <c r="DX628">
        <v>-1.38484526E-2</v>
      </c>
      <c r="DY628">
        <v>5.1783119589216197E-3</v>
      </c>
    </row>
    <row r="629" spans="1:129" x14ac:dyDescent="0.25">
      <c r="A629" s="1">
        <v>43008</v>
      </c>
      <c r="B629" t="s">
        <v>121</v>
      </c>
      <c r="C629" t="s">
        <v>122</v>
      </c>
      <c r="D629" t="s">
        <v>123</v>
      </c>
      <c r="E629" t="s">
        <v>124</v>
      </c>
      <c r="F629" t="s">
        <v>2755</v>
      </c>
      <c r="G629" t="s">
        <v>2756</v>
      </c>
      <c r="H629" t="s">
        <v>3967</v>
      </c>
      <c r="I629" t="s">
        <v>3968</v>
      </c>
      <c r="J629" t="s">
        <v>3968</v>
      </c>
      <c r="K629" s="4">
        <v>2</v>
      </c>
      <c r="L629" s="4">
        <v>2</v>
      </c>
      <c r="M629" s="4">
        <v>2</v>
      </c>
      <c r="N629" s="28">
        <f t="shared" si="9"/>
        <v>2</v>
      </c>
      <c r="O629" s="3">
        <f>AQ629/SUM(AQ:AQ)</f>
        <v>5.6565326850021094E-4</v>
      </c>
      <c r="P629" t="s">
        <v>2757</v>
      </c>
      <c r="R629" t="s">
        <v>2758</v>
      </c>
      <c r="S629" t="s">
        <v>2759</v>
      </c>
      <c r="T629" t="s">
        <v>2760</v>
      </c>
      <c r="U629">
        <v>3.375</v>
      </c>
      <c r="V629" s="1">
        <v>44724</v>
      </c>
      <c r="W629" s="1">
        <v>44724</v>
      </c>
      <c r="X629">
        <v>4.7</v>
      </c>
      <c r="Y629">
        <v>4.7</v>
      </c>
      <c r="Z629" s="1">
        <v>43081</v>
      </c>
      <c r="AA629">
        <v>2</v>
      </c>
      <c r="AB629">
        <v>100.875</v>
      </c>
      <c r="AC629">
        <v>101.375</v>
      </c>
      <c r="AD629">
        <v>0.5</v>
      </c>
      <c r="AE629">
        <v>100.875</v>
      </c>
      <c r="AF629">
        <v>1.0125</v>
      </c>
      <c r="AG629">
        <v>101.8875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 s="2">
        <v>500000000</v>
      </c>
      <c r="AO629" s="2">
        <v>500000000</v>
      </c>
      <c r="AP629" s="2">
        <v>509437500</v>
      </c>
      <c r="AQ629" s="2">
        <v>509437500</v>
      </c>
      <c r="AR629" s="2">
        <v>0</v>
      </c>
      <c r="AS629" s="2">
        <v>0</v>
      </c>
      <c r="AT629">
        <v>3.1724002250000001</v>
      </c>
      <c r="AU629">
        <v>3.1975605329999999</v>
      </c>
      <c r="AV629">
        <v>3.1724002250000001</v>
      </c>
      <c r="AW629">
        <v>3.1724002250000001</v>
      </c>
      <c r="AX629">
        <v>3.1975605329999999</v>
      </c>
      <c r="AY629">
        <v>3.1724002250000001</v>
      </c>
      <c r="AZ629">
        <v>4.3446905459999998</v>
      </c>
      <c r="BA629">
        <v>4.2768511289999998</v>
      </c>
      <c r="BB629">
        <v>4.2100709780000001</v>
      </c>
      <c r="BC629">
        <v>4.2768511289999998</v>
      </c>
      <c r="BD629">
        <v>4.2768511289999998</v>
      </c>
      <c r="BE629">
        <v>4.2100709780000001</v>
      </c>
      <c r="BF629">
        <v>4.2768511289999998</v>
      </c>
      <c r="BG629">
        <v>4.3409933299999999</v>
      </c>
      <c r="BH629">
        <v>21.377553424999999</v>
      </c>
      <c r="BI629">
        <v>22.75498451</v>
      </c>
      <c r="BJ629">
        <v>21.377553424999999</v>
      </c>
      <c r="BK629">
        <v>21.377553424999999</v>
      </c>
      <c r="BL629">
        <v>22.75498451</v>
      </c>
      <c r="BM629">
        <v>21.377553424999999</v>
      </c>
      <c r="BN629">
        <v>19.860566204000001</v>
      </c>
      <c r="BO629" t="s">
        <v>159</v>
      </c>
      <c r="BP629">
        <v>127.4195647</v>
      </c>
      <c r="BQ629">
        <v>125.8195786</v>
      </c>
      <c r="BR629">
        <v>130.75665950694599</v>
      </c>
      <c r="BS629">
        <v>129.127585410253</v>
      </c>
      <c r="BT629">
        <v>117.22240544500001</v>
      </c>
      <c r="BU629">
        <v>129.86576018700001</v>
      </c>
      <c r="BV629">
        <v>129.94506803499999</v>
      </c>
      <c r="BW629">
        <v>120.450784618</v>
      </c>
      <c r="BX629">
        <v>4.4229296000000001E-2</v>
      </c>
      <c r="BY629" t="s">
        <v>132</v>
      </c>
      <c r="BZ629" t="s">
        <v>133</v>
      </c>
      <c r="CA629" t="s">
        <v>134</v>
      </c>
      <c r="CB629" t="s">
        <v>135</v>
      </c>
      <c r="CC629" t="s">
        <v>136</v>
      </c>
      <c r="CD629" t="s">
        <v>286</v>
      </c>
      <c r="CE629" t="s">
        <v>286</v>
      </c>
      <c r="CF629" t="s">
        <v>347</v>
      </c>
      <c r="CG629" t="s">
        <v>468</v>
      </c>
      <c r="CH629" t="s">
        <v>140</v>
      </c>
      <c r="CI629" t="s">
        <v>141</v>
      </c>
      <c r="CJ629" t="s">
        <v>141</v>
      </c>
      <c r="CK629" t="s">
        <v>141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9.2021717125297396E-5</v>
      </c>
      <c r="DR629">
        <v>1.4436219553399499E-3</v>
      </c>
      <c r="DS629">
        <v>8.3503432918907699E-3</v>
      </c>
      <c r="DT629">
        <v>8.3503432918907699E-3</v>
      </c>
      <c r="DU629">
        <v>-1.2582912398773299E-3</v>
      </c>
      <c r="DV629">
        <v>6.4489272284552393E-5</v>
      </c>
      <c r="DW629">
        <v>-8.4546867999999407E-3</v>
      </c>
      <c r="DX629">
        <v>-8.9974825699999893E-3</v>
      </c>
      <c r="DY629">
        <v>1.8699626883504699E-3</v>
      </c>
    </row>
    <row r="630" spans="1:129" x14ac:dyDescent="0.25">
      <c r="A630" s="1">
        <v>43008</v>
      </c>
      <c r="B630" t="s">
        <v>121</v>
      </c>
      <c r="C630" t="s">
        <v>122</v>
      </c>
      <c r="D630" t="s">
        <v>123</v>
      </c>
      <c r="E630" t="s">
        <v>124</v>
      </c>
      <c r="F630" t="s">
        <v>2761</v>
      </c>
      <c r="G630" t="s">
        <v>2762</v>
      </c>
      <c r="H630" t="s">
        <v>3967</v>
      </c>
      <c r="I630" t="s">
        <v>3968</v>
      </c>
      <c r="J630" t="s">
        <v>3968</v>
      </c>
      <c r="K630" s="4">
        <v>2</v>
      </c>
      <c r="L630" s="4">
        <v>2</v>
      </c>
      <c r="M630" s="4">
        <v>2</v>
      </c>
      <c r="N630" s="28">
        <f t="shared" si="9"/>
        <v>2</v>
      </c>
      <c r="O630" s="3">
        <f>AQ630/SUM(AQ:AQ)</f>
        <v>5.7911624655063924E-4</v>
      </c>
      <c r="P630" t="s">
        <v>2763</v>
      </c>
      <c r="R630" t="s">
        <v>2758</v>
      </c>
      <c r="S630" t="s">
        <v>2759</v>
      </c>
      <c r="T630" t="s">
        <v>2760</v>
      </c>
      <c r="U630">
        <v>4.375</v>
      </c>
      <c r="V630" s="1">
        <v>46550</v>
      </c>
      <c r="W630" s="1">
        <v>46550</v>
      </c>
      <c r="X630">
        <v>9.6999999999999993</v>
      </c>
      <c r="Y630">
        <v>9.6999999999999993</v>
      </c>
      <c r="Z630" s="1">
        <v>43081</v>
      </c>
      <c r="AA630">
        <v>2</v>
      </c>
      <c r="AB630">
        <v>103</v>
      </c>
      <c r="AC630">
        <v>103.5</v>
      </c>
      <c r="AD630">
        <v>0.5</v>
      </c>
      <c r="AE630">
        <v>103</v>
      </c>
      <c r="AF630">
        <v>1.3125</v>
      </c>
      <c r="AG630">
        <v>104.3125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1</v>
      </c>
      <c r="AN630" s="2">
        <v>500000000</v>
      </c>
      <c r="AO630" s="2">
        <v>500000000</v>
      </c>
      <c r="AP630" s="2">
        <v>521562500</v>
      </c>
      <c r="AQ630" s="2">
        <v>521562500</v>
      </c>
      <c r="AR630" s="2">
        <v>0</v>
      </c>
      <c r="AS630" s="2">
        <v>0</v>
      </c>
      <c r="AT630">
        <v>3.9981868999999999</v>
      </c>
      <c r="AU630">
        <v>4.0381506460000001</v>
      </c>
      <c r="AV630">
        <v>3.9981868999999999</v>
      </c>
      <c r="AW630">
        <v>3.9981868999999999</v>
      </c>
      <c r="AX630">
        <v>4.0381506460000001</v>
      </c>
      <c r="AY630">
        <v>3.9981868999999999</v>
      </c>
      <c r="AZ630">
        <v>7.9377229539999998</v>
      </c>
      <c r="BA630">
        <v>7.7821504929999996</v>
      </c>
      <c r="BB630">
        <v>7.6296271180000002</v>
      </c>
      <c r="BC630">
        <v>7.7821504929999996</v>
      </c>
      <c r="BD630">
        <v>7.7821504929999996</v>
      </c>
      <c r="BE630">
        <v>7.6296271180000002</v>
      </c>
      <c r="BF630">
        <v>7.7821504929999996</v>
      </c>
      <c r="BG630">
        <v>7.9127486290000002</v>
      </c>
      <c r="BH630">
        <v>72.744513177000002</v>
      </c>
      <c r="BI630">
        <v>73.587742824000003</v>
      </c>
      <c r="BJ630">
        <v>72.744513177000002</v>
      </c>
      <c r="BK630">
        <v>72.744513177000002</v>
      </c>
      <c r="BL630">
        <v>73.587742824000003</v>
      </c>
      <c r="BM630">
        <v>72.744513177000002</v>
      </c>
      <c r="BN630">
        <v>71.38132392</v>
      </c>
      <c r="BO630" t="s">
        <v>1433</v>
      </c>
      <c r="BP630">
        <v>169.82141870000001</v>
      </c>
      <c r="BQ630">
        <v>167.17808539999999</v>
      </c>
      <c r="BR630">
        <v>170.885724182058</v>
      </c>
      <c r="BS630">
        <v>168.230615928959</v>
      </c>
      <c r="BT630">
        <v>172.25247039600001</v>
      </c>
      <c r="BU630">
        <v>173.44621807600001</v>
      </c>
      <c r="BV630">
        <v>173.49332951400001</v>
      </c>
      <c r="BW630">
        <v>176.579192847</v>
      </c>
      <c r="BX630">
        <v>8.2539858999999993E-2</v>
      </c>
      <c r="BY630" t="s">
        <v>132</v>
      </c>
      <c r="BZ630" t="s">
        <v>133</v>
      </c>
      <c r="CA630" t="s">
        <v>134</v>
      </c>
      <c r="CB630" t="s">
        <v>135</v>
      </c>
      <c r="CC630" t="s">
        <v>136</v>
      </c>
      <c r="CD630" t="s">
        <v>286</v>
      </c>
      <c r="CE630" t="s">
        <v>286</v>
      </c>
      <c r="CF630" t="s">
        <v>347</v>
      </c>
      <c r="CG630" t="s">
        <v>468</v>
      </c>
      <c r="CH630" t="s">
        <v>140</v>
      </c>
      <c r="CI630" t="s">
        <v>141</v>
      </c>
      <c r="CJ630" t="s">
        <v>141</v>
      </c>
      <c r="CK630" t="s">
        <v>141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1.1651713847255E-4</v>
      </c>
      <c r="DR630">
        <v>5.8087952233538296E-3</v>
      </c>
      <c r="DS630">
        <v>1.92366412213743E-2</v>
      </c>
      <c r="DT630">
        <v>1.92366412213743E-2</v>
      </c>
      <c r="DU630">
        <v>-1.5908131974353499E-3</v>
      </c>
      <c r="DV630">
        <v>7.3932095068695696E-5</v>
      </c>
      <c r="DW630">
        <v>-1.5936065230000001E-2</v>
      </c>
      <c r="DX630">
        <v>-1.6625396369999899E-2</v>
      </c>
      <c r="DY630">
        <v>1.91446922270699E-3</v>
      </c>
    </row>
    <row r="631" spans="1:129" x14ac:dyDescent="0.25">
      <c r="A631" s="1">
        <v>43008</v>
      </c>
      <c r="B631" t="s">
        <v>121</v>
      </c>
      <c r="C631" t="s">
        <v>122</v>
      </c>
      <c r="D631" t="s">
        <v>123</v>
      </c>
      <c r="E631" t="s">
        <v>124</v>
      </c>
      <c r="F631" t="s">
        <v>2764</v>
      </c>
      <c r="G631" t="s">
        <v>2765</v>
      </c>
      <c r="H631" t="s">
        <v>3966</v>
      </c>
      <c r="I631" t="s">
        <v>3946</v>
      </c>
      <c r="J631" t="s">
        <v>3964</v>
      </c>
      <c r="K631" s="4">
        <v>6</v>
      </c>
      <c r="L631" s="4">
        <v>5</v>
      </c>
      <c r="M631" s="4">
        <v>8</v>
      </c>
      <c r="N631" s="28">
        <f t="shared" si="9"/>
        <v>6.333333333333333</v>
      </c>
      <c r="O631" s="3">
        <f>AQ631/SUM(AQ:AQ)</f>
        <v>5.4011939281394309E-4</v>
      </c>
      <c r="P631" t="s">
        <v>2766</v>
      </c>
      <c r="R631" t="s">
        <v>2767</v>
      </c>
      <c r="S631" t="s">
        <v>2768</v>
      </c>
      <c r="T631" t="s">
        <v>130</v>
      </c>
      <c r="U631">
        <v>6.125</v>
      </c>
      <c r="V631" s="1">
        <v>46522</v>
      </c>
      <c r="W631" s="1">
        <v>46522</v>
      </c>
      <c r="X631">
        <v>9.625</v>
      </c>
      <c r="Y631">
        <v>9.625</v>
      </c>
      <c r="Z631" s="1">
        <v>43054</v>
      </c>
      <c r="AA631">
        <v>2</v>
      </c>
      <c r="AB631">
        <v>99.125</v>
      </c>
      <c r="AC631">
        <v>99.25</v>
      </c>
      <c r="AD631">
        <v>0.125</v>
      </c>
      <c r="AE631">
        <v>99.125</v>
      </c>
      <c r="AF631">
        <v>3.2836805560000002</v>
      </c>
      <c r="AG631">
        <v>102.40868055599999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N631" s="2">
        <v>475000000</v>
      </c>
      <c r="AO631" s="2">
        <v>475000000</v>
      </c>
      <c r="AP631" s="2">
        <v>486441232.64099997</v>
      </c>
      <c r="AQ631" s="2">
        <v>486441232.64099997</v>
      </c>
      <c r="AR631" s="2">
        <v>0</v>
      </c>
      <c r="AS631" s="2">
        <v>0</v>
      </c>
      <c r="AT631">
        <v>6.2450291819999997</v>
      </c>
      <c r="AU631">
        <v>6.3425301559999996</v>
      </c>
      <c r="AV631">
        <v>6.2450291819999997</v>
      </c>
      <c r="AW631">
        <v>6.2450291819999997</v>
      </c>
      <c r="AX631">
        <v>6.3425301559999996</v>
      </c>
      <c r="AY631">
        <v>6.2450291819999997</v>
      </c>
      <c r="AZ631">
        <v>7.1671716050000001</v>
      </c>
      <c r="BA631">
        <v>6.9501520919999997</v>
      </c>
      <c r="BB631">
        <v>6.7397038560000002</v>
      </c>
      <c r="BC631">
        <v>6.9501520919999997</v>
      </c>
      <c r="BD631">
        <v>6.9501520919999997</v>
      </c>
      <c r="BE631">
        <v>6.7397038560000002</v>
      </c>
      <c r="BF631">
        <v>6.9501520919999997</v>
      </c>
      <c r="BG631">
        <v>6.167603132</v>
      </c>
      <c r="BH631">
        <v>61.961785552000002</v>
      </c>
      <c r="BI631">
        <v>61.435097871000004</v>
      </c>
      <c r="BJ631">
        <v>61.961785552000002</v>
      </c>
      <c r="BK631">
        <v>61.961785552000002</v>
      </c>
      <c r="BL631">
        <v>61.435097871000004</v>
      </c>
      <c r="BM631">
        <v>61.961785552000002</v>
      </c>
      <c r="BN631">
        <v>50.244871240000002</v>
      </c>
      <c r="BO631" t="s">
        <v>1433</v>
      </c>
      <c r="BP631">
        <v>400.25936969999998</v>
      </c>
      <c r="BQ631">
        <v>391.86231359999999</v>
      </c>
      <c r="BR631">
        <v>401.77980610293901</v>
      </c>
      <c r="BS631">
        <v>393.36592864136901</v>
      </c>
      <c r="BT631">
        <v>388.347621387</v>
      </c>
      <c r="BU631">
        <v>387.469252805</v>
      </c>
      <c r="BV631">
        <v>406.982416285</v>
      </c>
      <c r="BW631">
        <v>409.12063584100002</v>
      </c>
      <c r="BX631">
        <v>6.3161610000000007E-2</v>
      </c>
      <c r="BY631" t="s">
        <v>132</v>
      </c>
      <c r="BZ631" t="s">
        <v>133</v>
      </c>
      <c r="CA631" t="s">
        <v>134</v>
      </c>
      <c r="CB631" t="s">
        <v>135</v>
      </c>
      <c r="CC631" t="s">
        <v>136</v>
      </c>
      <c r="CD631" t="s">
        <v>137</v>
      </c>
      <c r="CE631" t="s">
        <v>791</v>
      </c>
      <c r="CF631" t="s">
        <v>791</v>
      </c>
      <c r="CG631" t="s">
        <v>964</v>
      </c>
      <c r="CH631" t="s">
        <v>169</v>
      </c>
      <c r="CI631" t="s">
        <v>141</v>
      </c>
      <c r="CJ631" t="s">
        <v>141</v>
      </c>
      <c r="CK631" t="s">
        <v>141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  <c r="DN631">
        <v>0</v>
      </c>
      <c r="DO631">
        <v>0</v>
      </c>
      <c r="DP631">
        <v>0</v>
      </c>
      <c r="DQ631">
        <v>1.66164782289799E-4</v>
      </c>
      <c r="DR631">
        <v>5.8047181049386803E-2</v>
      </c>
      <c r="DS631">
        <v>-3.5848343091144402E-2</v>
      </c>
      <c r="DT631">
        <v>-3.5848343091144402E-2</v>
      </c>
      <c r="DU631">
        <v>-1.5911253348082899E-3</v>
      </c>
      <c r="DV631">
        <v>7.37159499922858E-5</v>
      </c>
      <c r="DW631">
        <v>-1.590374521E-2</v>
      </c>
      <c r="DX631">
        <v>-1.6545757809999999E-2</v>
      </c>
      <c r="DY631">
        <v>1.7855516233372701E-3</v>
      </c>
    </row>
    <row r="632" spans="1:129" x14ac:dyDescent="0.25">
      <c r="A632" s="1">
        <v>43008</v>
      </c>
      <c r="B632" t="s">
        <v>121</v>
      </c>
      <c r="C632" t="s">
        <v>122</v>
      </c>
      <c r="D632" t="s">
        <v>123</v>
      </c>
      <c r="E632" t="s">
        <v>124</v>
      </c>
      <c r="F632" t="s">
        <v>2769</v>
      </c>
      <c r="G632" t="s">
        <v>2770</v>
      </c>
      <c r="H632" t="s">
        <v>3971</v>
      </c>
      <c r="I632" t="s">
        <v>140</v>
      </c>
      <c r="K632" s="4">
        <v>5</v>
      </c>
      <c r="L632" s="4">
        <v>3</v>
      </c>
      <c r="M632" s="4"/>
      <c r="N632" s="28">
        <f t="shared" si="9"/>
        <v>4</v>
      </c>
      <c r="O632" s="3">
        <f>AQ632/SUM(AQ:AQ)</f>
        <v>8.7032254368800117E-4</v>
      </c>
      <c r="P632" t="s">
        <v>2771</v>
      </c>
      <c r="R632" t="s">
        <v>1608</v>
      </c>
      <c r="S632" t="s">
        <v>1609</v>
      </c>
      <c r="T632" t="s">
        <v>130</v>
      </c>
      <c r="U632">
        <v>4.75</v>
      </c>
      <c r="V632" s="1">
        <v>45809</v>
      </c>
      <c r="W632" s="1">
        <v>46539</v>
      </c>
      <c r="X632">
        <v>9.6694444439999998</v>
      </c>
      <c r="Y632">
        <v>9.6694444439999998</v>
      </c>
      <c r="Z632" s="1">
        <v>43070</v>
      </c>
      <c r="AA632">
        <v>2</v>
      </c>
      <c r="AB632">
        <v>103.125</v>
      </c>
      <c r="AC632">
        <v>103.25</v>
      </c>
      <c r="AD632">
        <v>0.125</v>
      </c>
      <c r="AE632">
        <v>103.125</v>
      </c>
      <c r="AF632">
        <v>1.3854166670000001</v>
      </c>
      <c r="AG632">
        <v>104.510416667</v>
      </c>
      <c r="AH632">
        <v>1</v>
      </c>
      <c r="AI632">
        <v>0</v>
      </c>
      <c r="AJ632">
        <v>0</v>
      </c>
      <c r="AK632">
        <v>0</v>
      </c>
      <c r="AL632">
        <v>1</v>
      </c>
      <c r="AM632">
        <v>1</v>
      </c>
      <c r="AN632" s="2">
        <v>750000000</v>
      </c>
      <c r="AO632" s="2">
        <v>750000000</v>
      </c>
      <c r="AP632" s="2">
        <v>783828125.00250006</v>
      </c>
      <c r="AQ632" s="2">
        <v>783828125.00250006</v>
      </c>
      <c r="AR632" s="2">
        <v>0</v>
      </c>
      <c r="AS632" s="2">
        <v>0</v>
      </c>
      <c r="AT632">
        <v>4.2672745189999999</v>
      </c>
      <c r="AU632">
        <v>4.3127985989999997</v>
      </c>
      <c r="AV632">
        <v>4.2672745189999999</v>
      </c>
      <c r="AW632">
        <v>4.3500835650000003</v>
      </c>
      <c r="AX632">
        <v>4.3973916329999998</v>
      </c>
      <c r="AY632">
        <v>4.3500835650000003</v>
      </c>
      <c r="AZ632">
        <v>6.4522776510000002</v>
      </c>
      <c r="BA632">
        <v>6.3174854280000003</v>
      </c>
      <c r="BB632">
        <v>6.1855091010000001</v>
      </c>
      <c r="BC632">
        <v>6.3174854280000003</v>
      </c>
      <c r="BD632">
        <v>7.6275931180000001</v>
      </c>
      <c r="BE632">
        <v>7.465221433</v>
      </c>
      <c r="BF632">
        <v>7.6275931180000001</v>
      </c>
      <c r="BG632">
        <v>6.059367516</v>
      </c>
      <c r="BH632">
        <v>47.743320879999999</v>
      </c>
      <c r="BI632">
        <v>48.734264744000001</v>
      </c>
      <c r="BJ632">
        <v>47.743320879999999</v>
      </c>
      <c r="BK632">
        <v>70.571751665999997</v>
      </c>
      <c r="BL632">
        <v>71.174539152999998</v>
      </c>
      <c r="BM632">
        <v>70.571751665999997</v>
      </c>
      <c r="BN632">
        <v>44.694145411000001</v>
      </c>
      <c r="BO632" t="s">
        <v>1433</v>
      </c>
      <c r="BP632">
        <v>197.286214</v>
      </c>
      <c r="BQ632">
        <v>194.08684729999999</v>
      </c>
      <c r="BR632">
        <v>198.53635060067501</v>
      </c>
      <c r="BS632">
        <v>195.323153003355</v>
      </c>
      <c r="BT632">
        <v>209.294565925</v>
      </c>
      <c r="BU632">
        <v>175.07397684899999</v>
      </c>
      <c r="BV632">
        <v>210.08978036299999</v>
      </c>
      <c r="BW632">
        <v>212.97759844000001</v>
      </c>
      <c r="BX632">
        <v>6.3326701999999999E-2</v>
      </c>
      <c r="BY632" t="s">
        <v>132</v>
      </c>
      <c r="BZ632" t="s">
        <v>148</v>
      </c>
      <c r="CA632" t="s">
        <v>134</v>
      </c>
      <c r="CB632" t="s">
        <v>135</v>
      </c>
      <c r="CC632" t="s">
        <v>136</v>
      </c>
      <c r="CD632" t="s">
        <v>137</v>
      </c>
      <c r="CE632" t="s">
        <v>791</v>
      </c>
      <c r="CF632" t="s">
        <v>791</v>
      </c>
      <c r="CG632" t="s">
        <v>1473</v>
      </c>
      <c r="CH632" t="s">
        <v>140</v>
      </c>
      <c r="CK632" t="s">
        <v>141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1.26265987931864E-4</v>
      </c>
      <c r="DR632">
        <v>7.9407095469498593E-3</v>
      </c>
      <c r="DS632">
        <v>1.88890017263528E-2</v>
      </c>
      <c r="DT632">
        <v>1.88890017263528E-2</v>
      </c>
      <c r="DU632">
        <v>-1.5514239522059299E-3</v>
      </c>
      <c r="DV632">
        <v>7.0774294114359695E-5</v>
      </c>
      <c r="DW632">
        <v>-1.390030079E-2</v>
      </c>
      <c r="DX632">
        <v>-1.39725229900001E-2</v>
      </c>
      <c r="DY632">
        <v>2.8771524433014498E-3</v>
      </c>
    </row>
    <row r="633" spans="1:129" x14ac:dyDescent="0.25">
      <c r="A633" s="1">
        <v>43008</v>
      </c>
      <c r="B633" t="s">
        <v>121</v>
      </c>
      <c r="C633" t="s">
        <v>122</v>
      </c>
      <c r="D633" t="s">
        <v>123</v>
      </c>
      <c r="E633" t="s">
        <v>124</v>
      </c>
      <c r="F633" t="s">
        <v>2772</v>
      </c>
      <c r="G633" t="s">
        <v>2773</v>
      </c>
      <c r="H633" t="s">
        <v>3967</v>
      </c>
      <c r="I633" t="s">
        <v>140</v>
      </c>
      <c r="J633" t="s">
        <v>3975</v>
      </c>
      <c r="K633" s="4">
        <v>2</v>
      </c>
      <c r="L633" s="4">
        <v>3</v>
      </c>
      <c r="M633" s="4">
        <v>1</v>
      </c>
      <c r="N633" s="28">
        <f t="shared" si="9"/>
        <v>2</v>
      </c>
      <c r="O633" s="3">
        <f>AQ633/SUM(AQ:AQ)</f>
        <v>1.182420841288028E-3</v>
      </c>
      <c r="P633" t="s">
        <v>2774</v>
      </c>
      <c r="R633" t="s">
        <v>2775</v>
      </c>
      <c r="S633" t="s">
        <v>2776</v>
      </c>
      <c r="T633" t="s">
        <v>2169</v>
      </c>
      <c r="U633">
        <v>5.8609999999999998</v>
      </c>
      <c r="V633" s="1">
        <v>46557</v>
      </c>
      <c r="W633" s="1">
        <v>48384</v>
      </c>
      <c r="X633">
        <v>9.7194444440000005</v>
      </c>
      <c r="Y633">
        <v>9.7194444440000005</v>
      </c>
      <c r="Z633" s="1">
        <v>43088</v>
      </c>
      <c r="AA633">
        <v>2</v>
      </c>
      <c r="AB633">
        <v>104.84661</v>
      </c>
      <c r="AC633">
        <v>105.23712999999999</v>
      </c>
      <c r="AD633">
        <v>0.39051999999999498</v>
      </c>
      <c r="AE633">
        <v>104.84661</v>
      </c>
      <c r="AF633">
        <v>1.6443361110000001</v>
      </c>
      <c r="AG633">
        <v>106.490946111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1</v>
      </c>
      <c r="AN633" s="2">
        <v>1000000000</v>
      </c>
      <c r="AO633" s="2">
        <v>1000000000</v>
      </c>
      <c r="AP633" s="2">
        <v>1064909461.11</v>
      </c>
      <c r="AQ633" s="2">
        <v>1064909461.11</v>
      </c>
      <c r="AR633" s="2">
        <v>0</v>
      </c>
      <c r="AS633" s="2">
        <v>0</v>
      </c>
      <c r="AT633">
        <v>5.2176939080000002</v>
      </c>
      <c r="AU633">
        <v>5.285754732</v>
      </c>
      <c r="AV633">
        <v>5.2176939080000002</v>
      </c>
      <c r="AW633">
        <v>5.2176939080000002</v>
      </c>
      <c r="AX633">
        <v>5.285754732</v>
      </c>
      <c r="AY633">
        <v>5.2176939080000002</v>
      </c>
      <c r="AZ633">
        <v>7.4895206270000001</v>
      </c>
      <c r="BA633">
        <v>7.2990983229999999</v>
      </c>
      <c r="BB633">
        <v>7.1135175369999999</v>
      </c>
      <c r="BC633">
        <v>7.2990983229999999</v>
      </c>
      <c r="BD633">
        <v>7.2990983229999999</v>
      </c>
      <c r="BE633">
        <v>7.1135175369999999</v>
      </c>
      <c r="BF633">
        <v>7.2990983229999999</v>
      </c>
      <c r="BG633">
        <v>7.4594705130000003</v>
      </c>
      <c r="BH633">
        <v>66.430346056999994</v>
      </c>
      <c r="BI633">
        <v>66.473479725999994</v>
      </c>
      <c r="BJ633">
        <v>66.430346056999994</v>
      </c>
      <c r="BK633">
        <v>66.430346056999994</v>
      </c>
      <c r="BL633">
        <v>66.473479725999994</v>
      </c>
      <c r="BM633">
        <v>66.430346056999994</v>
      </c>
      <c r="BN633">
        <v>65.802962422999997</v>
      </c>
      <c r="BO633" t="s">
        <v>1433</v>
      </c>
      <c r="BP633">
        <v>294.58182729999999</v>
      </c>
      <c r="BQ633">
        <v>289.12878619999998</v>
      </c>
      <c r="BR633">
        <v>295.527876620087</v>
      </c>
      <c r="BS633">
        <v>290.06436889508097</v>
      </c>
      <c r="BT633">
        <v>297.56290048</v>
      </c>
      <c r="BU633">
        <v>300.10341385599997</v>
      </c>
      <c r="BV633">
        <v>300.15552478400002</v>
      </c>
      <c r="BW633">
        <v>302.60772789399999</v>
      </c>
      <c r="BX633">
        <v>7.9436607000000006E-2</v>
      </c>
      <c r="BY633" t="s">
        <v>132</v>
      </c>
      <c r="BZ633" t="s">
        <v>148</v>
      </c>
      <c r="CA633" t="s">
        <v>134</v>
      </c>
      <c r="CB633" t="s">
        <v>135</v>
      </c>
      <c r="CC633" t="s">
        <v>209</v>
      </c>
      <c r="CD633" t="s">
        <v>209</v>
      </c>
      <c r="CE633" t="s">
        <v>707</v>
      </c>
      <c r="CF633" t="s">
        <v>707</v>
      </c>
      <c r="CG633" t="s">
        <v>707</v>
      </c>
      <c r="CH633" t="s">
        <v>140</v>
      </c>
      <c r="CK633" t="s">
        <v>141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1.52905434499175E-4</v>
      </c>
      <c r="DR633">
        <v>2.7173229577949201E-3</v>
      </c>
      <c r="DS633">
        <v>3.41536678315588E-2</v>
      </c>
      <c r="DT633">
        <v>3.41536678315588E-2</v>
      </c>
      <c r="DU633">
        <v>-1.5906348614099801E-3</v>
      </c>
      <c r="DV633">
        <v>7.3948072100572302E-5</v>
      </c>
      <c r="DW633">
        <v>-1.5958979490000001E-2</v>
      </c>
      <c r="DX633">
        <v>-1.664445283E-2</v>
      </c>
      <c r="DY633">
        <v>3.9089014035031001E-3</v>
      </c>
    </row>
    <row r="634" spans="1:129" x14ac:dyDescent="0.25">
      <c r="A634" s="1">
        <v>43008</v>
      </c>
      <c r="B634" t="s">
        <v>121</v>
      </c>
      <c r="C634" t="s">
        <v>122</v>
      </c>
      <c r="D634" t="s">
        <v>123</v>
      </c>
      <c r="E634" t="s">
        <v>124</v>
      </c>
      <c r="F634" t="s">
        <v>2777</v>
      </c>
      <c r="G634" t="s">
        <v>2778</v>
      </c>
      <c r="H634" t="s">
        <v>3960</v>
      </c>
      <c r="I634" t="s">
        <v>3975</v>
      </c>
      <c r="J634" t="s">
        <v>3968</v>
      </c>
      <c r="K634" s="4">
        <v>4</v>
      </c>
      <c r="L634" s="4">
        <v>1</v>
      </c>
      <c r="M634" s="4">
        <v>2</v>
      </c>
      <c r="N634" s="28">
        <f t="shared" si="9"/>
        <v>2.3333333333333335</v>
      </c>
      <c r="O634" s="3">
        <f>AQ634/SUM(AQ:AQ)</f>
        <v>6.6059216887496706E-4</v>
      </c>
      <c r="P634" t="s">
        <v>2779</v>
      </c>
      <c r="R634" t="s">
        <v>319</v>
      </c>
      <c r="S634" t="s">
        <v>320</v>
      </c>
      <c r="T634" t="s">
        <v>130</v>
      </c>
      <c r="U634">
        <v>5.5</v>
      </c>
      <c r="V634" s="1">
        <v>44941</v>
      </c>
      <c r="W634" s="1">
        <v>44941</v>
      </c>
      <c r="X634">
        <v>5.2916666670000003</v>
      </c>
      <c r="Y634">
        <v>5.2916666670000003</v>
      </c>
      <c r="Z634" s="1">
        <v>43115</v>
      </c>
      <c r="AA634">
        <v>2</v>
      </c>
      <c r="AB634">
        <v>98.011030000000005</v>
      </c>
      <c r="AC634">
        <v>98.761030000000005</v>
      </c>
      <c r="AD634">
        <v>0.75</v>
      </c>
      <c r="AE634">
        <v>98.011030000000005</v>
      </c>
      <c r="AF634">
        <v>1.1458333329999999</v>
      </c>
      <c r="AG634">
        <v>99.156863333000004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1</v>
      </c>
      <c r="AN634" s="2">
        <v>600000000</v>
      </c>
      <c r="AO634" s="2">
        <v>600000000</v>
      </c>
      <c r="AP634" s="2">
        <v>594941179.99800003</v>
      </c>
      <c r="AQ634" s="2">
        <v>594941179.99800003</v>
      </c>
      <c r="AR634" s="2">
        <v>0</v>
      </c>
      <c r="AS634" s="2">
        <v>0</v>
      </c>
      <c r="AT634">
        <v>5.9413762849999996</v>
      </c>
      <c r="AU634">
        <v>6.0296261649999998</v>
      </c>
      <c r="AV634">
        <v>5.9413762849999996</v>
      </c>
      <c r="AW634">
        <v>5.9413762849999996</v>
      </c>
      <c r="AX634">
        <v>6.0296261649999998</v>
      </c>
      <c r="AY634">
        <v>5.9413762849999996</v>
      </c>
      <c r="AZ634">
        <v>4.6031943379999998</v>
      </c>
      <c r="BA634">
        <v>4.4703929059999998</v>
      </c>
      <c r="BB634">
        <v>4.3414227739999998</v>
      </c>
      <c r="BC634">
        <v>4.4703929059999998</v>
      </c>
      <c r="BD634">
        <v>4.4703929059999998</v>
      </c>
      <c r="BE634">
        <v>4.3414227739999998</v>
      </c>
      <c r="BF634">
        <v>4.4703929059999998</v>
      </c>
      <c r="BG634">
        <v>4.5692323989999997</v>
      </c>
      <c r="BH634">
        <v>24.036534976999999</v>
      </c>
      <c r="BI634">
        <v>24.716909142999999</v>
      </c>
      <c r="BJ634">
        <v>24.036534976999999</v>
      </c>
      <c r="BK634">
        <v>24.036534976999999</v>
      </c>
      <c r="BL634">
        <v>24.716909142999999</v>
      </c>
      <c r="BM634">
        <v>24.036534976999999</v>
      </c>
      <c r="BN634">
        <v>20.206978361000001</v>
      </c>
      <c r="BO634" t="s">
        <v>159</v>
      </c>
      <c r="BP634">
        <v>410.62612789999997</v>
      </c>
      <c r="BQ634">
        <v>402.7171846</v>
      </c>
      <c r="BR634">
        <v>406.19380262441399</v>
      </c>
      <c r="BS634">
        <v>398.32942481702003</v>
      </c>
      <c r="BT634">
        <v>380.06323246400001</v>
      </c>
      <c r="BU634">
        <v>406.514542253</v>
      </c>
      <c r="BV634">
        <v>407.29726734299999</v>
      </c>
      <c r="BW634">
        <v>400.25087376800002</v>
      </c>
      <c r="BX634">
        <v>4.5307075000000002E-2</v>
      </c>
      <c r="BY634" t="s">
        <v>132</v>
      </c>
      <c r="BZ634" t="s">
        <v>133</v>
      </c>
      <c r="CA634" t="s">
        <v>134</v>
      </c>
      <c r="CB634" t="s">
        <v>135</v>
      </c>
      <c r="CC634" t="s">
        <v>136</v>
      </c>
      <c r="CD634" t="s">
        <v>184</v>
      </c>
      <c r="CE634" t="s">
        <v>184</v>
      </c>
      <c r="CF634" t="s">
        <v>219</v>
      </c>
      <c r="CG634" t="s">
        <v>321</v>
      </c>
      <c r="CH634" t="s">
        <v>140</v>
      </c>
      <c r="CI634" t="s">
        <v>141</v>
      </c>
      <c r="CJ634" t="s">
        <v>141</v>
      </c>
      <c r="CK634" t="s">
        <v>141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1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1.54100591737709E-4</v>
      </c>
      <c r="DR634">
        <v>4.9803570267212202E-2</v>
      </c>
      <c r="DS634">
        <v>3.4560364017086002E-2</v>
      </c>
      <c r="DT634">
        <v>3.4560364017086002E-2</v>
      </c>
      <c r="DU634">
        <v>-1.3420817724038199E-3</v>
      </c>
      <c r="DV634">
        <v>6.5287642016106402E-5</v>
      </c>
      <c r="DW634">
        <v>-9.8329714000000602E-3</v>
      </c>
      <c r="DX634">
        <v>-1.0239969499999901E-2</v>
      </c>
      <c r="DY634">
        <v>2.1838160880568499E-3</v>
      </c>
    </row>
    <row r="635" spans="1:129" x14ac:dyDescent="0.25">
      <c r="A635" s="1">
        <v>43008</v>
      </c>
      <c r="B635" t="s">
        <v>121</v>
      </c>
      <c r="C635" t="s">
        <v>122</v>
      </c>
      <c r="D635" t="s">
        <v>123</v>
      </c>
      <c r="E635" t="s">
        <v>124</v>
      </c>
      <c r="F635" t="s">
        <v>2780</v>
      </c>
      <c r="G635" t="s">
        <v>2781</v>
      </c>
      <c r="H635" t="s">
        <v>3971</v>
      </c>
      <c r="I635" t="s">
        <v>3974</v>
      </c>
      <c r="K635" s="4">
        <v>5</v>
      </c>
      <c r="L635" s="4">
        <v>4</v>
      </c>
      <c r="M635" s="4"/>
      <c r="N635" s="28">
        <f t="shared" si="9"/>
        <v>4.5</v>
      </c>
      <c r="O635" s="3">
        <f>AQ635/SUM(AQ:AQ)</f>
        <v>5.7719241320256594E-4</v>
      </c>
      <c r="P635" t="s">
        <v>2782</v>
      </c>
      <c r="R635" t="s">
        <v>2783</v>
      </c>
      <c r="S635" t="s">
        <v>2784</v>
      </c>
      <c r="T635" t="s">
        <v>130</v>
      </c>
      <c r="U635">
        <v>4.75</v>
      </c>
      <c r="V635" s="1">
        <v>44866</v>
      </c>
      <c r="W635" s="1">
        <v>45597</v>
      </c>
      <c r="X635">
        <v>7.0861111110000001</v>
      </c>
      <c r="Y635">
        <v>7.0861111110000001</v>
      </c>
      <c r="Z635" s="1">
        <v>43040</v>
      </c>
      <c r="AA635">
        <v>2</v>
      </c>
      <c r="AB635">
        <v>102</v>
      </c>
      <c r="AC635">
        <v>102.375</v>
      </c>
      <c r="AD635">
        <v>0.375</v>
      </c>
      <c r="AE635">
        <v>102</v>
      </c>
      <c r="AF635">
        <v>1.965972222</v>
      </c>
      <c r="AG635">
        <v>103.965972222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1</v>
      </c>
      <c r="AN635" s="2">
        <v>500000000</v>
      </c>
      <c r="AO635" s="2">
        <v>500000000</v>
      </c>
      <c r="AP635" s="2">
        <v>519829861.11000001</v>
      </c>
      <c r="AQ635" s="2">
        <v>519829861.11000001</v>
      </c>
      <c r="AR635" s="2">
        <v>0</v>
      </c>
      <c r="AS635" s="2">
        <v>0</v>
      </c>
      <c r="AT635">
        <v>4.3071279919999998</v>
      </c>
      <c r="AU635">
        <v>4.3535063709999999</v>
      </c>
      <c r="AV635">
        <v>4.3071279919999998</v>
      </c>
      <c r="AW635">
        <v>4.4175850629999998</v>
      </c>
      <c r="AX635">
        <v>4.4663727069999997</v>
      </c>
      <c r="AY635">
        <v>4.4175850629999998</v>
      </c>
      <c r="AZ635">
        <v>4.4981665340000001</v>
      </c>
      <c r="BA635">
        <v>4.4033378360000004</v>
      </c>
      <c r="BB635">
        <v>4.3105082809999997</v>
      </c>
      <c r="BC635">
        <v>4.4033378360000004</v>
      </c>
      <c r="BD635">
        <v>5.8666891149999998</v>
      </c>
      <c r="BE635">
        <v>5.739906489</v>
      </c>
      <c r="BF635">
        <v>5.8666891149999998</v>
      </c>
      <c r="BG635">
        <v>4.4853446310000002</v>
      </c>
      <c r="BH635">
        <v>23.220804686000001</v>
      </c>
      <c r="BI635">
        <v>24.317399299000002</v>
      </c>
      <c r="BJ635">
        <v>23.220804686000001</v>
      </c>
      <c r="BK635">
        <v>41.322210269999999</v>
      </c>
      <c r="BL635">
        <v>42.302764392</v>
      </c>
      <c r="BM635">
        <v>41.322210269999999</v>
      </c>
      <c r="BN635">
        <v>-29.401801332000002</v>
      </c>
      <c r="BO635" t="s">
        <v>579</v>
      </c>
      <c r="BP635">
        <v>219.34602190000001</v>
      </c>
      <c r="BQ635">
        <v>215.86220349999999</v>
      </c>
      <c r="BR635">
        <v>218.318303962355</v>
      </c>
      <c r="BS635">
        <v>214.84585572883299</v>
      </c>
      <c r="BT635">
        <v>227.92890587700001</v>
      </c>
      <c r="BU635">
        <v>201.60736821500001</v>
      </c>
      <c r="BV635">
        <v>233.262235984</v>
      </c>
      <c r="BW635">
        <v>232.32430215799999</v>
      </c>
      <c r="BX635">
        <v>4.6632321999999997E-2</v>
      </c>
      <c r="BY635" t="s">
        <v>132</v>
      </c>
      <c r="BZ635" t="s">
        <v>133</v>
      </c>
      <c r="CA635" t="s">
        <v>134</v>
      </c>
      <c r="CB635" t="s">
        <v>135</v>
      </c>
      <c r="CC635" t="s">
        <v>136</v>
      </c>
      <c r="CD635" t="s">
        <v>184</v>
      </c>
      <c r="CE635" t="s">
        <v>184</v>
      </c>
      <c r="CF635" t="s">
        <v>185</v>
      </c>
      <c r="CG635" t="s">
        <v>265</v>
      </c>
      <c r="CH635" t="s">
        <v>169</v>
      </c>
      <c r="CI635" t="s">
        <v>141</v>
      </c>
      <c r="CJ635" t="s">
        <v>141</v>
      </c>
      <c r="CK635" t="s">
        <v>141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1.2692728642792799E-4</v>
      </c>
      <c r="DR635">
        <v>2.2197186946406301E-2</v>
      </c>
      <c r="DS635">
        <v>1.46238780296193E-2</v>
      </c>
      <c r="DT635">
        <v>1.46238780296193E-2</v>
      </c>
      <c r="DU635">
        <v>-1.31433174189928E-3</v>
      </c>
      <c r="DV635">
        <v>6.4575427959278798E-5</v>
      </c>
      <c r="DW635">
        <v>-9.3083670000000396E-3</v>
      </c>
      <c r="DX635">
        <v>-9.8627200399999896E-3</v>
      </c>
      <c r="DY635">
        <v>1.9081093256112999E-3</v>
      </c>
    </row>
    <row r="636" spans="1:129" x14ac:dyDescent="0.25">
      <c r="A636" s="1">
        <v>43008</v>
      </c>
      <c r="B636" t="s">
        <v>121</v>
      </c>
      <c r="C636" t="s">
        <v>122</v>
      </c>
      <c r="D636" t="s">
        <v>123</v>
      </c>
      <c r="E636" t="s">
        <v>124</v>
      </c>
      <c r="F636" t="s">
        <v>2785</v>
      </c>
      <c r="G636" t="s">
        <v>2786</v>
      </c>
      <c r="H636" t="s">
        <v>3960</v>
      </c>
      <c r="I636" t="s">
        <v>140</v>
      </c>
      <c r="K636" s="4">
        <v>4</v>
      </c>
      <c r="L636" s="4">
        <v>3</v>
      </c>
      <c r="M636" s="4"/>
      <c r="N636" s="28">
        <f t="shared" si="9"/>
        <v>3.5</v>
      </c>
      <c r="O636" s="3">
        <f>AQ636/SUM(AQ:AQ)</f>
        <v>6.7971846569526843E-4</v>
      </c>
      <c r="P636" t="s">
        <v>2787</v>
      </c>
      <c r="R636" t="s">
        <v>1069</v>
      </c>
      <c r="S636" t="s">
        <v>1070</v>
      </c>
      <c r="T636" t="s">
        <v>130</v>
      </c>
      <c r="U636">
        <v>5</v>
      </c>
      <c r="V636" s="1">
        <v>44986</v>
      </c>
      <c r="W636" s="1">
        <v>45717</v>
      </c>
      <c r="X636">
        <v>7.4194444439999998</v>
      </c>
      <c r="Y636">
        <v>7.4194444439999998</v>
      </c>
      <c r="Z636" s="1">
        <v>43160</v>
      </c>
      <c r="AA636">
        <v>2</v>
      </c>
      <c r="AB636">
        <v>101.625</v>
      </c>
      <c r="AC636">
        <v>101.875</v>
      </c>
      <c r="AD636">
        <v>0.25</v>
      </c>
      <c r="AE636">
        <v>101.625</v>
      </c>
      <c r="AF636">
        <v>0.40277777799999998</v>
      </c>
      <c r="AG636">
        <v>102.027777778</v>
      </c>
      <c r="AH636">
        <v>1</v>
      </c>
      <c r="AI636">
        <v>2.5</v>
      </c>
      <c r="AJ636">
        <v>0</v>
      </c>
      <c r="AK636">
        <v>0</v>
      </c>
      <c r="AL636">
        <v>1</v>
      </c>
      <c r="AM636">
        <v>1</v>
      </c>
      <c r="AN636" s="2">
        <v>600000000</v>
      </c>
      <c r="AO636" s="2">
        <v>600000000</v>
      </c>
      <c r="AP636" s="2">
        <v>612166666.66799998</v>
      </c>
      <c r="AQ636" s="2">
        <v>612166666.66799998</v>
      </c>
      <c r="AR636" s="2">
        <v>15000000</v>
      </c>
      <c r="AS636" s="2">
        <v>15000000</v>
      </c>
      <c r="AT636">
        <v>4.6564536050000003</v>
      </c>
      <c r="AU636">
        <v>4.7106600050000003</v>
      </c>
      <c r="AV636">
        <v>4.6564536050000003</v>
      </c>
      <c r="AW636">
        <v>4.7370482459999996</v>
      </c>
      <c r="AX636">
        <v>4.7931473110000002</v>
      </c>
      <c r="AY636">
        <v>4.7370482459999996</v>
      </c>
      <c r="AZ636">
        <v>4.8016194380000004</v>
      </c>
      <c r="BA636">
        <v>4.6923704119999998</v>
      </c>
      <c r="BB636">
        <v>4.5856070789999999</v>
      </c>
      <c r="BC636">
        <v>4.6923704119999998</v>
      </c>
      <c r="BD636">
        <v>6.1309538110000004</v>
      </c>
      <c r="BE636">
        <v>5.98910052</v>
      </c>
      <c r="BF636">
        <v>6.1309538110000004</v>
      </c>
      <c r="BG636">
        <v>4.8927039499999996</v>
      </c>
      <c r="BH636">
        <v>26.051785340999999</v>
      </c>
      <c r="BI636">
        <v>27.069439615</v>
      </c>
      <c r="BJ636">
        <v>26.051785340999999</v>
      </c>
      <c r="BK636">
        <v>44.753071372000001</v>
      </c>
      <c r="BL636">
        <v>45.563686994000001</v>
      </c>
      <c r="BM636">
        <v>44.753071372000001</v>
      </c>
      <c r="BN636">
        <v>-129.34943201799999</v>
      </c>
      <c r="BO636" t="s">
        <v>579</v>
      </c>
      <c r="BP636">
        <v>255.06138530000001</v>
      </c>
      <c r="BQ636">
        <v>250.7947648</v>
      </c>
      <c r="BR636">
        <v>252.00641882712901</v>
      </c>
      <c r="BS636">
        <v>247.773596975679</v>
      </c>
      <c r="BT636">
        <v>260.120328728</v>
      </c>
      <c r="BU636">
        <v>235.590053936</v>
      </c>
      <c r="BV636">
        <v>263.690305787</v>
      </c>
      <c r="BW636">
        <v>263.458604444</v>
      </c>
      <c r="BX636">
        <v>4.9919170999999998E-2</v>
      </c>
      <c r="BY636" t="s">
        <v>132</v>
      </c>
      <c r="BZ636" t="s">
        <v>133</v>
      </c>
      <c r="CA636" t="s">
        <v>134</v>
      </c>
      <c r="CB636" t="s">
        <v>135</v>
      </c>
      <c r="CC636" t="s">
        <v>136</v>
      </c>
      <c r="CD636" t="s">
        <v>184</v>
      </c>
      <c r="CE636" t="s">
        <v>184</v>
      </c>
      <c r="CF636" t="s">
        <v>185</v>
      </c>
      <c r="CG636" t="s">
        <v>265</v>
      </c>
      <c r="CH636" t="s">
        <v>140</v>
      </c>
      <c r="CI636" t="s">
        <v>141</v>
      </c>
      <c r="CJ636" t="s">
        <v>141</v>
      </c>
      <c r="CK636" t="s">
        <v>141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1.36147039890938E-4</v>
      </c>
      <c r="DR636">
        <v>3.0930625543498701E-2</v>
      </c>
      <c r="DS636">
        <v>3.0930625543498701E-2</v>
      </c>
      <c r="DT636">
        <v>3.0930625543498701E-2</v>
      </c>
      <c r="DU636">
        <v>-1.35885112944201E-3</v>
      </c>
      <c r="DV636">
        <v>6.5846802517474599E-5</v>
      </c>
      <c r="DW636">
        <v>-1.0137067050000099E-2</v>
      </c>
      <c r="DX636">
        <v>-1.045946534E-2</v>
      </c>
      <c r="DY636">
        <v>2.3021043131813E-3</v>
      </c>
    </row>
    <row r="637" spans="1:129" x14ac:dyDescent="0.25">
      <c r="A637" s="1">
        <v>43008</v>
      </c>
      <c r="B637" t="s">
        <v>121</v>
      </c>
      <c r="C637" t="s">
        <v>122</v>
      </c>
      <c r="D637" t="s">
        <v>123</v>
      </c>
      <c r="E637" t="s">
        <v>124</v>
      </c>
      <c r="F637" t="s">
        <v>2788</v>
      </c>
      <c r="G637" t="s">
        <v>2789</v>
      </c>
      <c r="H637" t="s">
        <v>3960</v>
      </c>
      <c r="I637" t="s">
        <v>140</v>
      </c>
      <c r="K637" s="4">
        <v>4</v>
      </c>
      <c r="L637" s="4">
        <v>3</v>
      </c>
      <c r="M637" s="4"/>
      <c r="N637" s="28">
        <f t="shared" si="9"/>
        <v>3.5</v>
      </c>
      <c r="O637" s="3">
        <f>AQ637/SUM(AQ:AQ)</f>
        <v>1.7205778477580131E-3</v>
      </c>
      <c r="P637" t="s">
        <v>2790</v>
      </c>
      <c r="R637" t="s">
        <v>1263</v>
      </c>
      <c r="S637" t="s">
        <v>1264</v>
      </c>
      <c r="T637" t="s">
        <v>130</v>
      </c>
      <c r="U637">
        <v>5</v>
      </c>
      <c r="V637" s="1">
        <v>45870</v>
      </c>
      <c r="W637" s="1">
        <v>46600</v>
      </c>
      <c r="X637">
        <v>9.8361111109999992</v>
      </c>
      <c r="Y637">
        <v>9.8361111109999992</v>
      </c>
      <c r="Z637" s="1">
        <v>43132</v>
      </c>
      <c r="AA637">
        <v>2</v>
      </c>
      <c r="AB637">
        <v>102.125</v>
      </c>
      <c r="AC637">
        <v>102.25</v>
      </c>
      <c r="AD637">
        <v>0.125</v>
      </c>
      <c r="AE637">
        <v>102.125</v>
      </c>
      <c r="AF637">
        <v>1.1805555560000001</v>
      </c>
      <c r="AG637">
        <v>103.305555556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1</v>
      </c>
      <c r="AN637" s="2">
        <v>1500000000</v>
      </c>
      <c r="AO637" s="2">
        <v>1500000000</v>
      </c>
      <c r="AP637" s="2">
        <v>1549583333.3399999</v>
      </c>
      <c r="AQ637" s="2">
        <v>1549583333.3399999</v>
      </c>
      <c r="AR637" s="2">
        <v>0</v>
      </c>
      <c r="AS637" s="2">
        <v>0</v>
      </c>
      <c r="AT637">
        <v>4.6712139940000004</v>
      </c>
      <c r="AU637">
        <v>4.7257645950000002</v>
      </c>
      <c r="AV637">
        <v>4.6712139940000004</v>
      </c>
      <c r="AW637">
        <v>4.7258277929999997</v>
      </c>
      <c r="AX637">
        <v>4.7816614140000002</v>
      </c>
      <c r="AY637">
        <v>4.7258277929999997</v>
      </c>
      <c r="AZ637">
        <v>6.522222567</v>
      </c>
      <c r="BA637">
        <v>6.3733657890000002</v>
      </c>
      <c r="BB637">
        <v>6.2279063719999996</v>
      </c>
      <c r="BC637">
        <v>6.3733657890000002</v>
      </c>
      <c r="BD637">
        <v>7.6444462499999997</v>
      </c>
      <c r="BE637">
        <v>7.4679842130000003</v>
      </c>
      <c r="BF637">
        <v>7.6444462499999997</v>
      </c>
      <c r="BG637">
        <v>6.2682464170000003</v>
      </c>
      <c r="BH637">
        <v>48.808078473000002</v>
      </c>
      <c r="BI637">
        <v>49.579042807999997</v>
      </c>
      <c r="BJ637">
        <v>48.808078473000002</v>
      </c>
      <c r="BK637">
        <v>71.329097063000006</v>
      </c>
      <c r="BL637">
        <v>71.637620702999996</v>
      </c>
      <c r="BM637">
        <v>71.329097063000006</v>
      </c>
      <c r="BN637">
        <v>47.536661700000003</v>
      </c>
      <c r="BO637" t="s">
        <v>1433</v>
      </c>
      <c r="BP637">
        <v>238.58281360000001</v>
      </c>
      <c r="BQ637">
        <v>234.48079480000001</v>
      </c>
      <c r="BR637">
        <v>238.81932593002199</v>
      </c>
      <c r="BS637">
        <v>234.71469047376999</v>
      </c>
      <c r="BT637">
        <v>247.41800131400001</v>
      </c>
      <c r="BU637">
        <v>217.56305693900001</v>
      </c>
      <c r="BV637">
        <v>248.08401158999999</v>
      </c>
      <c r="BW637">
        <v>250.977529078</v>
      </c>
      <c r="BX637">
        <v>6.4754467999999996E-2</v>
      </c>
      <c r="BY637" t="s">
        <v>132</v>
      </c>
      <c r="BZ637" t="s">
        <v>148</v>
      </c>
      <c r="CA637" t="s">
        <v>134</v>
      </c>
      <c r="CB637" t="s">
        <v>135</v>
      </c>
      <c r="CC637" t="s">
        <v>136</v>
      </c>
      <c r="CD637" t="s">
        <v>137</v>
      </c>
      <c r="CE637" t="s">
        <v>138</v>
      </c>
      <c r="CF637" t="s">
        <v>138</v>
      </c>
      <c r="CG637" t="s">
        <v>139</v>
      </c>
      <c r="CH637" t="s">
        <v>140</v>
      </c>
      <c r="CK637" t="s">
        <v>141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1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1.3446282210525799E-4</v>
      </c>
      <c r="DR637">
        <v>-2.1464985221311501E-3</v>
      </c>
      <c r="DS637">
        <v>6.7677314618372897E-3</v>
      </c>
      <c r="DT637">
        <v>6.7677314618372897E-3</v>
      </c>
      <c r="DU637">
        <v>-1.5590160930660599E-3</v>
      </c>
      <c r="DV637">
        <v>7.1299477339925693E-5</v>
      </c>
      <c r="DW637">
        <v>-1.40421938E-2</v>
      </c>
      <c r="DX637">
        <v>-1.4217023650000001E-2</v>
      </c>
      <c r="DY637">
        <v>5.6879656794710902E-3</v>
      </c>
    </row>
    <row r="638" spans="1:129" x14ac:dyDescent="0.25">
      <c r="A638" s="1">
        <v>43008</v>
      </c>
      <c r="B638" t="s">
        <v>121</v>
      </c>
      <c r="C638" t="s">
        <v>122</v>
      </c>
      <c r="D638" t="s">
        <v>123</v>
      </c>
      <c r="E638" t="s">
        <v>124</v>
      </c>
      <c r="F638" t="s">
        <v>2791</v>
      </c>
      <c r="G638" t="s">
        <v>2792</v>
      </c>
      <c r="H638" t="s">
        <v>3967</v>
      </c>
      <c r="I638" t="s">
        <v>3968</v>
      </c>
      <c r="K638" s="4">
        <v>2</v>
      </c>
      <c r="L638" s="4">
        <v>2</v>
      </c>
      <c r="M638" s="4"/>
      <c r="N638" s="28">
        <f t="shared" si="9"/>
        <v>2</v>
      </c>
      <c r="O638" s="3">
        <f>AQ638/SUM(AQ:AQ)</f>
        <v>6.3455296809667263E-4</v>
      </c>
      <c r="P638" t="s">
        <v>2793</v>
      </c>
      <c r="R638" t="s">
        <v>2150</v>
      </c>
      <c r="S638" t="s">
        <v>2151</v>
      </c>
      <c r="T638" t="s">
        <v>130</v>
      </c>
      <c r="U638">
        <v>4.75</v>
      </c>
      <c r="V638" s="1">
        <v>45853</v>
      </c>
      <c r="W638" s="1">
        <v>46583</v>
      </c>
      <c r="X638">
        <v>9.7916666669999994</v>
      </c>
      <c r="Y638">
        <v>9.7916666669999994</v>
      </c>
      <c r="Z638" s="1">
        <v>43115</v>
      </c>
      <c r="AA638">
        <v>2</v>
      </c>
      <c r="AB638">
        <v>102.78570999999999</v>
      </c>
      <c r="AC638">
        <v>103.48214</v>
      </c>
      <c r="AD638">
        <v>0.69643000000000699</v>
      </c>
      <c r="AE638">
        <v>102.78570999999999</v>
      </c>
      <c r="AF638">
        <v>1.1215277779999999</v>
      </c>
      <c r="AG638">
        <v>103.907237778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1</v>
      </c>
      <c r="AN638" s="2">
        <v>550000000</v>
      </c>
      <c r="AO638" s="2">
        <v>550000000</v>
      </c>
      <c r="AP638" s="2">
        <v>571489807.77900004</v>
      </c>
      <c r="AQ638" s="2">
        <v>571489807.77900004</v>
      </c>
      <c r="AR638" s="2">
        <v>0</v>
      </c>
      <c r="AS638" s="2">
        <v>0</v>
      </c>
      <c r="AT638">
        <v>4.3238693870000002</v>
      </c>
      <c r="AU638">
        <v>4.3706090030000002</v>
      </c>
      <c r="AV638">
        <v>4.3238693870000002</v>
      </c>
      <c r="AW638">
        <v>4.395821829</v>
      </c>
      <c r="AX638">
        <v>4.444129953</v>
      </c>
      <c r="AY638">
        <v>4.395821829</v>
      </c>
      <c r="AZ638">
        <v>6.5528558749999997</v>
      </c>
      <c r="BA638">
        <v>6.4141853759999998</v>
      </c>
      <c r="BB638">
        <v>6.2784494009999996</v>
      </c>
      <c r="BC638">
        <v>6.4141853759999998</v>
      </c>
      <c r="BD638">
        <v>7.7190804420000001</v>
      </c>
      <c r="BE638">
        <v>7.553070677</v>
      </c>
      <c r="BF638">
        <v>7.7190804420000001</v>
      </c>
      <c r="BG638">
        <v>6.1810189329999998</v>
      </c>
      <c r="BH638">
        <v>49.126921226999997</v>
      </c>
      <c r="BI638">
        <v>50.077456122000001</v>
      </c>
      <c r="BJ638">
        <v>49.126921226999997</v>
      </c>
      <c r="BK638">
        <v>72.17188032</v>
      </c>
      <c r="BL638">
        <v>72.716787140999998</v>
      </c>
      <c r="BM638">
        <v>72.17188032</v>
      </c>
      <c r="BN638">
        <v>44.803049618000003</v>
      </c>
      <c r="BO638" t="s">
        <v>1433</v>
      </c>
      <c r="BP638">
        <v>203.0672544</v>
      </c>
      <c r="BQ638">
        <v>199.74633410000001</v>
      </c>
      <c r="BR638">
        <v>203.574066532286</v>
      </c>
      <c r="BS638">
        <v>200.24753911178499</v>
      </c>
      <c r="BT638">
        <v>213.95369322299999</v>
      </c>
      <c r="BU638">
        <v>180.678855591</v>
      </c>
      <c r="BV638">
        <v>214.171821505</v>
      </c>
      <c r="BW638">
        <v>217.15054204200001</v>
      </c>
      <c r="BX638">
        <v>6.4225260000000006E-2</v>
      </c>
      <c r="BY638" t="s">
        <v>132</v>
      </c>
      <c r="BZ638" t="s">
        <v>148</v>
      </c>
      <c r="CA638" t="s">
        <v>134</v>
      </c>
      <c r="CB638" t="s">
        <v>135</v>
      </c>
      <c r="CC638" t="s">
        <v>136</v>
      </c>
      <c r="CD638" t="s">
        <v>286</v>
      </c>
      <c r="CE638" t="s">
        <v>286</v>
      </c>
      <c r="CF638" t="s">
        <v>287</v>
      </c>
      <c r="CG638" t="s">
        <v>810</v>
      </c>
      <c r="CH638" t="s">
        <v>140</v>
      </c>
      <c r="CK638" t="s">
        <v>141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1</v>
      </c>
      <c r="DM638">
        <v>0</v>
      </c>
      <c r="DN638">
        <v>0</v>
      </c>
      <c r="DO638">
        <v>0</v>
      </c>
      <c r="DP638">
        <v>0</v>
      </c>
      <c r="DQ638">
        <v>1.2699905188698501E-4</v>
      </c>
      <c r="DR638">
        <v>1.3097678954566899E-2</v>
      </c>
      <c r="DS638">
        <v>1.39499868068222E-2</v>
      </c>
      <c r="DT638">
        <v>1.39499868068222E-2</v>
      </c>
      <c r="DU638">
        <v>-1.5569156659663999E-3</v>
      </c>
      <c r="DV638">
        <v>7.1089020452120395E-5</v>
      </c>
      <c r="DW638">
        <v>-1.4031984060000099E-2</v>
      </c>
      <c r="DX638">
        <v>-1.4150408349999999E-2</v>
      </c>
      <c r="DY638">
        <v>2.0977344960261299E-3</v>
      </c>
    </row>
    <row r="639" spans="1:129" x14ac:dyDescent="0.25">
      <c r="A639" s="1">
        <v>43008</v>
      </c>
      <c r="B639" t="s">
        <v>121</v>
      </c>
      <c r="C639" t="s">
        <v>122</v>
      </c>
      <c r="D639" t="s">
        <v>123</v>
      </c>
      <c r="E639" t="s">
        <v>124</v>
      </c>
      <c r="F639" t="s">
        <v>2794</v>
      </c>
      <c r="G639" t="s">
        <v>2795</v>
      </c>
      <c r="H639" t="s">
        <v>3970</v>
      </c>
      <c r="I639" t="s">
        <v>3946</v>
      </c>
      <c r="K639" s="4">
        <v>7</v>
      </c>
      <c r="L639" s="4">
        <v>5</v>
      </c>
      <c r="M639" s="4"/>
      <c r="N639" s="28">
        <f t="shared" si="9"/>
        <v>6</v>
      </c>
      <c r="O639" s="3">
        <f>AQ639/SUM(AQ:AQ)</f>
        <v>1.229913598309306E-3</v>
      </c>
      <c r="P639" t="s">
        <v>2796</v>
      </c>
      <c r="R639" t="s">
        <v>2797</v>
      </c>
      <c r="S639" t="s">
        <v>2798</v>
      </c>
      <c r="T639" t="s">
        <v>130</v>
      </c>
      <c r="U639">
        <v>5.75</v>
      </c>
      <c r="V639" s="1">
        <v>45731</v>
      </c>
      <c r="W639" s="1">
        <v>45731</v>
      </c>
      <c r="X639">
        <v>7.4583333329999997</v>
      </c>
      <c r="Y639">
        <v>7.4583333329999997</v>
      </c>
      <c r="Z639" s="1">
        <v>43174</v>
      </c>
      <c r="AA639">
        <v>2</v>
      </c>
      <c r="AB639">
        <v>88.375</v>
      </c>
      <c r="AC639">
        <v>88.5</v>
      </c>
      <c r="AD639">
        <v>0.125</v>
      </c>
      <c r="AE639">
        <v>88.375</v>
      </c>
      <c r="AF639">
        <v>0.23958333300000001</v>
      </c>
      <c r="AG639">
        <v>88.614583332999999</v>
      </c>
      <c r="AH639">
        <v>1</v>
      </c>
      <c r="AI639">
        <v>2.875</v>
      </c>
      <c r="AJ639">
        <v>0</v>
      </c>
      <c r="AK639">
        <v>0</v>
      </c>
      <c r="AL639">
        <v>1</v>
      </c>
      <c r="AM639">
        <v>1</v>
      </c>
      <c r="AN639" s="2">
        <v>1250000000</v>
      </c>
      <c r="AO639" s="2">
        <v>1250000000</v>
      </c>
      <c r="AP639" s="2">
        <v>1107682291.6624999</v>
      </c>
      <c r="AQ639" s="2">
        <v>1107682291.6624999</v>
      </c>
      <c r="AR639" s="2">
        <v>35937500</v>
      </c>
      <c r="AS639" s="2">
        <v>35937500</v>
      </c>
      <c r="AT639">
        <v>7.8370709319999996</v>
      </c>
      <c r="AU639">
        <v>7.9906201340000003</v>
      </c>
      <c r="AV639">
        <v>7.8370709319999996</v>
      </c>
      <c r="AW639">
        <v>7.8370709319999996</v>
      </c>
      <c r="AX639">
        <v>7.9906201340000003</v>
      </c>
      <c r="AY639">
        <v>7.8370709319999996</v>
      </c>
      <c r="AZ639">
        <v>6.0546599470000002</v>
      </c>
      <c r="BA639">
        <v>5.8263522669999999</v>
      </c>
      <c r="BB639">
        <v>5.6066535589999997</v>
      </c>
      <c r="BC639">
        <v>5.8263522669999999</v>
      </c>
      <c r="BD639">
        <v>5.8263522669999999</v>
      </c>
      <c r="BE639">
        <v>5.6066535589999997</v>
      </c>
      <c r="BF639">
        <v>5.8263522669999999</v>
      </c>
      <c r="BG639">
        <v>5.8603639669999996</v>
      </c>
      <c r="BH639">
        <v>41.485111883999998</v>
      </c>
      <c r="BI639">
        <v>41.011375440000002</v>
      </c>
      <c r="BJ639">
        <v>41.485111883999998</v>
      </c>
      <c r="BK639">
        <v>41.485111883999998</v>
      </c>
      <c r="BL639">
        <v>41.011375440000002</v>
      </c>
      <c r="BM639">
        <v>41.485111883999998</v>
      </c>
      <c r="BN639">
        <v>39.734102055999998</v>
      </c>
      <c r="BO639" t="s">
        <v>579</v>
      </c>
      <c r="BP639">
        <v>583.05739819999997</v>
      </c>
      <c r="BQ639">
        <v>568.85649750000005</v>
      </c>
      <c r="BR639">
        <v>579.76591939710795</v>
      </c>
      <c r="BS639">
        <v>565.60143400190896</v>
      </c>
      <c r="BT639">
        <v>518.12465127200005</v>
      </c>
      <c r="BU639">
        <v>581.73042801999998</v>
      </c>
      <c r="BV639">
        <v>584.48622873800002</v>
      </c>
      <c r="BW639">
        <v>583.79434078500003</v>
      </c>
      <c r="BX639">
        <v>5.1931370999999997E-2</v>
      </c>
      <c r="BY639" t="s">
        <v>132</v>
      </c>
      <c r="BZ639" t="s">
        <v>133</v>
      </c>
      <c r="CA639" t="s">
        <v>134</v>
      </c>
      <c r="CB639" t="s">
        <v>135</v>
      </c>
      <c r="CC639" t="s">
        <v>136</v>
      </c>
      <c r="CD639" t="s">
        <v>137</v>
      </c>
      <c r="CE639" t="s">
        <v>175</v>
      </c>
      <c r="CF639" t="s">
        <v>574</v>
      </c>
      <c r="CG639" t="s">
        <v>2799</v>
      </c>
      <c r="CH639" t="s">
        <v>169</v>
      </c>
      <c r="CI639" t="s">
        <v>141</v>
      </c>
      <c r="CJ639" t="s">
        <v>141</v>
      </c>
      <c r="CK639" t="s">
        <v>141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0</v>
      </c>
      <c r="DN639">
        <v>0</v>
      </c>
      <c r="DO639">
        <v>0</v>
      </c>
      <c r="DP639">
        <v>0</v>
      </c>
      <c r="DQ639">
        <v>1.8027621200507701E-4</v>
      </c>
      <c r="DR639">
        <v>-1.9156032703263499E-2</v>
      </c>
      <c r="DS639">
        <v>-1.9156032703263499E-2</v>
      </c>
      <c r="DT639">
        <v>-1.9156032703263499E-2</v>
      </c>
      <c r="DU639">
        <v>-1.5410982999567501E-3</v>
      </c>
      <c r="DV639">
        <v>7.0208140060164397E-5</v>
      </c>
      <c r="DW639">
        <v>-1.37295342599999E-2</v>
      </c>
      <c r="DX639">
        <v>-1.365181459E-2</v>
      </c>
      <c r="DY639">
        <v>4.1978188493544599E-3</v>
      </c>
    </row>
    <row r="640" spans="1:129" x14ac:dyDescent="0.25">
      <c r="A640" s="1">
        <v>43008</v>
      </c>
      <c r="B640" t="s">
        <v>121</v>
      </c>
      <c r="C640" t="s">
        <v>122</v>
      </c>
      <c r="D640" t="s">
        <v>123</v>
      </c>
      <c r="E640" t="s">
        <v>124</v>
      </c>
      <c r="F640" t="s">
        <v>2800</v>
      </c>
      <c r="G640" t="s">
        <v>2801</v>
      </c>
      <c r="H640" t="s">
        <v>3960</v>
      </c>
      <c r="I640" t="s">
        <v>3968</v>
      </c>
      <c r="K640" s="4">
        <v>4</v>
      </c>
      <c r="L640" s="4">
        <v>2</v>
      </c>
      <c r="M640" s="4"/>
      <c r="N640" s="28">
        <f t="shared" si="9"/>
        <v>3</v>
      </c>
      <c r="O640" s="3">
        <f>AQ640/SUM(AQ:AQ)</f>
        <v>1.1352207243753663E-3</v>
      </c>
      <c r="P640" t="s">
        <v>2802</v>
      </c>
      <c r="R640" t="s">
        <v>2803</v>
      </c>
      <c r="S640" t="s">
        <v>2804</v>
      </c>
      <c r="T640" t="s">
        <v>130</v>
      </c>
      <c r="U640">
        <v>4.25</v>
      </c>
      <c r="V640" s="1">
        <v>44440</v>
      </c>
      <c r="W640" s="1">
        <v>45536</v>
      </c>
      <c r="X640">
        <v>6.9194444439999998</v>
      </c>
      <c r="Y640">
        <v>6.9194444439999998</v>
      </c>
      <c r="Z640" s="1">
        <v>43160</v>
      </c>
      <c r="AA640">
        <v>2</v>
      </c>
      <c r="AB640">
        <v>102</v>
      </c>
      <c r="AC640">
        <v>102.25</v>
      </c>
      <c r="AD640">
        <v>0.25</v>
      </c>
      <c r="AE640">
        <v>102</v>
      </c>
      <c r="AF640">
        <v>0.342361111</v>
      </c>
      <c r="AG640">
        <v>102.342361111</v>
      </c>
      <c r="AH640">
        <v>1</v>
      </c>
      <c r="AI640">
        <v>2.125</v>
      </c>
      <c r="AJ640">
        <v>0</v>
      </c>
      <c r="AK640">
        <v>0</v>
      </c>
      <c r="AL640">
        <v>1</v>
      </c>
      <c r="AM640">
        <v>1</v>
      </c>
      <c r="AN640" s="2">
        <v>999000000</v>
      </c>
      <c r="AO640" s="2">
        <v>999000000</v>
      </c>
      <c r="AP640" s="2">
        <v>1022400187.49889</v>
      </c>
      <c r="AQ640" s="2">
        <v>1022400187.49889</v>
      </c>
      <c r="AR640" s="2">
        <v>21228750</v>
      </c>
      <c r="AS640" s="2">
        <v>21228750</v>
      </c>
      <c r="AT640">
        <v>3.6964484460000002</v>
      </c>
      <c r="AU640">
        <v>3.7306077740000001</v>
      </c>
      <c r="AV640">
        <v>3.6964484460000002</v>
      </c>
      <c r="AW640">
        <v>3.9167583869999998</v>
      </c>
      <c r="AX640">
        <v>3.9551108780000002</v>
      </c>
      <c r="AY640">
        <v>3.9167583869999998</v>
      </c>
      <c r="AZ640">
        <v>3.6433423610000002</v>
      </c>
      <c r="BA640">
        <v>3.5772271820000001</v>
      </c>
      <c r="BB640">
        <v>3.5123117850000001</v>
      </c>
      <c r="BC640">
        <v>3.5772271820000001</v>
      </c>
      <c r="BD640">
        <v>5.941373252</v>
      </c>
      <c r="BE640">
        <v>5.8272535320000003</v>
      </c>
      <c r="BF640">
        <v>5.941373252</v>
      </c>
      <c r="BG640">
        <v>3.8856158029999999</v>
      </c>
      <c r="BH640">
        <v>15.151894177999999</v>
      </c>
      <c r="BI640">
        <v>16.299962405999999</v>
      </c>
      <c r="BJ640">
        <v>15.151894177999999</v>
      </c>
      <c r="BK640">
        <v>41.308381435000001</v>
      </c>
      <c r="BL640">
        <v>42.539522902999998</v>
      </c>
      <c r="BM640">
        <v>41.308381435000001</v>
      </c>
      <c r="BN640">
        <v>23.279790522999999</v>
      </c>
      <c r="BO640" t="s">
        <v>579</v>
      </c>
      <c r="BP640">
        <v>157.05616219999999</v>
      </c>
      <c r="BQ640">
        <v>154.79424890000001</v>
      </c>
      <c r="BR640">
        <v>157.04206853300801</v>
      </c>
      <c r="BS640">
        <v>154.78031115841699</v>
      </c>
      <c r="BT640">
        <v>176.17091554300001</v>
      </c>
      <c r="BU640">
        <v>137.34356064599999</v>
      </c>
      <c r="BV640">
        <v>182.99109547899999</v>
      </c>
      <c r="BW640">
        <v>181.875545485</v>
      </c>
      <c r="BX640">
        <v>3.9766309999999999E-2</v>
      </c>
      <c r="BY640" t="s">
        <v>132</v>
      </c>
      <c r="BZ640" t="s">
        <v>133</v>
      </c>
      <c r="CA640" t="s">
        <v>134</v>
      </c>
      <c r="CB640" t="s">
        <v>135</v>
      </c>
      <c r="CC640" t="s">
        <v>136</v>
      </c>
      <c r="CD640" t="s">
        <v>137</v>
      </c>
      <c r="CE640" t="s">
        <v>791</v>
      </c>
      <c r="CF640" t="s">
        <v>791</v>
      </c>
      <c r="CG640" t="s">
        <v>1742</v>
      </c>
      <c r="CH640" t="s">
        <v>140</v>
      </c>
      <c r="CI640" t="s">
        <v>141</v>
      </c>
      <c r="CJ640" t="s">
        <v>141</v>
      </c>
      <c r="CK640" t="s">
        <v>141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1</v>
      </c>
      <c r="DM640">
        <v>0</v>
      </c>
      <c r="DN640">
        <v>0</v>
      </c>
      <c r="DO640">
        <v>0</v>
      </c>
      <c r="DP640">
        <v>0</v>
      </c>
      <c r="DQ640">
        <v>1.15366861206463E-4</v>
      </c>
      <c r="DR640">
        <v>1.36459248502276E-3</v>
      </c>
      <c r="DS640">
        <v>1.36459248502274E-3</v>
      </c>
      <c r="DT640">
        <v>1.36459248502274E-3</v>
      </c>
      <c r="DU640">
        <v>-1.12705453942289E-3</v>
      </c>
      <c r="DV640">
        <v>6.1772161459597798E-5</v>
      </c>
      <c r="DW640">
        <v>-6.5987162699999704E-3</v>
      </c>
      <c r="DX640">
        <v>-7.1631494899999596E-3</v>
      </c>
      <c r="DY640">
        <v>3.8307882195672098E-3</v>
      </c>
    </row>
    <row r="641" spans="1:129" x14ac:dyDescent="0.25">
      <c r="A641" s="1">
        <v>43008</v>
      </c>
      <c r="B641" t="s">
        <v>121</v>
      </c>
      <c r="C641" t="s">
        <v>122</v>
      </c>
      <c r="D641" t="s">
        <v>123</v>
      </c>
      <c r="E641" t="s">
        <v>124</v>
      </c>
      <c r="F641" t="s">
        <v>2805</v>
      </c>
      <c r="G641" t="s">
        <v>2806</v>
      </c>
      <c r="H641" t="s">
        <v>3960</v>
      </c>
      <c r="I641" t="s">
        <v>3968</v>
      </c>
      <c r="K641" s="4">
        <v>4</v>
      </c>
      <c r="L641" s="4">
        <v>2</v>
      </c>
      <c r="M641" s="4"/>
      <c r="N641" s="28">
        <f t="shared" si="9"/>
        <v>3</v>
      </c>
      <c r="O641" s="3">
        <f>AQ641/SUM(AQ:AQ)</f>
        <v>1.0541997591032761E-3</v>
      </c>
      <c r="P641" t="s">
        <v>2807</v>
      </c>
      <c r="R641" t="s">
        <v>2808</v>
      </c>
      <c r="S641" t="s">
        <v>2809</v>
      </c>
      <c r="T641" t="s">
        <v>130</v>
      </c>
      <c r="U641">
        <v>4.625</v>
      </c>
      <c r="V641" s="1">
        <v>44652</v>
      </c>
      <c r="W641" s="1">
        <v>45748</v>
      </c>
      <c r="X641">
        <v>7.5027777779999996</v>
      </c>
      <c r="Y641">
        <v>7.5027777779999996</v>
      </c>
      <c r="Z641" s="1">
        <v>43009</v>
      </c>
      <c r="AA641">
        <v>2</v>
      </c>
      <c r="AB641">
        <v>103</v>
      </c>
      <c r="AC641">
        <v>103.25</v>
      </c>
      <c r="AD641">
        <v>0.25</v>
      </c>
      <c r="AE641">
        <v>103</v>
      </c>
      <c r="AF641">
        <v>2.4923611110000001</v>
      </c>
      <c r="AG641">
        <v>105.49236111099999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1</v>
      </c>
      <c r="AN641" s="2">
        <v>900000000</v>
      </c>
      <c r="AO641" s="2">
        <v>900000000</v>
      </c>
      <c r="AP641" s="2">
        <v>949431249.99899995</v>
      </c>
      <c r="AQ641" s="2">
        <v>949431249.99899995</v>
      </c>
      <c r="AR641" s="2">
        <v>0</v>
      </c>
      <c r="AS641" s="2">
        <v>0</v>
      </c>
      <c r="AT641">
        <v>3.8921765210000001</v>
      </c>
      <c r="AU641">
        <v>3.9300491160000002</v>
      </c>
      <c r="AV641">
        <v>3.8921765210000001</v>
      </c>
      <c r="AW641">
        <v>4.15545192</v>
      </c>
      <c r="AX641">
        <v>4.1986213719999999</v>
      </c>
      <c r="AY641">
        <v>4.15545192</v>
      </c>
      <c r="AZ641">
        <v>4.0256732550000001</v>
      </c>
      <c r="BA641">
        <v>3.9488256229999998</v>
      </c>
      <c r="BB641">
        <v>3.8734449660000001</v>
      </c>
      <c r="BC641">
        <v>3.9488256229999998</v>
      </c>
      <c r="BD641">
        <v>6.1629622719999997</v>
      </c>
      <c r="BE641">
        <v>6.0375191690000003</v>
      </c>
      <c r="BF641">
        <v>6.1629622719999997</v>
      </c>
      <c r="BG641">
        <v>4.2621731660000002</v>
      </c>
      <c r="BH641">
        <v>18.796162292000002</v>
      </c>
      <c r="BI641">
        <v>19.948883842000001</v>
      </c>
      <c r="BJ641">
        <v>18.796162292000002</v>
      </c>
      <c r="BK641">
        <v>45.783760104000002</v>
      </c>
      <c r="BL641">
        <v>46.836051232000003</v>
      </c>
      <c r="BM641">
        <v>45.783760104000002</v>
      </c>
      <c r="BN641">
        <v>27.661224954000001</v>
      </c>
      <c r="BO641" t="s">
        <v>579</v>
      </c>
      <c r="BP641">
        <v>177.0002964</v>
      </c>
      <c r="BQ641">
        <v>174.3670564</v>
      </c>
      <c r="BR641">
        <v>173.438517788762</v>
      </c>
      <c r="BS641">
        <v>170.84468355787899</v>
      </c>
      <c r="BT641">
        <v>192.29432911800001</v>
      </c>
      <c r="BU641">
        <v>154.73381879499999</v>
      </c>
      <c r="BV641">
        <v>203.16867046300001</v>
      </c>
      <c r="BW641">
        <v>203.28462121800001</v>
      </c>
      <c r="BX641">
        <v>4.4962671000000003E-2</v>
      </c>
      <c r="BY641" t="s">
        <v>132</v>
      </c>
      <c r="BZ641" t="s">
        <v>133</v>
      </c>
      <c r="CA641" t="s">
        <v>134</v>
      </c>
      <c r="CB641" t="s">
        <v>135</v>
      </c>
      <c r="CC641" t="s">
        <v>136</v>
      </c>
      <c r="CD641" t="s">
        <v>137</v>
      </c>
      <c r="CE641" t="s">
        <v>791</v>
      </c>
      <c r="CF641" t="s">
        <v>791</v>
      </c>
      <c r="CG641" t="s">
        <v>1742</v>
      </c>
      <c r="CH641" t="s">
        <v>140</v>
      </c>
      <c r="CI641" t="s">
        <v>141</v>
      </c>
      <c r="CJ641" t="s">
        <v>141</v>
      </c>
      <c r="CK641" t="s">
        <v>141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1.21798267040842E-4</v>
      </c>
      <c r="DR641">
        <v>-1.2796492812387599E-2</v>
      </c>
      <c r="DS641">
        <v>-1.2796492812387599E-2</v>
      </c>
      <c r="DT641">
        <v>-1.2796492812387599E-2</v>
      </c>
      <c r="DU641">
        <v>-1.2276348712101999E-3</v>
      </c>
      <c r="DV641">
        <v>6.3838928334221094E-5</v>
      </c>
      <c r="DW641">
        <v>-8.0508895099999905E-3</v>
      </c>
      <c r="DX641">
        <v>-8.5301862300000107E-3</v>
      </c>
      <c r="DY641">
        <v>3.4850222306997002E-3</v>
      </c>
    </row>
    <row r="642" spans="1:129" x14ac:dyDescent="0.25">
      <c r="A642" s="1">
        <v>43008</v>
      </c>
      <c r="B642" t="s">
        <v>121</v>
      </c>
      <c r="C642" t="s">
        <v>122</v>
      </c>
      <c r="D642" t="s">
        <v>123</v>
      </c>
      <c r="E642" t="s">
        <v>124</v>
      </c>
      <c r="F642" t="s">
        <v>2810</v>
      </c>
      <c r="G642" t="s">
        <v>2811</v>
      </c>
      <c r="H642" t="s">
        <v>3960</v>
      </c>
      <c r="I642" t="s">
        <v>3968</v>
      </c>
      <c r="K642" s="4">
        <v>4</v>
      </c>
      <c r="L642" s="4">
        <v>2</v>
      </c>
      <c r="M642" s="4"/>
      <c r="N642" s="28">
        <f t="shared" si="9"/>
        <v>3</v>
      </c>
      <c r="O642" s="3">
        <f>AQ642/SUM(AQ:AQ)</f>
        <v>7.1724866645717133E-4</v>
      </c>
      <c r="P642" t="s">
        <v>2812</v>
      </c>
      <c r="R642" t="s">
        <v>2808</v>
      </c>
      <c r="S642" t="s">
        <v>2809</v>
      </c>
      <c r="T642" t="s">
        <v>130</v>
      </c>
      <c r="U642">
        <v>4.875</v>
      </c>
      <c r="V642" s="1">
        <v>45017</v>
      </c>
      <c r="W642" s="1">
        <v>46478</v>
      </c>
      <c r="X642">
        <v>9.5027777780000005</v>
      </c>
      <c r="Y642">
        <v>9.5027777780000005</v>
      </c>
      <c r="Z642" s="1">
        <v>43009</v>
      </c>
      <c r="AA642">
        <v>2</v>
      </c>
      <c r="AB642">
        <v>105.03409000000001</v>
      </c>
      <c r="AC642">
        <v>105.69318</v>
      </c>
      <c r="AD642">
        <v>0.65908999999999196</v>
      </c>
      <c r="AE642">
        <v>105.03409000000001</v>
      </c>
      <c r="AF642">
        <v>2.6270833329999999</v>
      </c>
      <c r="AG642">
        <v>107.66117333299999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1</v>
      </c>
      <c r="AN642" s="2">
        <v>600000000</v>
      </c>
      <c r="AO642" s="2">
        <v>600000000</v>
      </c>
      <c r="AP642" s="2">
        <v>645967039.99800003</v>
      </c>
      <c r="AQ642" s="2">
        <v>645967039.99800003</v>
      </c>
      <c r="AR642" s="2">
        <v>0</v>
      </c>
      <c r="AS642" s="2">
        <v>0</v>
      </c>
      <c r="AT642">
        <v>4.0452059839999999</v>
      </c>
      <c r="AU642">
        <v>4.0861152120000002</v>
      </c>
      <c r="AV642">
        <v>4.0452059839999999</v>
      </c>
      <c r="AW642">
        <v>4.2262475989999997</v>
      </c>
      <c r="AX642">
        <v>4.2709005199999996</v>
      </c>
      <c r="AY642">
        <v>4.2262475989999997</v>
      </c>
      <c r="AZ642">
        <v>4.7925835000000001</v>
      </c>
      <c r="BA642">
        <v>4.6975703019999999</v>
      </c>
      <c r="BB642">
        <v>4.6044407459999999</v>
      </c>
      <c r="BC642">
        <v>4.6975703019999999</v>
      </c>
      <c r="BD642">
        <v>7.4224347870000003</v>
      </c>
      <c r="BE642">
        <v>7.268835299</v>
      </c>
      <c r="BF642">
        <v>7.4224347870000003</v>
      </c>
      <c r="BG642">
        <v>5.6020480890000002</v>
      </c>
      <c r="BH642">
        <v>26.564819816</v>
      </c>
      <c r="BI642">
        <v>27.733804966000001</v>
      </c>
      <c r="BJ642">
        <v>26.564819816</v>
      </c>
      <c r="BK642">
        <v>67.610862976000007</v>
      </c>
      <c r="BL642">
        <v>68.327098230999994</v>
      </c>
      <c r="BM642">
        <v>67.610862976000007</v>
      </c>
      <c r="BN642">
        <v>39.922607841000001</v>
      </c>
      <c r="BO642" t="s">
        <v>1433</v>
      </c>
      <c r="BP642">
        <v>174.61787530000001</v>
      </c>
      <c r="BQ642">
        <v>171.87999379999999</v>
      </c>
      <c r="BR642">
        <v>176.88163616524699</v>
      </c>
      <c r="BS642">
        <v>174.11870952692499</v>
      </c>
      <c r="BT642">
        <v>203.75766494000001</v>
      </c>
      <c r="BU642">
        <v>154.797858461</v>
      </c>
      <c r="BV642">
        <v>198.38697574700001</v>
      </c>
      <c r="BW642">
        <v>201.102805948</v>
      </c>
      <c r="BX642">
        <v>6.0312307000000002E-2</v>
      </c>
      <c r="BY642" t="s">
        <v>132</v>
      </c>
      <c r="BZ642" t="s">
        <v>133</v>
      </c>
      <c r="CA642" t="s">
        <v>134</v>
      </c>
      <c r="CB642" t="s">
        <v>135</v>
      </c>
      <c r="CC642" t="s">
        <v>136</v>
      </c>
      <c r="CD642" t="s">
        <v>137</v>
      </c>
      <c r="CE642" t="s">
        <v>791</v>
      </c>
      <c r="CF642" t="s">
        <v>791</v>
      </c>
      <c r="CG642" t="s">
        <v>1742</v>
      </c>
      <c r="CH642" t="s">
        <v>140</v>
      </c>
      <c r="CI642" t="s">
        <v>141</v>
      </c>
      <c r="CJ642" t="s">
        <v>141</v>
      </c>
      <c r="CK642" t="s">
        <v>141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1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1.2579622784349701E-4</v>
      </c>
      <c r="DR642">
        <v>-7.5882049096931397E-3</v>
      </c>
      <c r="DS642">
        <v>-7.5882049096932499E-3</v>
      </c>
      <c r="DT642">
        <v>-7.5882049096932499E-3</v>
      </c>
      <c r="DU642">
        <v>-1.36859427321917E-3</v>
      </c>
      <c r="DV642">
        <v>6.6186722753812195E-5</v>
      </c>
      <c r="DW642">
        <v>-1.02682667899999E-2</v>
      </c>
      <c r="DX642">
        <v>-1.0612231850000001E-2</v>
      </c>
      <c r="DY642">
        <v>2.3711137533072402E-3</v>
      </c>
    </row>
    <row r="643" spans="1:129" x14ac:dyDescent="0.25">
      <c r="A643" s="1">
        <v>43008</v>
      </c>
      <c r="B643" t="s">
        <v>121</v>
      </c>
      <c r="C643" t="s">
        <v>122</v>
      </c>
      <c r="D643" t="s">
        <v>123</v>
      </c>
      <c r="E643" t="s">
        <v>124</v>
      </c>
      <c r="F643" t="s">
        <v>2813</v>
      </c>
      <c r="G643" t="s">
        <v>2814</v>
      </c>
      <c r="H643" t="s">
        <v>3972</v>
      </c>
      <c r="I643" t="s">
        <v>3964</v>
      </c>
      <c r="J643" t="s">
        <v>3964</v>
      </c>
      <c r="K643" s="4">
        <v>9</v>
      </c>
      <c r="L643" s="4">
        <v>8</v>
      </c>
      <c r="M643" s="4">
        <v>8</v>
      </c>
      <c r="N643" s="28">
        <f t="shared" ref="N643:N706" si="10">AVERAGE(K643:M643)</f>
        <v>8.3333333333333339</v>
      </c>
      <c r="O643" s="3">
        <f>AQ643/SUM(AQ:AQ)</f>
        <v>5.1481317716132557E-4</v>
      </c>
      <c r="P643" t="s">
        <v>2815</v>
      </c>
      <c r="R643" t="s">
        <v>2816</v>
      </c>
      <c r="S643" t="s">
        <v>2817</v>
      </c>
      <c r="T643" t="s">
        <v>130</v>
      </c>
      <c r="U643">
        <v>10</v>
      </c>
      <c r="V643" s="1">
        <v>44392</v>
      </c>
      <c r="W643" s="1">
        <v>44757</v>
      </c>
      <c r="X643">
        <v>4.7916666670000003</v>
      </c>
      <c r="Y643">
        <v>4.7916666670000003</v>
      </c>
      <c r="Z643" s="1">
        <v>43115</v>
      </c>
      <c r="AA643">
        <v>2</v>
      </c>
      <c r="AB643">
        <v>103.625</v>
      </c>
      <c r="AC643">
        <v>104</v>
      </c>
      <c r="AD643">
        <v>0.375</v>
      </c>
      <c r="AE643">
        <v>103.625</v>
      </c>
      <c r="AF643">
        <v>1.75</v>
      </c>
      <c r="AG643">
        <v>105.375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1</v>
      </c>
      <c r="AN643" s="2">
        <v>440000000</v>
      </c>
      <c r="AO643" s="2">
        <v>440000000</v>
      </c>
      <c r="AP643" s="2">
        <v>463650000</v>
      </c>
      <c r="AQ643" s="2">
        <v>463650000</v>
      </c>
      <c r="AR643" s="2">
        <v>0</v>
      </c>
      <c r="AS643" s="2">
        <v>0</v>
      </c>
      <c r="AT643">
        <v>8.8481502820000006</v>
      </c>
      <c r="AU643">
        <v>9.0438746909999992</v>
      </c>
      <c r="AV643">
        <v>8.8481502820000006</v>
      </c>
      <c r="AW643">
        <v>9.0461775180000004</v>
      </c>
      <c r="AX643">
        <v>9.2507608369999996</v>
      </c>
      <c r="AY643">
        <v>9.0461775180000004</v>
      </c>
      <c r="AZ643">
        <v>3.2068068869999999</v>
      </c>
      <c r="BA643">
        <v>3.0709459309999998</v>
      </c>
      <c r="BB643">
        <v>2.9408409190000002</v>
      </c>
      <c r="BC643">
        <v>3.0709459309999998</v>
      </c>
      <c r="BD643">
        <v>3.7087928520000002</v>
      </c>
      <c r="BE643">
        <v>3.5483000900000001</v>
      </c>
      <c r="BF643">
        <v>3.7087928520000002</v>
      </c>
      <c r="BG643">
        <v>3.335453915</v>
      </c>
      <c r="BH643">
        <v>11.953102575000001</v>
      </c>
      <c r="BI643">
        <v>12.310203642999999</v>
      </c>
      <c r="BJ643">
        <v>11.953102575000001</v>
      </c>
      <c r="BK643">
        <v>17.487626515999999</v>
      </c>
      <c r="BL643">
        <v>17.630793976</v>
      </c>
      <c r="BM643">
        <v>17.487626515999999</v>
      </c>
      <c r="BN643">
        <v>21.326135741000002</v>
      </c>
      <c r="BO643" t="s">
        <v>159</v>
      </c>
      <c r="BP643">
        <v>712.05098050000004</v>
      </c>
      <c r="BQ643">
        <v>693.39458430000002</v>
      </c>
      <c r="BR643">
        <v>713.97922124007198</v>
      </c>
      <c r="BS643">
        <v>695.30601740842906</v>
      </c>
      <c r="BU643">
        <v>716.41426321699998</v>
      </c>
      <c r="BV643">
        <v>737.90995087900001</v>
      </c>
      <c r="BW643">
        <v>727.07556166200004</v>
      </c>
      <c r="BX643">
        <v>3.5147346000000003E-2</v>
      </c>
      <c r="BY643" t="s">
        <v>132</v>
      </c>
      <c r="BZ643" t="s">
        <v>148</v>
      </c>
      <c r="CA643" t="s">
        <v>134</v>
      </c>
      <c r="CB643" t="s">
        <v>135</v>
      </c>
      <c r="CC643" t="s">
        <v>136</v>
      </c>
      <c r="CD643" t="s">
        <v>160</v>
      </c>
      <c r="CE643" t="s">
        <v>354</v>
      </c>
      <c r="CF643" t="s">
        <v>355</v>
      </c>
      <c r="CG643" t="s">
        <v>356</v>
      </c>
      <c r="CH643" t="s">
        <v>153</v>
      </c>
      <c r="CK643" t="s">
        <v>141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2.6367831456879098E-4</v>
      </c>
      <c r="DR643">
        <v>1.8341704508289099E-2</v>
      </c>
      <c r="DS643">
        <v>-9.1378516664805103E-3</v>
      </c>
      <c r="DT643">
        <v>-9.1378516664805103E-3</v>
      </c>
      <c r="DU643">
        <v>-1.1016685281454101E-3</v>
      </c>
      <c r="DV643">
        <v>6.1116028962182495E-5</v>
      </c>
      <c r="DW643">
        <v>-6.3187181399999596E-3</v>
      </c>
      <c r="DX643">
        <v>-6.8708600799999298E-3</v>
      </c>
      <c r="DY643">
        <v>1.70189316737322E-3</v>
      </c>
    </row>
    <row r="644" spans="1:129" x14ac:dyDescent="0.25">
      <c r="A644" s="1">
        <v>43008</v>
      </c>
      <c r="B644" t="s">
        <v>121</v>
      </c>
      <c r="C644" t="s">
        <v>122</v>
      </c>
      <c r="D644" t="s">
        <v>123</v>
      </c>
      <c r="E644" t="s">
        <v>124</v>
      </c>
      <c r="F644" t="s">
        <v>2818</v>
      </c>
      <c r="G644" t="s">
        <v>2819</v>
      </c>
      <c r="H644" t="s">
        <v>3972</v>
      </c>
      <c r="I644" t="s">
        <v>3964</v>
      </c>
      <c r="J644" t="s">
        <v>3964</v>
      </c>
      <c r="K644" s="4">
        <v>9</v>
      </c>
      <c r="L644" s="4">
        <v>8</v>
      </c>
      <c r="M644" s="4">
        <v>8</v>
      </c>
      <c r="N644" s="28">
        <f t="shared" si="10"/>
        <v>8.3333333333333339</v>
      </c>
      <c r="O644" s="3">
        <f>AQ644/SUM(AQ:AQ)</f>
        <v>4.7297013034572398E-4</v>
      </c>
      <c r="P644" t="s">
        <v>2820</v>
      </c>
      <c r="R644" t="s">
        <v>2816</v>
      </c>
      <c r="S644" t="s">
        <v>2817</v>
      </c>
      <c r="T644" t="s">
        <v>130</v>
      </c>
      <c r="U644">
        <v>10.5</v>
      </c>
      <c r="V644" s="1">
        <v>44757</v>
      </c>
      <c r="W644" s="1">
        <v>45488</v>
      </c>
      <c r="X644">
        <v>6.7916666670000003</v>
      </c>
      <c r="Y644">
        <v>6.7916666670000003</v>
      </c>
      <c r="Z644" s="1">
        <v>43115</v>
      </c>
      <c r="AA644">
        <v>2</v>
      </c>
      <c r="AB644">
        <v>104.65385000000001</v>
      </c>
      <c r="AC644">
        <v>105.48077000000001</v>
      </c>
      <c r="AD644">
        <v>0.82692000000000099</v>
      </c>
      <c r="AE644">
        <v>104.65385000000001</v>
      </c>
      <c r="AF644">
        <v>1.8374999999999999</v>
      </c>
      <c r="AG644">
        <v>106.49135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1</v>
      </c>
      <c r="AN644" s="2">
        <v>400000000</v>
      </c>
      <c r="AO644" s="2">
        <v>400000000</v>
      </c>
      <c r="AP644" s="2">
        <v>425965400</v>
      </c>
      <c r="AQ644" s="2">
        <v>425965400</v>
      </c>
      <c r="AR644" s="2">
        <v>0</v>
      </c>
      <c r="AS644" s="2">
        <v>0</v>
      </c>
      <c r="AT644">
        <v>9.2699617970000006</v>
      </c>
      <c r="AU644">
        <v>9.4847922760000003</v>
      </c>
      <c r="AV644">
        <v>9.2699617970000006</v>
      </c>
      <c r="AW644">
        <v>9.5489029409999997</v>
      </c>
      <c r="AX644">
        <v>9.7768568089999999</v>
      </c>
      <c r="AY644">
        <v>9.5489029409999997</v>
      </c>
      <c r="AZ644">
        <v>3.8439844600000002</v>
      </c>
      <c r="BA644">
        <v>3.6737087609999999</v>
      </c>
      <c r="BB644">
        <v>3.5109757080000001</v>
      </c>
      <c r="BC644">
        <v>3.6737087609999999</v>
      </c>
      <c r="BD644">
        <v>4.7547893749999997</v>
      </c>
      <c r="BE644">
        <v>4.5381190819999997</v>
      </c>
      <c r="BF644">
        <v>4.7547893749999997</v>
      </c>
      <c r="BG644">
        <v>4.062300059</v>
      </c>
      <c r="BH644">
        <v>17.249234026</v>
      </c>
      <c r="BI644">
        <v>17.358321173</v>
      </c>
      <c r="BJ644">
        <v>17.249234026</v>
      </c>
      <c r="BK644">
        <v>29.646179549999999</v>
      </c>
      <c r="BL644">
        <v>29.072830119999999</v>
      </c>
      <c r="BM644">
        <v>29.646179549999999</v>
      </c>
      <c r="BN644">
        <v>-135.05784035299999</v>
      </c>
      <c r="BO644" t="s">
        <v>579</v>
      </c>
      <c r="BP644">
        <v>732.47461239999996</v>
      </c>
      <c r="BQ644">
        <v>712.14558399999999</v>
      </c>
      <c r="BR644">
        <v>733.95931877441399</v>
      </c>
      <c r="BS644">
        <v>713.61536216701995</v>
      </c>
      <c r="BU644">
        <v>740.20200521100003</v>
      </c>
      <c r="BV644">
        <v>772.045689047</v>
      </c>
      <c r="BW644">
        <v>768.21824152800002</v>
      </c>
      <c r="BX644">
        <v>4.3259982000000002E-2</v>
      </c>
      <c r="BY644" t="s">
        <v>132</v>
      </c>
      <c r="BZ644" t="s">
        <v>148</v>
      </c>
      <c r="CA644" t="s">
        <v>134</v>
      </c>
      <c r="CB644" t="s">
        <v>135</v>
      </c>
      <c r="CC644" t="s">
        <v>136</v>
      </c>
      <c r="CD644" t="s">
        <v>160</v>
      </c>
      <c r="CE644" t="s">
        <v>354</v>
      </c>
      <c r="CF644" t="s">
        <v>355</v>
      </c>
      <c r="CG644" t="s">
        <v>356</v>
      </c>
      <c r="CH644" t="s">
        <v>153</v>
      </c>
      <c r="CK644" t="s">
        <v>141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1</v>
      </c>
      <c r="DC644">
        <v>1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2.73962698179719E-4</v>
      </c>
      <c r="DR644">
        <v>9.47641993519408E-3</v>
      </c>
      <c r="DS644">
        <v>-6.9965032278903596E-3</v>
      </c>
      <c r="DT644">
        <v>-6.9965032278903596E-3</v>
      </c>
      <c r="DU644">
        <v>-1.27164383378809E-3</v>
      </c>
      <c r="DV644">
        <v>6.4877500512647599E-5</v>
      </c>
      <c r="DW644">
        <v>-8.6261840999999305E-3</v>
      </c>
      <c r="DX644">
        <v>-9.2149123299999393E-3</v>
      </c>
      <c r="DY644">
        <v>1.5635664915289601E-3</v>
      </c>
    </row>
    <row r="645" spans="1:129" x14ac:dyDescent="0.25">
      <c r="A645" s="1">
        <v>43008</v>
      </c>
      <c r="B645" t="s">
        <v>121</v>
      </c>
      <c r="C645" t="s">
        <v>122</v>
      </c>
      <c r="D645" t="s">
        <v>123</v>
      </c>
      <c r="E645" t="s">
        <v>124</v>
      </c>
      <c r="F645" t="s">
        <v>2821</v>
      </c>
      <c r="G645" t="s">
        <v>2822</v>
      </c>
      <c r="H645" t="s">
        <v>3960</v>
      </c>
      <c r="I645" t="s">
        <v>140</v>
      </c>
      <c r="K645" s="4">
        <v>4</v>
      </c>
      <c r="L645" s="4">
        <v>3</v>
      </c>
      <c r="M645" s="4"/>
      <c r="N645" s="28">
        <f t="shared" si="10"/>
        <v>3.5</v>
      </c>
      <c r="O645" s="3">
        <f>AQ645/SUM(AQ:AQ)</f>
        <v>9.0179133545163521E-4</v>
      </c>
      <c r="P645" t="s">
        <v>2823</v>
      </c>
      <c r="R645" t="s">
        <v>721</v>
      </c>
      <c r="S645" t="s">
        <v>722</v>
      </c>
      <c r="T645" t="s">
        <v>130</v>
      </c>
      <c r="U645">
        <v>4.75</v>
      </c>
      <c r="V645" s="1">
        <v>45139</v>
      </c>
      <c r="W645" s="1">
        <v>45870</v>
      </c>
      <c r="X645">
        <v>7.8361111110000001</v>
      </c>
      <c r="Y645">
        <v>7.8361111110000001</v>
      </c>
      <c r="Z645" s="1">
        <v>43132</v>
      </c>
      <c r="AA645">
        <v>2</v>
      </c>
      <c r="AB645">
        <v>100.70313</v>
      </c>
      <c r="AC645">
        <v>101.25521000000001</v>
      </c>
      <c r="AD645">
        <v>0.55208000000000401</v>
      </c>
      <c r="AE645">
        <v>100.70313</v>
      </c>
      <c r="AF645">
        <v>0.81805555600000002</v>
      </c>
      <c r="AG645">
        <v>101.52118555600001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1</v>
      </c>
      <c r="AN645" s="2">
        <v>800000000</v>
      </c>
      <c r="AO645" s="2">
        <v>800000000</v>
      </c>
      <c r="AP645" s="2">
        <v>812169484.44799995</v>
      </c>
      <c r="AQ645" s="2">
        <v>812169484.44799995</v>
      </c>
      <c r="AR645" s="2">
        <v>0</v>
      </c>
      <c r="AS645" s="2">
        <v>0</v>
      </c>
      <c r="AT645">
        <v>4.6099189559999996</v>
      </c>
      <c r="AU645">
        <v>4.6630473380000002</v>
      </c>
      <c r="AV645">
        <v>4.6099189559999996</v>
      </c>
      <c r="AW645">
        <v>4.6409277580000001</v>
      </c>
      <c r="AX645">
        <v>4.694773284</v>
      </c>
      <c r="AY645">
        <v>4.6409277580000001</v>
      </c>
      <c r="AZ645">
        <v>5.1280330620000001</v>
      </c>
      <c r="BA645">
        <v>5.0124970360000001</v>
      </c>
      <c r="BB645">
        <v>4.8995640700000003</v>
      </c>
      <c r="BC645">
        <v>5.0124970360000001</v>
      </c>
      <c r="BD645">
        <v>6.4377373420000001</v>
      </c>
      <c r="BE645">
        <v>6.2917397920000004</v>
      </c>
      <c r="BF645">
        <v>6.4377373420000001</v>
      </c>
      <c r="BG645">
        <v>5.4285291759999996</v>
      </c>
      <c r="BH645">
        <v>29.747119313999999</v>
      </c>
      <c r="BI645">
        <v>30.762434467999999</v>
      </c>
      <c r="BJ645">
        <v>29.747119313999999</v>
      </c>
      <c r="BK645">
        <v>49.446572324999998</v>
      </c>
      <c r="BL645">
        <v>50.234066679000001</v>
      </c>
      <c r="BM645">
        <v>49.446572324999998</v>
      </c>
      <c r="BN645">
        <v>22.039159299000001</v>
      </c>
      <c r="BO645" t="s">
        <v>579</v>
      </c>
      <c r="BP645">
        <v>250.30011859999999</v>
      </c>
      <c r="BQ645">
        <v>246.14129990000001</v>
      </c>
      <c r="BR645">
        <v>244.71109145353699</v>
      </c>
      <c r="BS645">
        <v>240.61410700472501</v>
      </c>
      <c r="BT645">
        <v>251.254417609</v>
      </c>
      <c r="BU645">
        <v>227.36603810400001</v>
      </c>
      <c r="BV645">
        <v>250.67492142699999</v>
      </c>
      <c r="BW645">
        <v>251.32272551899999</v>
      </c>
      <c r="BX645">
        <v>5.5111071999999997E-2</v>
      </c>
      <c r="BY645" t="s">
        <v>132</v>
      </c>
      <c r="BZ645" t="s">
        <v>133</v>
      </c>
      <c r="CA645" t="s">
        <v>134</v>
      </c>
      <c r="CB645" t="s">
        <v>135</v>
      </c>
      <c r="CC645" t="s">
        <v>136</v>
      </c>
      <c r="CD645" t="s">
        <v>137</v>
      </c>
      <c r="CE645" t="s">
        <v>138</v>
      </c>
      <c r="CF645" t="s">
        <v>138</v>
      </c>
      <c r="CG645" t="s">
        <v>139</v>
      </c>
      <c r="CH645" t="s">
        <v>140</v>
      </c>
      <c r="CI645" t="s">
        <v>141</v>
      </c>
      <c r="CJ645" t="s">
        <v>141</v>
      </c>
      <c r="CK645" t="s">
        <v>141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1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1.2998429833551E-4</v>
      </c>
      <c r="DR645">
        <v>8.8574993398783698E-3</v>
      </c>
      <c r="DS645">
        <v>4.7664707940528999E-3</v>
      </c>
      <c r="DT645">
        <v>4.7664707940528999E-3</v>
      </c>
      <c r="DU645">
        <v>-1.40674146173717E-3</v>
      </c>
      <c r="DV645">
        <v>6.7277543484418304E-5</v>
      </c>
      <c r="DW645">
        <v>-1.0814297190000001E-2</v>
      </c>
      <c r="DX645">
        <v>-1.120742831E-2</v>
      </c>
      <c r="DY645">
        <v>2.9811834278681902E-3</v>
      </c>
    </row>
    <row r="646" spans="1:129" x14ac:dyDescent="0.25">
      <c r="A646" s="1">
        <v>43008</v>
      </c>
      <c r="B646" t="s">
        <v>121</v>
      </c>
      <c r="C646" t="s">
        <v>122</v>
      </c>
      <c r="D646" t="s">
        <v>123</v>
      </c>
      <c r="E646" t="s">
        <v>124</v>
      </c>
      <c r="F646" t="s">
        <v>2824</v>
      </c>
      <c r="G646" t="s">
        <v>2825</v>
      </c>
      <c r="H646" t="s">
        <v>3971</v>
      </c>
      <c r="I646" t="s">
        <v>169</v>
      </c>
      <c r="K646" s="4">
        <v>5</v>
      </c>
      <c r="L646" s="4">
        <v>6</v>
      </c>
      <c r="M646" s="4"/>
      <c r="N646" s="28">
        <f t="shared" si="10"/>
        <v>5.5</v>
      </c>
      <c r="O646" s="3">
        <f>AQ646/SUM(AQ:AQ)</f>
        <v>4.5103659811786999E-4</v>
      </c>
      <c r="P646" t="s">
        <v>2826</v>
      </c>
      <c r="R646" t="s">
        <v>997</v>
      </c>
      <c r="S646" t="s">
        <v>998</v>
      </c>
      <c r="T646" t="s">
        <v>130</v>
      </c>
      <c r="U646">
        <v>7.25</v>
      </c>
      <c r="V646" s="1">
        <v>44788</v>
      </c>
      <c r="W646" s="1">
        <v>45519</v>
      </c>
      <c r="X646">
        <v>6.875</v>
      </c>
      <c r="Y646">
        <v>6.875</v>
      </c>
      <c r="Z646" s="1">
        <v>43146</v>
      </c>
      <c r="AA646">
        <v>2</v>
      </c>
      <c r="AB646">
        <v>100.405</v>
      </c>
      <c r="AC646">
        <v>100.655</v>
      </c>
      <c r="AD646">
        <v>0.25</v>
      </c>
      <c r="AE646">
        <v>100.405</v>
      </c>
      <c r="AF646">
        <v>1.1479166670000001</v>
      </c>
      <c r="AG646">
        <v>101.55291666700001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1</v>
      </c>
      <c r="AN646" s="2">
        <v>400000000</v>
      </c>
      <c r="AO646" s="2">
        <v>400000000</v>
      </c>
      <c r="AP646" s="2">
        <v>406211666.66799998</v>
      </c>
      <c r="AQ646" s="2">
        <v>406211666.66799998</v>
      </c>
      <c r="AR646" s="2">
        <v>0</v>
      </c>
      <c r="AS646" s="2">
        <v>0</v>
      </c>
      <c r="AT646">
        <v>7.1456731309999997</v>
      </c>
      <c r="AU646">
        <v>7.2733247419999998</v>
      </c>
      <c r="AV646">
        <v>7.1456731309999997</v>
      </c>
      <c r="AW646">
        <v>7.1709456530000004</v>
      </c>
      <c r="AX646">
        <v>7.2995018070000004</v>
      </c>
      <c r="AY646">
        <v>7.1709456530000004</v>
      </c>
      <c r="AZ646">
        <v>4.1500788929999999</v>
      </c>
      <c r="BA646">
        <v>4.0069182530000003</v>
      </c>
      <c r="BB646">
        <v>3.868696065</v>
      </c>
      <c r="BC646">
        <v>4.0069182530000003</v>
      </c>
      <c r="BD646">
        <v>5.2880609730000003</v>
      </c>
      <c r="BE646">
        <v>5.1050218039999997</v>
      </c>
      <c r="BF646">
        <v>5.2880609730000003</v>
      </c>
      <c r="BG646">
        <v>4.6879056989999999</v>
      </c>
      <c r="BH646">
        <v>19.708615122000001</v>
      </c>
      <c r="BI646">
        <v>20.175531247999999</v>
      </c>
      <c r="BJ646">
        <v>19.708615122000001</v>
      </c>
      <c r="BK646">
        <v>34.804157754999999</v>
      </c>
      <c r="BL646">
        <v>34.815323489000001</v>
      </c>
      <c r="BM646">
        <v>34.804157754999999</v>
      </c>
      <c r="BN646">
        <v>26.162169036000002</v>
      </c>
      <c r="BO646" t="s">
        <v>579</v>
      </c>
      <c r="BP646">
        <v>511.32785899999999</v>
      </c>
      <c r="BQ646">
        <v>499.71671739999999</v>
      </c>
      <c r="BR646">
        <v>511.826393436692</v>
      </c>
      <c r="BS646">
        <v>500.21023924592498</v>
      </c>
      <c r="BT646">
        <v>507.53797528899997</v>
      </c>
      <c r="BU646">
        <v>501.65990358599998</v>
      </c>
      <c r="BV646">
        <v>520.80883431300003</v>
      </c>
      <c r="BW646">
        <v>518.34810475899997</v>
      </c>
      <c r="BX646">
        <v>4.7607049999999998E-2</v>
      </c>
      <c r="BY646" t="s">
        <v>132</v>
      </c>
      <c r="BZ646" t="s">
        <v>148</v>
      </c>
      <c r="CA646" t="s">
        <v>134</v>
      </c>
      <c r="CB646" t="s">
        <v>135</v>
      </c>
      <c r="CC646" t="s">
        <v>209</v>
      </c>
      <c r="CD646" t="s">
        <v>209</v>
      </c>
      <c r="CE646" t="s">
        <v>210</v>
      </c>
      <c r="CF646" t="s">
        <v>211</v>
      </c>
      <c r="CG646" t="s">
        <v>999</v>
      </c>
      <c r="CH646" t="s">
        <v>169</v>
      </c>
      <c r="CI646" t="s">
        <v>213</v>
      </c>
      <c r="CJ646" t="s">
        <v>141</v>
      </c>
      <c r="CK646" t="s">
        <v>141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0</v>
      </c>
      <c r="DB646">
        <v>1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1.9834864603076601E-4</v>
      </c>
      <c r="DR646">
        <v>4.5467693650770701E-3</v>
      </c>
      <c r="DS646">
        <v>4.5467693650771404E-3</v>
      </c>
      <c r="DT646">
        <v>4.5467693650771404E-3</v>
      </c>
      <c r="DU646">
        <v>-1.2841732895717401E-3</v>
      </c>
      <c r="DV646">
        <v>6.5252326572775906E-5</v>
      </c>
      <c r="DW646">
        <v>-8.7872808199999097E-3</v>
      </c>
      <c r="DX646">
        <v>-9.4129833099999595E-3</v>
      </c>
      <c r="DY646">
        <v>1.49105760813018E-3</v>
      </c>
    </row>
    <row r="647" spans="1:129" x14ac:dyDescent="0.25">
      <c r="A647" s="1">
        <v>43008</v>
      </c>
      <c r="B647" t="s">
        <v>121</v>
      </c>
      <c r="C647" t="s">
        <v>122</v>
      </c>
      <c r="D647" t="s">
        <v>123</v>
      </c>
      <c r="E647" t="s">
        <v>124</v>
      </c>
      <c r="F647" t="s">
        <v>2827</v>
      </c>
      <c r="G647" t="s">
        <v>2828</v>
      </c>
      <c r="H647" t="s">
        <v>3967</v>
      </c>
      <c r="I647" t="s">
        <v>3968</v>
      </c>
      <c r="K647" s="4">
        <v>2</v>
      </c>
      <c r="L647" s="4">
        <v>2</v>
      </c>
      <c r="M647" s="4"/>
      <c r="N647" s="28">
        <f t="shared" si="10"/>
        <v>2</v>
      </c>
      <c r="O647" s="3">
        <f>AQ647/SUM(AQ:AQ)</f>
        <v>8.2064507996714169E-4</v>
      </c>
      <c r="P647" t="s">
        <v>2829</v>
      </c>
      <c r="R647" t="s">
        <v>2830</v>
      </c>
      <c r="S647" t="s">
        <v>2831</v>
      </c>
      <c r="T647" t="s">
        <v>130</v>
      </c>
      <c r="U647">
        <v>4.875</v>
      </c>
      <c r="V647" s="1">
        <v>46433</v>
      </c>
      <c r="W647" s="1">
        <v>46614</v>
      </c>
      <c r="X647">
        <v>9.875</v>
      </c>
      <c r="Y647">
        <v>9.875</v>
      </c>
      <c r="Z647" s="1">
        <v>43146</v>
      </c>
      <c r="AA647">
        <v>2</v>
      </c>
      <c r="AB647">
        <v>104.785</v>
      </c>
      <c r="AC647">
        <v>105.035</v>
      </c>
      <c r="AD647">
        <v>0.25</v>
      </c>
      <c r="AE647">
        <v>104.785</v>
      </c>
      <c r="AF647">
        <v>0.79895833299999997</v>
      </c>
      <c r="AG647">
        <v>105.583958333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1</v>
      </c>
      <c r="AN647" s="2">
        <v>700000000</v>
      </c>
      <c r="AO647" s="2">
        <v>700000000</v>
      </c>
      <c r="AP647" s="2">
        <v>739087708.33099997</v>
      </c>
      <c r="AQ647" s="2">
        <v>739087708.33099997</v>
      </c>
      <c r="AR647" s="2">
        <v>0</v>
      </c>
      <c r="AS647" s="2">
        <v>0</v>
      </c>
      <c r="AT647">
        <v>4.2498423819999998</v>
      </c>
      <c r="AU647">
        <v>4.2949952820000004</v>
      </c>
      <c r="AV647">
        <v>4.2498423819999998</v>
      </c>
      <c r="AW647">
        <v>4.2749278390000001</v>
      </c>
      <c r="AX647">
        <v>4.3206153589999996</v>
      </c>
      <c r="AY647">
        <v>4.2749278390000001</v>
      </c>
      <c r="AZ647">
        <v>7.6272882380000002</v>
      </c>
      <c r="BA647">
        <v>7.4685866580000004</v>
      </c>
      <c r="BB647">
        <v>7.3131871930000001</v>
      </c>
      <c r="BC647">
        <v>7.4685866580000004</v>
      </c>
      <c r="BD647">
        <v>7.7817072359999999</v>
      </c>
      <c r="BE647">
        <v>7.6188569179999996</v>
      </c>
      <c r="BF647">
        <v>7.7817072359999999</v>
      </c>
      <c r="BG647">
        <v>7.7665147790000004</v>
      </c>
      <c r="BH647">
        <v>67.205550314999996</v>
      </c>
      <c r="BI647">
        <v>67.94395428</v>
      </c>
      <c r="BJ647">
        <v>67.205550314999996</v>
      </c>
      <c r="BK647">
        <v>73.254871696999999</v>
      </c>
      <c r="BL647">
        <v>73.872551356000002</v>
      </c>
      <c r="BM647">
        <v>73.254871696999999</v>
      </c>
      <c r="BN647">
        <v>62.053819797999999</v>
      </c>
      <c r="BO647" t="s">
        <v>1433</v>
      </c>
      <c r="BP647">
        <v>195.5058823</v>
      </c>
      <c r="BQ647">
        <v>192.3436336</v>
      </c>
      <c r="BR647">
        <v>195.5058823</v>
      </c>
      <c r="BS647">
        <v>192.3436336</v>
      </c>
      <c r="BT647">
        <v>201.02032912999999</v>
      </c>
      <c r="BU647">
        <v>198.166364961</v>
      </c>
      <c r="BV647">
        <v>201.48767767699999</v>
      </c>
      <c r="BW647">
        <v>204.510092856</v>
      </c>
      <c r="BX647">
        <v>8.2001936999999997E-2</v>
      </c>
      <c r="BY647" t="s">
        <v>132</v>
      </c>
      <c r="BZ647" t="s">
        <v>148</v>
      </c>
      <c r="CA647" t="s">
        <v>134</v>
      </c>
      <c r="CB647" t="s">
        <v>135</v>
      </c>
      <c r="CC647" t="s">
        <v>136</v>
      </c>
      <c r="CD647" t="s">
        <v>184</v>
      </c>
      <c r="CE647" t="s">
        <v>184</v>
      </c>
      <c r="CF647" t="s">
        <v>219</v>
      </c>
      <c r="CG647" t="s">
        <v>220</v>
      </c>
      <c r="CH647" t="s">
        <v>140</v>
      </c>
      <c r="CK647" t="s">
        <v>141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1</v>
      </c>
      <c r="DM647">
        <v>0</v>
      </c>
      <c r="DN647">
        <v>0</v>
      </c>
      <c r="DO647">
        <v>0</v>
      </c>
      <c r="DP647">
        <v>0</v>
      </c>
      <c r="DQ647">
        <v>1.2827140810393E-4</v>
      </c>
      <c r="DR647">
        <v>1.7223245859074799E-2</v>
      </c>
      <c r="DS647">
        <v>1.72232458590749E-2</v>
      </c>
      <c r="DT647">
        <v>1.72232458590749E-2</v>
      </c>
      <c r="DU647">
        <v>-1.59235967471929E-3</v>
      </c>
      <c r="DV647">
        <v>7.3256565459823799E-5</v>
      </c>
      <c r="DW647">
        <v>-1.57742546199999E-2</v>
      </c>
      <c r="DX647">
        <v>-1.6291328189999999E-2</v>
      </c>
      <c r="DY647">
        <v>2.7129263903764998E-3</v>
      </c>
    </row>
    <row r="648" spans="1:129" x14ac:dyDescent="0.25">
      <c r="A648" s="1">
        <v>43008</v>
      </c>
      <c r="B648" t="s">
        <v>121</v>
      </c>
      <c r="C648" t="s">
        <v>122</v>
      </c>
      <c r="D648" t="s">
        <v>123</v>
      </c>
      <c r="E648" t="s">
        <v>124</v>
      </c>
      <c r="F648" t="s">
        <v>2832</v>
      </c>
      <c r="G648" t="s">
        <v>2833</v>
      </c>
      <c r="H648" t="s">
        <v>3972</v>
      </c>
      <c r="I648" t="s">
        <v>153</v>
      </c>
      <c r="K648" s="4">
        <v>9</v>
      </c>
      <c r="L648" s="4">
        <v>9</v>
      </c>
      <c r="M648" s="4"/>
      <c r="N648" s="28">
        <f t="shared" si="10"/>
        <v>9</v>
      </c>
      <c r="O648" s="3">
        <f>AQ648/SUM(AQ:AQ)</f>
        <v>4.7042546772833855E-4</v>
      </c>
      <c r="P648" t="s">
        <v>2834</v>
      </c>
      <c r="R648" t="s">
        <v>1712</v>
      </c>
      <c r="S648" t="s">
        <v>1713</v>
      </c>
      <c r="T648" t="s">
        <v>130</v>
      </c>
      <c r="U648">
        <v>7.625</v>
      </c>
      <c r="V648" s="1">
        <v>44805</v>
      </c>
      <c r="W648" s="1">
        <v>45170</v>
      </c>
      <c r="X648">
        <v>5.9194444439999998</v>
      </c>
      <c r="Y648">
        <v>5.9194444439999998</v>
      </c>
      <c r="Z648" s="1">
        <v>43160</v>
      </c>
      <c r="AA648">
        <v>2</v>
      </c>
      <c r="AB648">
        <v>104.85938</v>
      </c>
      <c r="AC648">
        <v>105.79687</v>
      </c>
      <c r="AD648">
        <v>0.93748999999999705</v>
      </c>
      <c r="AE648">
        <v>104.85938</v>
      </c>
      <c r="AF648">
        <v>1.0590277779999999</v>
      </c>
      <c r="AG648">
        <v>105.918407778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 s="2">
        <v>400000000</v>
      </c>
      <c r="AO648" s="2">
        <v>400000000</v>
      </c>
      <c r="AP648" s="2">
        <v>423673631.11199999</v>
      </c>
      <c r="AQ648" s="2">
        <v>423673631.11199999</v>
      </c>
      <c r="AR648" s="2">
        <v>0</v>
      </c>
      <c r="AS648" s="2">
        <v>0</v>
      </c>
      <c r="AT648">
        <v>6.4516866769999996</v>
      </c>
      <c r="AU648">
        <v>6.5557473289999999</v>
      </c>
      <c r="AV648">
        <v>6.4516866769999996</v>
      </c>
      <c r="AW648">
        <v>6.6153446640000002</v>
      </c>
      <c r="AX648">
        <v>6.7247516259999998</v>
      </c>
      <c r="AY648">
        <v>6.6153446640000002</v>
      </c>
      <c r="AZ648">
        <v>4.1747033660000001</v>
      </c>
      <c r="BA648">
        <v>4.0442424409999997</v>
      </c>
      <c r="BB648">
        <v>3.9178584650000001</v>
      </c>
      <c r="BC648">
        <v>4.0442424409999997</v>
      </c>
      <c r="BD648">
        <v>4.7005628550000003</v>
      </c>
      <c r="BE648">
        <v>4.5500617229999998</v>
      </c>
      <c r="BF648">
        <v>4.7005628550000003</v>
      </c>
      <c r="BG648">
        <v>3.9301961890000001</v>
      </c>
      <c r="BH648">
        <v>20.082399379000002</v>
      </c>
      <c r="BI648">
        <v>20.685255524999999</v>
      </c>
      <c r="BJ648">
        <v>20.082399379000002</v>
      </c>
      <c r="BK648">
        <v>27.277040473</v>
      </c>
      <c r="BL648">
        <v>27.68998839</v>
      </c>
      <c r="BM648">
        <v>27.277040473</v>
      </c>
      <c r="BN648">
        <v>20.900683288</v>
      </c>
      <c r="BO648" t="s">
        <v>579</v>
      </c>
      <c r="BP648">
        <v>439.57011770000003</v>
      </c>
      <c r="BQ648">
        <v>430.31807199999997</v>
      </c>
      <c r="BR648">
        <v>451.37675707306198</v>
      </c>
      <c r="BS648">
        <v>442.00599971113098</v>
      </c>
      <c r="BU648">
        <v>447.00763219599997</v>
      </c>
      <c r="BV648">
        <v>471.74196251500001</v>
      </c>
      <c r="BW648">
        <v>466.62537025199998</v>
      </c>
      <c r="BX648">
        <v>4.1628011999999999E-2</v>
      </c>
      <c r="BY648" t="s">
        <v>132</v>
      </c>
      <c r="BZ648" t="s">
        <v>148</v>
      </c>
      <c r="CA648" t="s">
        <v>134</v>
      </c>
      <c r="CB648" t="s">
        <v>135</v>
      </c>
      <c r="CC648" t="s">
        <v>136</v>
      </c>
      <c r="CD648" t="s">
        <v>160</v>
      </c>
      <c r="CE648" t="s">
        <v>354</v>
      </c>
      <c r="CF648" t="s">
        <v>355</v>
      </c>
      <c r="CG648" t="s">
        <v>549</v>
      </c>
      <c r="CH648" t="s">
        <v>153</v>
      </c>
      <c r="CK648" t="s">
        <v>141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1</v>
      </c>
      <c r="DA648">
        <v>0</v>
      </c>
      <c r="DB648">
        <v>1</v>
      </c>
      <c r="DC648">
        <v>1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2.00010487107487E-4</v>
      </c>
      <c r="DR648">
        <v>3.2647196182980599E-2</v>
      </c>
      <c r="DS648">
        <v>3.2647196182980599E-2</v>
      </c>
      <c r="DT648">
        <v>3.2647196182980599E-2</v>
      </c>
      <c r="DU648">
        <v>-1.29158646508549E-3</v>
      </c>
      <c r="DV648">
        <v>6.5507129121203402E-5</v>
      </c>
      <c r="DW648">
        <v>-8.8982388700000695E-3</v>
      </c>
      <c r="DX648">
        <v>-9.5064311000000509E-3</v>
      </c>
      <c r="DY648">
        <v>1.5551542283742401E-3</v>
      </c>
    </row>
    <row r="649" spans="1:129" x14ac:dyDescent="0.25">
      <c r="A649" s="1">
        <v>43008</v>
      </c>
      <c r="B649" t="s">
        <v>121</v>
      </c>
      <c r="C649" t="s">
        <v>122</v>
      </c>
      <c r="D649" t="s">
        <v>123</v>
      </c>
      <c r="E649" t="s">
        <v>124</v>
      </c>
      <c r="F649" t="s">
        <v>2835</v>
      </c>
      <c r="G649" t="s">
        <v>2836</v>
      </c>
      <c r="H649" t="s">
        <v>3960</v>
      </c>
      <c r="I649" t="s">
        <v>3974</v>
      </c>
      <c r="K649" s="4">
        <v>4</v>
      </c>
      <c r="L649" s="4">
        <v>4</v>
      </c>
      <c r="M649" s="4"/>
      <c r="N649" s="28">
        <f t="shared" si="10"/>
        <v>4</v>
      </c>
      <c r="O649" s="3">
        <f>AQ649/SUM(AQ:AQ)</f>
        <v>1.0390229693970534E-3</v>
      </c>
      <c r="P649" t="s">
        <v>2837</v>
      </c>
      <c r="R649" t="s">
        <v>983</v>
      </c>
      <c r="S649" t="s">
        <v>984</v>
      </c>
      <c r="T649" t="s">
        <v>130</v>
      </c>
      <c r="U649">
        <v>4.875</v>
      </c>
      <c r="V649" s="1">
        <v>46037</v>
      </c>
      <c r="W649" s="1">
        <v>46767</v>
      </c>
      <c r="X649">
        <v>10.291666666999999</v>
      </c>
      <c r="Y649">
        <v>10.291666666999999</v>
      </c>
      <c r="Z649" s="1">
        <v>43115</v>
      </c>
      <c r="AA649">
        <v>2</v>
      </c>
      <c r="AB649">
        <v>100.5</v>
      </c>
      <c r="AC649">
        <v>100.75</v>
      </c>
      <c r="AD649">
        <v>0.25</v>
      </c>
      <c r="AE649">
        <v>100.5</v>
      </c>
      <c r="AF649">
        <v>0.66354166699999995</v>
      </c>
      <c r="AG649">
        <v>101.163541667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1</v>
      </c>
      <c r="AN649" s="2">
        <v>925000000</v>
      </c>
      <c r="AO649" s="2">
        <v>925000000</v>
      </c>
      <c r="AP649" s="2">
        <v>935762760.41974998</v>
      </c>
      <c r="AQ649" s="2">
        <v>935762760.41974998</v>
      </c>
      <c r="AR649" s="2">
        <v>0</v>
      </c>
      <c r="AS649" s="2">
        <v>0</v>
      </c>
      <c r="AT649">
        <v>4.8008682220000001</v>
      </c>
      <c r="AU649">
        <v>4.8584890610000002</v>
      </c>
      <c r="AV649">
        <v>4.8008682220000001</v>
      </c>
      <c r="AW649">
        <v>4.8125536990000004</v>
      </c>
      <c r="AX649">
        <v>4.8704553820000003</v>
      </c>
      <c r="AY649">
        <v>4.8125536990000004</v>
      </c>
      <c r="AZ649">
        <v>6.8779698260000002</v>
      </c>
      <c r="BA649">
        <v>6.7167389340000003</v>
      </c>
      <c r="BB649">
        <v>6.5592875580000003</v>
      </c>
      <c r="BC649">
        <v>6.7167389340000003</v>
      </c>
      <c r="BD649">
        <v>7.9740230529999998</v>
      </c>
      <c r="BE649">
        <v>7.7866545870000001</v>
      </c>
      <c r="BF649">
        <v>7.9740230529999998</v>
      </c>
      <c r="BG649">
        <v>6.7705715900000003</v>
      </c>
      <c r="BH649">
        <v>54.075828500999997</v>
      </c>
      <c r="BI649">
        <v>54.697977047999998</v>
      </c>
      <c r="BJ649">
        <v>54.075828500999997</v>
      </c>
      <c r="BK649">
        <v>77.466679724000002</v>
      </c>
      <c r="BL649">
        <v>77.581437710000003</v>
      </c>
      <c r="BM649">
        <v>77.466679724000002</v>
      </c>
      <c r="BN649">
        <v>53.917320625000002</v>
      </c>
      <c r="BO649" t="s">
        <v>1433</v>
      </c>
      <c r="BP649">
        <v>251.8552602</v>
      </c>
      <c r="BQ649">
        <v>247.44621760000001</v>
      </c>
      <c r="BR649">
        <v>250.733194369936</v>
      </c>
      <c r="BS649">
        <v>246.338509090781</v>
      </c>
      <c r="BT649">
        <v>255.29649231900001</v>
      </c>
      <c r="BU649">
        <v>229.07238423000001</v>
      </c>
      <c r="BV649">
        <v>254.57034186499999</v>
      </c>
      <c r="BW649">
        <v>258.024083765</v>
      </c>
      <c r="BX649">
        <v>6.8493499999999999E-2</v>
      </c>
      <c r="BY649" t="s">
        <v>132</v>
      </c>
      <c r="BZ649" t="s">
        <v>148</v>
      </c>
      <c r="CA649" t="s">
        <v>134</v>
      </c>
      <c r="CB649" t="s">
        <v>135</v>
      </c>
      <c r="CC649" t="s">
        <v>136</v>
      </c>
      <c r="CD649" t="s">
        <v>149</v>
      </c>
      <c r="CE649" t="s">
        <v>150</v>
      </c>
      <c r="CF649" t="s">
        <v>526</v>
      </c>
      <c r="CG649" t="s">
        <v>985</v>
      </c>
      <c r="CH649" t="s">
        <v>140</v>
      </c>
      <c r="CI649" t="s">
        <v>141</v>
      </c>
      <c r="CJ649" t="s">
        <v>141</v>
      </c>
      <c r="CK649" t="s">
        <v>141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1.3387708353928201E-4</v>
      </c>
      <c r="DR649">
        <v>-5.6741393508199902E-3</v>
      </c>
      <c r="DS649">
        <v>-5.6741393508199503E-3</v>
      </c>
      <c r="DT649">
        <v>-5.6741393508199503E-3</v>
      </c>
      <c r="DU649">
        <v>-1.57616057014904E-3</v>
      </c>
      <c r="DV649">
        <v>7.1704956285253502E-5</v>
      </c>
      <c r="DW649">
        <v>-1.471961622E-2</v>
      </c>
      <c r="DX649">
        <v>-1.488895128E-2</v>
      </c>
      <c r="DY649">
        <v>3.4348500986534601E-3</v>
      </c>
    </row>
    <row r="650" spans="1:129" x14ac:dyDescent="0.25">
      <c r="A650" s="1">
        <v>43008</v>
      </c>
      <c r="B650" t="s">
        <v>121</v>
      </c>
      <c r="C650" t="s">
        <v>122</v>
      </c>
      <c r="D650" t="s">
        <v>123</v>
      </c>
      <c r="E650" t="s">
        <v>124</v>
      </c>
      <c r="F650" t="s">
        <v>2838</v>
      </c>
      <c r="G650" t="s">
        <v>2839</v>
      </c>
      <c r="H650" t="s">
        <v>3960</v>
      </c>
      <c r="I650" t="s">
        <v>3974</v>
      </c>
      <c r="K650" s="4">
        <v>4</v>
      </c>
      <c r="L650" s="4">
        <v>4</v>
      </c>
      <c r="M650" s="4"/>
      <c r="N650" s="28">
        <f t="shared" si="10"/>
        <v>4</v>
      </c>
      <c r="O650" s="3">
        <f>AQ650/SUM(AQ:AQ)</f>
        <v>5.9256187540254886E-4</v>
      </c>
      <c r="P650" t="s">
        <v>2840</v>
      </c>
      <c r="R650" t="s">
        <v>2841</v>
      </c>
      <c r="S650" t="s">
        <v>2842</v>
      </c>
      <c r="T650" t="s">
        <v>130</v>
      </c>
      <c r="U650">
        <v>7.875</v>
      </c>
      <c r="V650" s="1">
        <v>45792</v>
      </c>
      <c r="W650" s="1">
        <v>45884</v>
      </c>
      <c r="X650">
        <v>7.875</v>
      </c>
      <c r="Y650">
        <v>7.875</v>
      </c>
      <c r="Z650" s="1">
        <v>43146</v>
      </c>
      <c r="AA650">
        <v>2</v>
      </c>
      <c r="AB650">
        <v>105.75</v>
      </c>
      <c r="AC650">
        <v>106</v>
      </c>
      <c r="AD650">
        <v>0.25</v>
      </c>
      <c r="AE650">
        <v>105.75</v>
      </c>
      <c r="AF650">
        <v>0.984375</v>
      </c>
      <c r="AG650">
        <v>106.734375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1</v>
      </c>
      <c r="AN650" s="2">
        <v>500000000</v>
      </c>
      <c r="AO650" s="2">
        <v>500000000</v>
      </c>
      <c r="AP650" s="2">
        <v>533671875</v>
      </c>
      <c r="AQ650" s="2">
        <v>533671875</v>
      </c>
      <c r="AR650" s="2">
        <v>0</v>
      </c>
      <c r="AS650" s="2">
        <v>0</v>
      </c>
      <c r="AT650">
        <v>6.8924043660000001</v>
      </c>
      <c r="AU650">
        <v>7.0111674610000003</v>
      </c>
      <c r="AV650">
        <v>6.8924043660000001</v>
      </c>
      <c r="AW650">
        <v>6.9137860309999999</v>
      </c>
      <c r="AX650">
        <v>7.0332871250000002</v>
      </c>
      <c r="AY650">
        <v>6.9137860309999999</v>
      </c>
      <c r="AZ650">
        <v>5.8765252810000002</v>
      </c>
      <c r="BA650">
        <v>5.6807549789999996</v>
      </c>
      <c r="BB650">
        <v>5.4915065600000004</v>
      </c>
      <c r="BC650">
        <v>5.6807549789999996</v>
      </c>
      <c r="BD650">
        <v>5.8187957490000004</v>
      </c>
      <c r="BE650">
        <v>5.6243673860000003</v>
      </c>
      <c r="BF650">
        <v>5.8187957490000004</v>
      </c>
      <c r="BG650">
        <v>5.9241680350000001</v>
      </c>
      <c r="BH650">
        <v>40.653259288999998</v>
      </c>
      <c r="BI650">
        <v>40.555592091999998</v>
      </c>
      <c r="BJ650">
        <v>40.653259288999998</v>
      </c>
      <c r="BK650">
        <v>42.785302459999997</v>
      </c>
      <c r="BL650">
        <v>42.60122003</v>
      </c>
      <c r="BM650">
        <v>42.785302459999997</v>
      </c>
      <c r="BN650">
        <v>38.085647037999998</v>
      </c>
      <c r="BO650" t="s">
        <v>579</v>
      </c>
      <c r="BP650">
        <v>485.11213090000001</v>
      </c>
      <c r="BQ650">
        <v>474.38984090000002</v>
      </c>
      <c r="BR650">
        <v>479.28659142351501</v>
      </c>
      <c r="BS650">
        <v>468.62875233095502</v>
      </c>
      <c r="BT650">
        <v>479.99006973899998</v>
      </c>
      <c r="BU650">
        <v>485.34066683999998</v>
      </c>
      <c r="BV650">
        <v>487.56955207700003</v>
      </c>
      <c r="BW650">
        <v>487.00701449299999</v>
      </c>
      <c r="BX650">
        <v>6.3231236999999996E-2</v>
      </c>
      <c r="BY650" t="s">
        <v>132</v>
      </c>
      <c r="BZ650" t="s">
        <v>133</v>
      </c>
      <c r="CA650" t="s">
        <v>134</v>
      </c>
      <c r="CB650" t="s">
        <v>135</v>
      </c>
      <c r="CC650" t="s">
        <v>136</v>
      </c>
      <c r="CD650" t="s">
        <v>184</v>
      </c>
      <c r="CE650" t="s">
        <v>184</v>
      </c>
      <c r="CF650" t="s">
        <v>219</v>
      </c>
      <c r="CG650" t="s">
        <v>321</v>
      </c>
      <c r="CH650" t="s">
        <v>140</v>
      </c>
      <c r="CI650" t="s">
        <v>141</v>
      </c>
      <c r="CJ650" t="s">
        <v>141</v>
      </c>
      <c r="CK650" t="s">
        <v>141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2.04990043340699E-4</v>
      </c>
      <c r="DR650">
        <v>5.6723677045690903E-2</v>
      </c>
      <c r="DS650">
        <v>5.6723677045690903E-2</v>
      </c>
      <c r="DT650">
        <v>5.6723677045690903E-2</v>
      </c>
      <c r="DU650">
        <v>-1.5488397280090101E-3</v>
      </c>
      <c r="DV650">
        <v>7.0569149429805899E-5</v>
      </c>
      <c r="DW650">
        <v>-1.387865909E-2</v>
      </c>
      <c r="DX650">
        <v>-1.390407879E-2</v>
      </c>
      <c r="DY650">
        <v>1.95891840328212E-3</v>
      </c>
    </row>
    <row r="651" spans="1:129" x14ac:dyDescent="0.25">
      <c r="A651" s="1">
        <v>43008</v>
      </c>
      <c r="B651" t="s">
        <v>121</v>
      </c>
      <c r="C651" t="s">
        <v>122</v>
      </c>
      <c r="D651" t="s">
        <v>123</v>
      </c>
      <c r="E651" t="s">
        <v>124</v>
      </c>
      <c r="F651" t="s">
        <v>2843</v>
      </c>
      <c r="G651" t="s">
        <v>2844</v>
      </c>
      <c r="H651" t="s">
        <v>3963</v>
      </c>
      <c r="I651" t="s">
        <v>169</v>
      </c>
      <c r="J651" t="s">
        <v>169</v>
      </c>
      <c r="K651" s="4">
        <v>8</v>
      </c>
      <c r="L651" s="4">
        <v>6</v>
      </c>
      <c r="M651" s="4">
        <v>6</v>
      </c>
      <c r="N651" s="28">
        <f t="shared" si="10"/>
        <v>6.666666666666667</v>
      </c>
      <c r="O651" s="3">
        <f>AQ651/SUM(AQ:AQ)</f>
        <v>8.5993141009434496E-4</v>
      </c>
      <c r="P651" t="s">
        <v>2845</v>
      </c>
      <c r="R651" t="s">
        <v>198</v>
      </c>
      <c r="S651" t="s">
        <v>199</v>
      </c>
      <c r="T651" t="s">
        <v>130</v>
      </c>
      <c r="U651">
        <v>6.875</v>
      </c>
      <c r="V651" s="1">
        <v>44788</v>
      </c>
      <c r="W651" s="1">
        <v>45884</v>
      </c>
      <c r="X651">
        <v>7.875</v>
      </c>
      <c r="Y651">
        <v>7.875</v>
      </c>
      <c r="Z651" s="1">
        <v>43146</v>
      </c>
      <c r="AA651">
        <v>2</v>
      </c>
      <c r="AB651">
        <v>102.19318</v>
      </c>
      <c r="AC651">
        <v>102.92045</v>
      </c>
      <c r="AD651">
        <v>0.72727000000000397</v>
      </c>
      <c r="AE651">
        <v>102.19318</v>
      </c>
      <c r="AF651">
        <v>1.0694444439999999</v>
      </c>
      <c r="AG651">
        <v>103.262624444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1</v>
      </c>
      <c r="AN651" s="2">
        <v>750000000</v>
      </c>
      <c r="AO651" s="2">
        <v>750000000</v>
      </c>
      <c r="AP651" s="2">
        <v>774469683.33000004</v>
      </c>
      <c r="AQ651" s="2">
        <v>774469683.33000004</v>
      </c>
      <c r="AR651" s="2">
        <v>0</v>
      </c>
      <c r="AS651" s="2">
        <v>0</v>
      </c>
      <c r="AT651">
        <v>6.3413618039999999</v>
      </c>
      <c r="AU651">
        <v>6.4418939780000004</v>
      </c>
      <c r="AV651">
        <v>6.3413618039999999</v>
      </c>
      <c r="AW651">
        <v>6.5120873220000002</v>
      </c>
      <c r="AX651">
        <v>6.6181055249999998</v>
      </c>
      <c r="AY651">
        <v>6.5120873220000002</v>
      </c>
      <c r="AZ651">
        <v>4.1912416209999996</v>
      </c>
      <c r="BA651">
        <v>4.0624347780000001</v>
      </c>
      <c r="BB651">
        <v>3.9375864749999998</v>
      </c>
      <c r="BC651">
        <v>4.0624347780000001</v>
      </c>
      <c r="BD651">
        <v>5.9752772639999998</v>
      </c>
      <c r="BE651">
        <v>5.7868547469999996</v>
      </c>
      <c r="BF651">
        <v>5.9752772639999998</v>
      </c>
      <c r="BG651">
        <v>4.7190068050000002</v>
      </c>
      <c r="BH651">
        <v>20.125729416999999</v>
      </c>
      <c r="BI651">
        <v>20.757355800999999</v>
      </c>
      <c r="BJ651">
        <v>20.125729416999999</v>
      </c>
      <c r="BK651">
        <v>44.490306885999999</v>
      </c>
      <c r="BL651">
        <v>44.442483785</v>
      </c>
      <c r="BM651">
        <v>44.490306885999999</v>
      </c>
      <c r="BN651">
        <v>49.895219431999998</v>
      </c>
      <c r="BO651" t="s">
        <v>579</v>
      </c>
      <c r="BP651">
        <v>428.18478260000001</v>
      </c>
      <c r="BQ651">
        <v>419.28558470000002</v>
      </c>
      <c r="BR651">
        <v>422.359243123515</v>
      </c>
      <c r="BS651">
        <v>413.52449613095501</v>
      </c>
      <c r="BT651">
        <v>432.74101900400001</v>
      </c>
      <c r="BU651">
        <v>410.04174562100002</v>
      </c>
      <c r="BV651">
        <v>445.11865737300002</v>
      </c>
      <c r="BW651">
        <v>444.91639128899999</v>
      </c>
      <c r="BX651">
        <v>4.8729702999999999E-2</v>
      </c>
      <c r="BY651" t="s">
        <v>132</v>
      </c>
      <c r="BZ651" t="s">
        <v>133</v>
      </c>
      <c r="CA651" t="s">
        <v>134</v>
      </c>
      <c r="CB651" t="s">
        <v>135</v>
      </c>
      <c r="CC651" t="s">
        <v>136</v>
      </c>
      <c r="CD651" t="s">
        <v>200</v>
      </c>
      <c r="CE651" t="s">
        <v>201</v>
      </c>
      <c r="CF651" t="s">
        <v>202</v>
      </c>
      <c r="CG651" t="s">
        <v>203</v>
      </c>
      <c r="CH651" t="s">
        <v>169</v>
      </c>
      <c r="CI651" t="s">
        <v>141</v>
      </c>
      <c r="CJ651" t="s">
        <v>141</v>
      </c>
      <c r="CK651" t="s">
        <v>141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1.84972583888337E-4</v>
      </c>
      <c r="DR651">
        <v>7.5815456460357001E-3</v>
      </c>
      <c r="DS651">
        <v>7.5815456460357504E-3</v>
      </c>
      <c r="DT651">
        <v>7.5815456460357504E-3</v>
      </c>
      <c r="DU651">
        <v>-1.2841732895717401E-3</v>
      </c>
      <c r="DV651">
        <v>6.5252326572775906E-5</v>
      </c>
      <c r="DW651">
        <v>-8.7872808199999097E-3</v>
      </c>
      <c r="DX651">
        <v>-9.4129833099999595E-3</v>
      </c>
      <c r="DY651">
        <v>2.8428009541616099E-3</v>
      </c>
    </row>
    <row r="652" spans="1:129" x14ac:dyDescent="0.25">
      <c r="A652" s="1">
        <v>43008</v>
      </c>
      <c r="B652" t="s">
        <v>121</v>
      </c>
      <c r="C652" t="s">
        <v>122</v>
      </c>
      <c r="D652" t="s">
        <v>123</v>
      </c>
      <c r="E652" t="s">
        <v>124</v>
      </c>
      <c r="F652" t="s">
        <v>2846</v>
      </c>
      <c r="G652" t="s">
        <v>2847</v>
      </c>
      <c r="H652" t="s">
        <v>3969</v>
      </c>
      <c r="I652" t="s">
        <v>3975</v>
      </c>
      <c r="K652" s="4">
        <v>3</v>
      </c>
      <c r="L652" s="4">
        <v>1</v>
      </c>
      <c r="M652" s="4"/>
      <c r="N652" s="28">
        <f t="shared" si="10"/>
        <v>2</v>
      </c>
      <c r="O652" s="3">
        <f>AQ652/SUM(AQ:AQ)</f>
        <v>6.9008865995496844E-4</v>
      </c>
      <c r="P652" t="s">
        <v>2848</v>
      </c>
      <c r="R652" t="s">
        <v>2849</v>
      </c>
      <c r="S652" t="s">
        <v>2850</v>
      </c>
      <c r="T652" t="s">
        <v>130</v>
      </c>
      <c r="U652">
        <v>4.125</v>
      </c>
      <c r="V652" s="1">
        <v>45153</v>
      </c>
      <c r="W652" s="1">
        <v>45884</v>
      </c>
      <c r="X652">
        <v>7.875</v>
      </c>
      <c r="Y652">
        <v>7.875</v>
      </c>
      <c r="Z652" s="1">
        <v>43146</v>
      </c>
      <c r="AA652">
        <v>2</v>
      </c>
      <c r="AB652">
        <v>103</v>
      </c>
      <c r="AC652">
        <v>103.25</v>
      </c>
      <c r="AD652">
        <v>0.25</v>
      </c>
      <c r="AE652">
        <v>103</v>
      </c>
      <c r="AF652">
        <v>0.58437499999999998</v>
      </c>
      <c r="AG652">
        <v>103.58437499999999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1</v>
      </c>
      <c r="AN652" s="2">
        <v>600000000</v>
      </c>
      <c r="AO652" s="2">
        <v>600000000</v>
      </c>
      <c r="AP652" s="2">
        <v>621506250</v>
      </c>
      <c r="AQ652" s="2">
        <v>621506250</v>
      </c>
      <c r="AR652" s="2">
        <v>0</v>
      </c>
      <c r="AS652" s="2">
        <v>0</v>
      </c>
      <c r="AT652">
        <v>3.553874612</v>
      </c>
      <c r="AU652">
        <v>3.5854496739999999</v>
      </c>
      <c r="AV652">
        <v>3.553874612</v>
      </c>
      <c r="AW652">
        <v>3.6820230289999998</v>
      </c>
      <c r="AX652">
        <v>3.715916263</v>
      </c>
      <c r="AY652">
        <v>3.6820230289999998</v>
      </c>
      <c r="AZ652">
        <v>5.2592433720000002</v>
      </c>
      <c r="BA652">
        <v>5.1674215309999996</v>
      </c>
      <c r="BB652">
        <v>5.0772028200000001</v>
      </c>
      <c r="BC652">
        <v>5.1674215309999996</v>
      </c>
      <c r="BD652">
        <v>6.6628018649999996</v>
      </c>
      <c r="BE652">
        <v>6.5423563309999997</v>
      </c>
      <c r="BF652">
        <v>6.6628018649999996</v>
      </c>
      <c r="BG652">
        <v>4.9184844979999998</v>
      </c>
      <c r="BH652">
        <v>31.196381164999998</v>
      </c>
      <c r="BI652">
        <v>32.567298477999998</v>
      </c>
      <c r="BJ652">
        <v>31.196381164999998</v>
      </c>
      <c r="BK652">
        <v>52.081871415000002</v>
      </c>
      <c r="BL652">
        <v>53.369869905999998</v>
      </c>
      <c r="BM652">
        <v>52.081871415000002</v>
      </c>
      <c r="BN652">
        <v>30.193620664000001</v>
      </c>
      <c r="BO652" t="s">
        <v>579</v>
      </c>
      <c r="BP652">
        <v>142.5403522</v>
      </c>
      <c r="BQ652">
        <v>140.5368655</v>
      </c>
      <c r="BR652">
        <v>136.714812723515</v>
      </c>
      <c r="BS652">
        <v>134.775776930955</v>
      </c>
      <c r="BT652">
        <v>148.78602300099999</v>
      </c>
      <c r="BU652">
        <v>113.818724042</v>
      </c>
      <c r="BV652">
        <v>151.74563787100001</v>
      </c>
      <c r="BW652">
        <v>152.75906948400001</v>
      </c>
      <c r="BX652">
        <v>5.0947814000000001E-2</v>
      </c>
      <c r="BY652" t="s">
        <v>132</v>
      </c>
      <c r="BZ652" t="s">
        <v>148</v>
      </c>
      <c r="CA652" t="s">
        <v>134</v>
      </c>
      <c r="CB652" t="s">
        <v>135</v>
      </c>
      <c r="CC652" t="s">
        <v>136</v>
      </c>
      <c r="CD652" t="s">
        <v>149</v>
      </c>
      <c r="CE652" t="s">
        <v>150</v>
      </c>
      <c r="CF652" t="s">
        <v>1814</v>
      </c>
      <c r="CG652" t="s">
        <v>1815</v>
      </c>
      <c r="CH652" t="s">
        <v>140</v>
      </c>
      <c r="CK652" t="s">
        <v>141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1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1</v>
      </c>
      <c r="DM652">
        <v>0</v>
      </c>
      <c r="DN652">
        <v>0</v>
      </c>
      <c r="DO652">
        <v>0</v>
      </c>
      <c r="DP652">
        <v>0</v>
      </c>
      <c r="DQ652">
        <v>1.10630591169244E-4</v>
      </c>
      <c r="DR652">
        <v>5.331112949409E-3</v>
      </c>
      <c r="DS652">
        <v>5.3311129494089098E-3</v>
      </c>
      <c r="DT652">
        <v>5.3311129494089098E-3</v>
      </c>
      <c r="DU652">
        <v>-1.41102739177261E-3</v>
      </c>
      <c r="DV652">
        <v>6.7370450023060497E-5</v>
      </c>
      <c r="DW652">
        <v>-1.0905592469999999E-2</v>
      </c>
      <c r="DX652">
        <v>-1.1274122680000101E-2</v>
      </c>
      <c r="DY652">
        <v>2.2813269499725101E-3</v>
      </c>
    </row>
    <row r="653" spans="1:129" x14ac:dyDescent="0.25">
      <c r="A653" s="1">
        <v>43008</v>
      </c>
      <c r="B653" t="s">
        <v>121</v>
      </c>
      <c r="C653" t="s">
        <v>122</v>
      </c>
      <c r="D653" t="s">
        <v>123</v>
      </c>
      <c r="E653" t="s">
        <v>124</v>
      </c>
      <c r="F653" t="s">
        <v>2851</v>
      </c>
      <c r="G653" t="s">
        <v>2852</v>
      </c>
      <c r="H653" t="s">
        <v>3969</v>
      </c>
      <c r="I653" t="s">
        <v>3975</v>
      </c>
      <c r="K653" s="4">
        <v>3</v>
      </c>
      <c r="L653" s="4">
        <v>1</v>
      </c>
      <c r="M653" s="4"/>
      <c r="N653" s="28">
        <f t="shared" si="10"/>
        <v>2</v>
      </c>
      <c r="O653" s="3">
        <f>AQ653/SUM(AQ:AQ)</f>
        <v>6.8949184752814952E-4</v>
      </c>
      <c r="P653" t="s">
        <v>2853</v>
      </c>
      <c r="R653" t="s">
        <v>2849</v>
      </c>
      <c r="S653" t="s">
        <v>2850</v>
      </c>
      <c r="T653" t="s">
        <v>130</v>
      </c>
      <c r="U653">
        <v>4.375</v>
      </c>
      <c r="V653" s="1">
        <v>45884</v>
      </c>
      <c r="W653" s="1">
        <v>46614</v>
      </c>
      <c r="X653">
        <v>9.875</v>
      </c>
      <c r="Y653">
        <v>9.875</v>
      </c>
      <c r="Z653" s="1">
        <v>43146</v>
      </c>
      <c r="AA653">
        <v>2</v>
      </c>
      <c r="AB653">
        <v>102.875</v>
      </c>
      <c r="AC653">
        <v>103.125</v>
      </c>
      <c r="AD653">
        <v>0.25</v>
      </c>
      <c r="AE653">
        <v>102.875</v>
      </c>
      <c r="AF653">
        <v>0.61979166699999999</v>
      </c>
      <c r="AG653">
        <v>103.494791667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1</v>
      </c>
      <c r="AN653" s="2">
        <v>600000000</v>
      </c>
      <c r="AO653" s="2">
        <v>600000000</v>
      </c>
      <c r="AP653" s="2">
        <v>620968750.00199997</v>
      </c>
      <c r="AQ653" s="2">
        <v>620968750.00199997</v>
      </c>
      <c r="AR653" s="2">
        <v>0</v>
      </c>
      <c r="AS653" s="2">
        <v>0</v>
      </c>
      <c r="AT653">
        <v>3.9459494130000001</v>
      </c>
      <c r="AU653">
        <v>3.9848757049999999</v>
      </c>
      <c r="AV653">
        <v>3.9459494130000001</v>
      </c>
      <c r="AW653">
        <v>4.0187648649999996</v>
      </c>
      <c r="AX653">
        <v>4.0591410420000003</v>
      </c>
      <c r="AY653">
        <v>4.0187648649999996</v>
      </c>
      <c r="AZ653">
        <v>6.7261223760000002</v>
      </c>
      <c r="BA653">
        <v>6.5959852550000004</v>
      </c>
      <c r="BB653">
        <v>6.4683660290000002</v>
      </c>
      <c r="BC653">
        <v>6.5959852550000004</v>
      </c>
      <c r="BD653">
        <v>7.9459321730000001</v>
      </c>
      <c r="BE653">
        <v>7.7894130749999997</v>
      </c>
      <c r="BF653">
        <v>7.9459321730000001</v>
      </c>
      <c r="BG653">
        <v>6.2827254459999997</v>
      </c>
      <c r="BH653">
        <v>51.331071495000003</v>
      </c>
      <c r="BI653">
        <v>52.474221987</v>
      </c>
      <c r="BJ653">
        <v>51.331071495000003</v>
      </c>
      <c r="BK653">
        <v>75.439830588999996</v>
      </c>
      <c r="BL653">
        <v>76.239853925999995</v>
      </c>
      <c r="BM653">
        <v>75.439830588999996</v>
      </c>
      <c r="BN653">
        <v>-304.34055463200002</v>
      </c>
      <c r="BO653" t="s">
        <v>1433</v>
      </c>
      <c r="BP653">
        <v>164.49392460000001</v>
      </c>
      <c r="BQ653">
        <v>161.9543367</v>
      </c>
      <c r="BR653">
        <v>164.49392460000001</v>
      </c>
      <c r="BS653">
        <v>161.9543367</v>
      </c>
      <c r="BT653">
        <v>175.770706507</v>
      </c>
      <c r="BU653">
        <v>139.799945638</v>
      </c>
      <c r="BV653">
        <v>174.696699327</v>
      </c>
      <c r="BW653">
        <v>177.92376533699999</v>
      </c>
      <c r="BX653">
        <v>6.5022936000000003E-2</v>
      </c>
      <c r="BY653" t="s">
        <v>132</v>
      </c>
      <c r="BZ653" t="s">
        <v>148</v>
      </c>
      <c r="CA653" t="s">
        <v>134</v>
      </c>
      <c r="CB653" t="s">
        <v>135</v>
      </c>
      <c r="CC653" t="s">
        <v>136</v>
      </c>
      <c r="CD653" t="s">
        <v>149</v>
      </c>
      <c r="CE653" t="s">
        <v>150</v>
      </c>
      <c r="CF653" t="s">
        <v>1814</v>
      </c>
      <c r="CG653" t="s">
        <v>1815</v>
      </c>
      <c r="CH653" t="s">
        <v>140</v>
      </c>
      <c r="CK653" t="s">
        <v>141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1</v>
      </c>
      <c r="DM653">
        <v>0</v>
      </c>
      <c r="DN653">
        <v>0</v>
      </c>
      <c r="DO653">
        <v>0</v>
      </c>
      <c r="DP653">
        <v>0</v>
      </c>
      <c r="DQ653">
        <v>1.1743784397532E-4</v>
      </c>
      <c r="DR653">
        <v>8.5297706811721993E-3</v>
      </c>
      <c r="DS653">
        <v>8.5297706811722201E-3</v>
      </c>
      <c r="DT653">
        <v>8.5297706811722201E-3</v>
      </c>
      <c r="DU653">
        <v>-1.5607814082724499E-3</v>
      </c>
      <c r="DV653">
        <v>7.13616787187058E-5</v>
      </c>
      <c r="DW653">
        <v>-1.4106368419999999E-2</v>
      </c>
      <c r="DX653">
        <v>-1.4271795239999999E-2</v>
      </c>
      <c r="DY653">
        <v>2.2793539799001298E-3</v>
      </c>
    </row>
    <row r="654" spans="1:129" x14ac:dyDescent="0.25">
      <c r="A654" s="1">
        <v>43008</v>
      </c>
      <c r="B654" t="s">
        <v>121</v>
      </c>
      <c r="C654" t="s">
        <v>122</v>
      </c>
      <c r="D654" t="s">
        <v>123</v>
      </c>
      <c r="E654" t="s">
        <v>124</v>
      </c>
      <c r="F654" t="s">
        <v>2854</v>
      </c>
      <c r="G654" t="s">
        <v>2855</v>
      </c>
      <c r="H654" t="s">
        <v>3971</v>
      </c>
      <c r="I654" t="s">
        <v>140</v>
      </c>
      <c r="J654" t="s">
        <v>3968</v>
      </c>
      <c r="K654" s="4">
        <v>5</v>
      </c>
      <c r="L654" s="4">
        <v>3</v>
      </c>
      <c r="M654" s="4">
        <v>2</v>
      </c>
      <c r="N654" s="28">
        <f t="shared" si="10"/>
        <v>3.3333333333333335</v>
      </c>
      <c r="O654" s="3">
        <f>AQ654/SUM(AQ:AQ)</f>
        <v>1.6780514923381343E-3</v>
      </c>
      <c r="P654" t="s">
        <v>2856</v>
      </c>
      <c r="R654" t="s">
        <v>619</v>
      </c>
      <c r="S654" t="s">
        <v>620</v>
      </c>
      <c r="T654" t="s">
        <v>130</v>
      </c>
      <c r="U654">
        <v>5</v>
      </c>
      <c r="V654" s="1">
        <v>45870</v>
      </c>
      <c r="W654" s="1">
        <v>46784</v>
      </c>
      <c r="X654">
        <v>10.336111110999999</v>
      </c>
      <c r="Y654">
        <v>10.336111110999999</v>
      </c>
      <c r="Z654" s="1">
        <v>43132</v>
      </c>
      <c r="AA654">
        <v>2</v>
      </c>
      <c r="AB654">
        <v>100.03</v>
      </c>
      <c r="AC654">
        <v>100.155</v>
      </c>
      <c r="AD654">
        <v>0.125</v>
      </c>
      <c r="AE654">
        <v>100.03</v>
      </c>
      <c r="AF654">
        <v>0.72222222199999997</v>
      </c>
      <c r="AG654">
        <v>100.752222222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1</v>
      </c>
      <c r="AN654" s="2">
        <v>1500000000</v>
      </c>
      <c r="AO654" s="2">
        <v>1500000000</v>
      </c>
      <c r="AP654" s="2">
        <v>1511283333.3299999</v>
      </c>
      <c r="AQ654" s="2">
        <v>1511283333.3299999</v>
      </c>
      <c r="AR654" s="2">
        <v>0</v>
      </c>
      <c r="AS654" s="2">
        <v>0</v>
      </c>
      <c r="AT654">
        <v>4.9945189030000003</v>
      </c>
      <c r="AU654">
        <v>5.0568819510000003</v>
      </c>
      <c r="AV654">
        <v>4.9945189030000003</v>
      </c>
      <c r="AW654">
        <v>4.995600187</v>
      </c>
      <c r="AX654">
        <v>5.0579902399999996</v>
      </c>
      <c r="AY654">
        <v>4.995600187</v>
      </c>
      <c r="AZ654">
        <v>6.5329569730000001</v>
      </c>
      <c r="BA654">
        <v>6.3737869749999998</v>
      </c>
      <c r="BB654">
        <v>6.2184950199999998</v>
      </c>
      <c r="BC654">
        <v>6.3737869749999998</v>
      </c>
      <c r="BD654">
        <v>7.9402238240000003</v>
      </c>
      <c r="BE654">
        <v>7.7467260930000004</v>
      </c>
      <c r="BF654">
        <v>7.9402238240000003</v>
      </c>
      <c r="BG654">
        <v>6.5909080830000004</v>
      </c>
      <c r="BH654">
        <v>48.709047677000001</v>
      </c>
      <c r="BI654">
        <v>49.32403687</v>
      </c>
      <c r="BJ654">
        <v>48.709047677000001</v>
      </c>
      <c r="BK654">
        <v>77.169562079000002</v>
      </c>
      <c r="BL654">
        <v>77.141134092000001</v>
      </c>
      <c r="BM654">
        <v>77.169562079000002</v>
      </c>
      <c r="BN654">
        <v>53.076935829</v>
      </c>
      <c r="BO654" t="s">
        <v>1433</v>
      </c>
      <c r="BP654">
        <v>271.69454919999998</v>
      </c>
      <c r="BQ654">
        <v>266.81128569999998</v>
      </c>
      <c r="BR654">
        <v>270.45279634935503</v>
      </c>
      <c r="BS654">
        <v>265.58542161774</v>
      </c>
      <c r="BT654">
        <v>276.00352930600002</v>
      </c>
      <c r="BU654">
        <v>245.864428309</v>
      </c>
      <c r="BV654">
        <v>273.31652555099998</v>
      </c>
      <c r="BW654">
        <v>276.76858519500001</v>
      </c>
      <c r="BX654">
        <v>6.6404863999999994E-2</v>
      </c>
      <c r="BY654" t="s">
        <v>132</v>
      </c>
      <c r="BZ654" t="s">
        <v>148</v>
      </c>
      <c r="CA654" t="s">
        <v>134</v>
      </c>
      <c r="CB654" t="s">
        <v>135</v>
      </c>
      <c r="CC654" t="s">
        <v>136</v>
      </c>
      <c r="CD654" t="s">
        <v>137</v>
      </c>
      <c r="CE654" t="s">
        <v>138</v>
      </c>
      <c r="CF654" t="s">
        <v>138</v>
      </c>
      <c r="CG654" t="s">
        <v>139</v>
      </c>
      <c r="CH654" t="s">
        <v>140</v>
      </c>
      <c r="CK654" t="s">
        <v>141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1</v>
      </c>
      <c r="DM654">
        <v>1</v>
      </c>
      <c r="DN654">
        <v>0</v>
      </c>
      <c r="DO654">
        <v>0</v>
      </c>
      <c r="DP654">
        <v>0</v>
      </c>
      <c r="DQ654">
        <v>1.37870942872257E-4</v>
      </c>
      <c r="DR654">
        <v>-1.3514042765879201E-2</v>
      </c>
      <c r="DS654">
        <v>-1.3514042765879201E-2</v>
      </c>
      <c r="DT654">
        <v>-1.3514042765879201E-2</v>
      </c>
      <c r="DU654">
        <v>-1.5590160930660599E-3</v>
      </c>
      <c r="DV654">
        <v>7.1299477339925693E-5</v>
      </c>
      <c r="DW654">
        <v>-1.40421938E-2</v>
      </c>
      <c r="DX654">
        <v>-1.4217023650000001E-2</v>
      </c>
      <c r="DY654">
        <v>5.5473800904979097E-3</v>
      </c>
    </row>
    <row r="655" spans="1:129" x14ac:dyDescent="0.25">
      <c r="A655" s="1">
        <v>43008</v>
      </c>
      <c r="B655" t="s">
        <v>121</v>
      </c>
      <c r="C655" t="s">
        <v>122</v>
      </c>
      <c r="D655" t="s">
        <v>123</v>
      </c>
      <c r="E655" t="s">
        <v>124</v>
      </c>
      <c r="F655" t="s">
        <v>2857</v>
      </c>
      <c r="G655" t="s">
        <v>2858</v>
      </c>
      <c r="H655" t="s">
        <v>3960</v>
      </c>
      <c r="I655" t="s">
        <v>3975</v>
      </c>
      <c r="J655" t="s">
        <v>140</v>
      </c>
      <c r="K655" s="4">
        <v>4</v>
      </c>
      <c r="L655" s="4">
        <v>1</v>
      </c>
      <c r="M655" s="4">
        <v>3</v>
      </c>
      <c r="N655" s="28">
        <f t="shared" si="10"/>
        <v>2.6666666666666665</v>
      </c>
      <c r="O655" s="3">
        <f>AQ655/SUM(AQ:AQ)</f>
        <v>6.2953769571284649E-4</v>
      </c>
      <c r="P655" t="s">
        <v>2859</v>
      </c>
      <c r="R655" t="s">
        <v>539</v>
      </c>
      <c r="S655" t="s">
        <v>540</v>
      </c>
      <c r="T655" t="s">
        <v>130</v>
      </c>
      <c r="U655">
        <v>5.75</v>
      </c>
      <c r="V655" s="1">
        <v>45153</v>
      </c>
      <c r="W655" s="1">
        <v>45884</v>
      </c>
      <c r="X655">
        <v>7.875</v>
      </c>
      <c r="Y655">
        <v>7.875</v>
      </c>
      <c r="Z655" s="1">
        <v>43146</v>
      </c>
      <c r="AA655">
        <v>2</v>
      </c>
      <c r="AB655">
        <v>102.41516</v>
      </c>
      <c r="AC655">
        <v>103.20422000000001</v>
      </c>
      <c r="AD655">
        <v>0.78906000000000598</v>
      </c>
      <c r="AE655">
        <v>102.41516</v>
      </c>
      <c r="AF655">
        <v>0.67083333300000003</v>
      </c>
      <c r="AG655">
        <v>103.085993333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1</v>
      </c>
      <c r="AN655" s="2">
        <v>550000000</v>
      </c>
      <c r="AO655" s="2">
        <v>550000000</v>
      </c>
      <c r="AP655" s="2">
        <v>566972963.33150005</v>
      </c>
      <c r="AQ655" s="2">
        <v>566972963.33150005</v>
      </c>
      <c r="AR655" s="2">
        <v>0</v>
      </c>
      <c r="AS655" s="2">
        <v>0</v>
      </c>
      <c r="AT655">
        <v>5.2654914829999999</v>
      </c>
      <c r="AU655">
        <v>5.3348049849999999</v>
      </c>
      <c r="AV655">
        <v>5.2654914829999999</v>
      </c>
      <c r="AW655">
        <v>5.3689125579999999</v>
      </c>
      <c r="AX655">
        <v>5.4409756140000001</v>
      </c>
      <c r="AY655">
        <v>5.3689125579999999</v>
      </c>
      <c r="AZ655">
        <v>5.0478233799999996</v>
      </c>
      <c r="BA655">
        <v>4.918336096</v>
      </c>
      <c r="BB655">
        <v>4.7921704329999999</v>
      </c>
      <c r="BC655">
        <v>4.918336096</v>
      </c>
      <c r="BD655">
        <v>6.2542301660000001</v>
      </c>
      <c r="BE655">
        <v>6.0907272560000001</v>
      </c>
      <c r="BF655">
        <v>6.2542301660000001</v>
      </c>
      <c r="BG655">
        <v>5.0918703709999997</v>
      </c>
      <c r="BH655">
        <v>29.015240525999999</v>
      </c>
      <c r="BI655">
        <v>29.820462237000001</v>
      </c>
      <c r="BJ655">
        <v>29.015240525999999</v>
      </c>
      <c r="BK655">
        <v>47.505502602</v>
      </c>
      <c r="BL655">
        <v>47.942335448999998</v>
      </c>
      <c r="BM655">
        <v>47.505502602</v>
      </c>
      <c r="BN655">
        <v>-44.488212810999997</v>
      </c>
      <c r="BO655" t="s">
        <v>579</v>
      </c>
      <c r="BP655">
        <v>317.47588330000002</v>
      </c>
      <c r="BQ655">
        <v>311.69855260000003</v>
      </c>
      <c r="BR655">
        <v>311.65034382351502</v>
      </c>
      <c r="BS655">
        <v>305.93746403095503</v>
      </c>
      <c r="BT655">
        <v>318.99624040100002</v>
      </c>
      <c r="BU655">
        <v>297.71911722099998</v>
      </c>
      <c r="BV655">
        <v>326.10784140200002</v>
      </c>
      <c r="BW655">
        <v>326.40656944900002</v>
      </c>
      <c r="BX655">
        <v>5.2490052000000002E-2</v>
      </c>
      <c r="BY655" t="s">
        <v>132</v>
      </c>
      <c r="BZ655" t="s">
        <v>133</v>
      </c>
      <c r="CA655" t="s">
        <v>134</v>
      </c>
      <c r="CB655" t="s">
        <v>135</v>
      </c>
      <c r="CC655" t="s">
        <v>136</v>
      </c>
      <c r="CD655" t="s">
        <v>184</v>
      </c>
      <c r="CE655" t="s">
        <v>184</v>
      </c>
      <c r="CF655" t="s">
        <v>185</v>
      </c>
      <c r="CG655" t="s">
        <v>186</v>
      </c>
      <c r="CH655" t="s">
        <v>140</v>
      </c>
      <c r="CI655" t="s">
        <v>141</v>
      </c>
      <c r="CJ655" t="s">
        <v>141</v>
      </c>
      <c r="CK655" t="s">
        <v>141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1.54964768880768E-4</v>
      </c>
      <c r="DR655">
        <v>1.4549638788625099E-2</v>
      </c>
      <c r="DS655">
        <v>1.4549638788625001E-2</v>
      </c>
      <c r="DT655">
        <v>1.4549638788625001E-2</v>
      </c>
      <c r="DU655">
        <v>-1.41102739177261E-3</v>
      </c>
      <c r="DV655">
        <v>6.7370450023060497E-5</v>
      </c>
      <c r="DW655">
        <v>-1.0905592469999999E-2</v>
      </c>
      <c r="DX655">
        <v>-1.1274122680000101E-2</v>
      </c>
      <c r="DY655">
        <v>2.0811547770499899E-3</v>
      </c>
    </row>
    <row r="656" spans="1:129" x14ac:dyDescent="0.25">
      <c r="A656" s="1">
        <v>43008</v>
      </c>
      <c r="B656" t="s">
        <v>121</v>
      </c>
      <c r="C656" t="s">
        <v>122</v>
      </c>
      <c r="D656" t="s">
        <v>123</v>
      </c>
      <c r="E656" t="s">
        <v>124</v>
      </c>
      <c r="F656" t="s">
        <v>2860</v>
      </c>
      <c r="G656" t="s">
        <v>2861</v>
      </c>
      <c r="H656" t="s">
        <v>3970</v>
      </c>
      <c r="I656" t="s">
        <v>3946</v>
      </c>
      <c r="K656" s="4">
        <v>7</v>
      </c>
      <c r="L656" s="4">
        <v>5</v>
      </c>
      <c r="M656" s="4"/>
      <c r="N656" s="28">
        <f t="shared" si="10"/>
        <v>6</v>
      </c>
      <c r="O656" s="3">
        <f>AQ656/SUM(AQ:AQ)</f>
        <v>9.8395690244577785E-4</v>
      </c>
      <c r="P656" t="s">
        <v>2862</v>
      </c>
      <c r="R656" t="s">
        <v>989</v>
      </c>
      <c r="S656" t="s">
        <v>990</v>
      </c>
      <c r="T656" t="s">
        <v>130</v>
      </c>
      <c r="U656">
        <v>8.125</v>
      </c>
      <c r="V656" s="1">
        <v>44772</v>
      </c>
      <c r="W656" s="1">
        <v>46052</v>
      </c>
      <c r="X656">
        <v>8.3333333330000006</v>
      </c>
      <c r="Y656">
        <v>8.3333333330000006</v>
      </c>
      <c r="Z656" s="1">
        <v>43130</v>
      </c>
      <c r="AA656">
        <v>2</v>
      </c>
      <c r="AB656">
        <v>103.375</v>
      </c>
      <c r="AC656">
        <v>103.5</v>
      </c>
      <c r="AD656">
        <v>0.125</v>
      </c>
      <c r="AE656">
        <v>103.375</v>
      </c>
      <c r="AF656">
        <v>0.88020833300000001</v>
      </c>
      <c r="AG656">
        <v>104.255208333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1</v>
      </c>
      <c r="AN656" s="2">
        <v>850000000</v>
      </c>
      <c r="AO656" s="2">
        <v>850000000</v>
      </c>
      <c r="AP656" s="2">
        <v>886169270.83050001</v>
      </c>
      <c r="AQ656" s="2">
        <v>886169270.83050001</v>
      </c>
      <c r="AR656" s="2">
        <v>0</v>
      </c>
      <c r="AS656" s="2">
        <v>0</v>
      </c>
      <c r="AT656">
        <v>7.2828876290000002</v>
      </c>
      <c r="AU656">
        <v>7.4154887589999996</v>
      </c>
      <c r="AV656">
        <v>7.2828876290000002</v>
      </c>
      <c r="AW656">
        <v>7.5706821409999998</v>
      </c>
      <c r="AX656">
        <v>7.7139702120000004</v>
      </c>
      <c r="AY656">
        <v>7.5706821409999998</v>
      </c>
      <c r="AZ656">
        <v>4.0726935060000002</v>
      </c>
      <c r="BA656">
        <v>3.929599353</v>
      </c>
      <c r="BB656">
        <v>3.7915328160000001</v>
      </c>
      <c r="BC656">
        <v>3.929599353</v>
      </c>
      <c r="BD656">
        <v>5.9742786859999999</v>
      </c>
      <c r="BE656">
        <v>5.7563800670000003</v>
      </c>
      <c r="BF656">
        <v>5.9742786859999999</v>
      </c>
      <c r="BG656">
        <v>4.5709936119999997</v>
      </c>
      <c r="BH656">
        <v>19.078558226999998</v>
      </c>
      <c r="BI656">
        <v>19.526350321999999</v>
      </c>
      <c r="BJ656">
        <v>19.078558226999998</v>
      </c>
      <c r="BK656">
        <v>45.692251157999998</v>
      </c>
      <c r="BL656">
        <v>45.092053608999997</v>
      </c>
      <c r="BM656">
        <v>45.692251157999998</v>
      </c>
      <c r="BN656">
        <v>26.010220454999999</v>
      </c>
      <c r="BO656" t="s">
        <v>579</v>
      </c>
      <c r="BP656">
        <v>525.5442607</v>
      </c>
      <c r="BQ656">
        <v>513.43816719999995</v>
      </c>
      <c r="BR656">
        <v>516.93125448681997</v>
      </c>
      <c r="BS656">
        <v>504.920451057116</v>
      </c>
      <c r="BT656">
        <v>530.64252206799995</v>
      </c>
      <c r="BU656">
        <v>510.85283221499998</v>
      </c>
      <c r="BV656">
        <v>553.26561038</v>
      </c>
      <c r="BW656">
        <v>553.25747131499998</v>
      </c>
      <c r="BX656">
        <v>4.7654989000000002E-2</v>
      </c>
      <c r="BY656" t="s">
        <v>132</v>
      </c>
      <c r="BZ656" t="s">
        <v>148</v>
      </c>
      <c r="CA656" t="s">
        <v>134</v>
      </c>
      <c r="CB656" t="s">
        <v>135</v>
      </c>
      <c r="CC656" t="s">
        <v>136</v>
      </c>
      <c r="CD656" t="s">
        <v>447</v>
      </c>
      <c r="CE656" t="s">
        <v>447</v>
      </c>
      <c r="CF656" t="s">
        <v>448</v>
      </c>
      <c r="CG656" t="s">
        <v>448</v>
      </c>
      <c r="CH656" t="s">
        <v>169</v>
      </c>
      <c r="CK656" t="s">
        <v>141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2.16529527032633E-4</v>
      </c>
      <c r="DR656">
        <v>6.31765928319901E-3</v>
      </c>
      <c r="DS656">
        <v>6.3176592831990499E-3</v>
      </c>
      <c r="DT656">
        <v>6.3176592831990499E-3</v>
      </c>
      <c r="DU656">
        <v>-1.2789610446905201E-3</v>
      </c>
      <c r="DV656">
        <v>6.7207492685511606E-5</v>
      </c>
      <c r="DW656">
        <v>-8.7131895399999992E-3</v>
      </c>
      <c r="DX656">
        <v>-9.4263108299999007E-3</v>
      </c>
      <c r="DY656">
        <v>3.2528101524049199E-3</v>
      </c>
    </row>
    <row r="657" spans="1:129" x14ac:dyDescent="0.25">
      <c r="A657" s="1">
        <v>43008</v>
      </c>
      <c r="B657" t="s">
        <v>121</v>
      </c>
      <c r="C657" t="s">
        <v>122</v>
      </c>
      <c r="D657" t="s">
        <v>123</v>
      </c>
      <c r="E657" t="s">
        <v>124</v>
      </c>
      <c r="F657" t="s">
        <v>2863</v>
      </c>
      <c r="G657" t="s">
        <v>2864</v>
      </c>
      <c r="H657" t="s">
        <v>3971</v>
      </c>
      <c r="I657" t="s">
        <v>3974</v>
      </c>
      <c r="K657" s="4">
        <v>5</v>
      </c>
      <c r="L657" s="4">
        <v>4</v>
      </c>
      <c r="M657" s="4"/>
      <c r="N657" s="28">
        <f t="shared" si="10"/>
        <v>4.5</v>
      </c>
      <c r="O657" s="3">
        <f>AQ657/SUM(AQ:AQ)</f>
        <v>6.0799671678635507E-4</v>
      </c>
      <c r="P657" t="s">
        <v>2865</v>
      </c>
      <c r="R657" t="s">
        <v>2497</v>
      </c>
      <c r="S657" t="s">
        <v>2498</v>
      </c>
      <c r="T657" t="s">
        <v>130</v>
      </c>
      <c r="U657">
        <v>6.5</v>
      </c>
      <c r="V657" s="1">
        <v>45931</v>
      </c>
      <c r="W657" s="1">
        <v>45931</v>
      </c>
      <c r="X657">
        <v>8.0027777780000005</v>
      </c>
      <c r="Y657">
        <v>8.0027777780000005</v>
      </c>
      <c r="Z657" s="1">
        <v>43191</v>
      </c>
      <c r="AA657">
        <v>2</v>
      </c>
      <c r="AB657">
        <v>98.728129999999993</v>
      </c>
      <c r="AC657">
        <v>99.334379999999996</v>
      </c>
      <c r="AD657">
        <v>0.60625000000000295</v>
      </c>
      <c r="AE657">
        <v>98.728129999999993</v>
      </c>
      <c r="AF657">
        <v>0.83055555599999997</v>
      </c>
      <c r="AG657">
        <v>99.558685556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1</v>
      </c>
      <c r="AN657" s="2">
        <v>550000000</v>
      </c>
      <c r="AO657" s="2">
        <v>550000000</v>
      </c>
      <c r="AP657" s="2">
        <v>547572770.55799997</v>
      </c>
      <c r="AQ657" s="2">
        <v>547572770.55799997</v>
      </c>
      <c r="AR657" s="2">
        <v>0</v>
      </c>
      <c r="AS657" s="2">
        <v>0</v>
      </c>
      <c r="AT657">
        <v>6.7034634970000004</v>
      </c>
      <c r="AU657">
        <v>6.8158045539999996</v>
      </c>
      <c r="AV657">
        <v>6.7034634970000004</v>
      </c>
      <c r="AW657">
        <v>6.7034634970000004</v>
      </c>
      <c r="AX657">
        <v>6.8158045539999996</v>
      </c>
      <c r="AY657">
        <v>6.7034634970000004</v>
      </c>
      <c r="AZ657">
        <v>6.3049105619999999</v>
      </c>
      <c r="BA657">
        <v>6.1004401719999999</v>
      </c>
      <c r="BB657">
        <v>5.9026008259999996</v>
      </c>
      <c r="BC657">
        <v>6.1004401719999999</v>
      </c>
      <c r="BD657">
        <v>6.1004401719999999</v>
      </c>
      <c r="BE657">
        <v>5.9026008259999996</v>
      </c>
      <c r="BF657">
        <v>6.1004401719999999</v>
      </c>
      <c r="BG657">
        <v>5.5484332539999999</v>
      </c>
      <c r="BH657">
        <v>46.137538296999999</v>
      </c>
      <c r="BI657">
        <v>45.956531353999999</v>
      </c>
      <c r="BJ657">
        <v>46.137538296999999</v>
      </c>
      <c r="BK657">
        <v>46.137538296999999</v>
      </c>
      <c r="BL657">
        <v>45.956531353999999</v>
      </c>
      <c r="BM657">
        <v>46.137538296999999</v>
      </c>
      <c r="BN657">
        <v>-70.810014793999997</v>
      </c>
      <c r="BO657" t="s">
        <v>579</v>
      </c>
      <c r="BP657">
        <v>465.57584020000002</v>
      </c>
      <c r="BQ657">
        <v>455.49575399999998</v>
      </c>
      <c r="BR657">
        <v>458.97318878288303</v>
      </c>
      <c r="BS657">
        <v>448.966151075141</v>
      </c>
      <c r="BT657">
        <v>439.89512450299998</v>
      </c>
      <c r="BU657">
        <v>448.61216887900002</v>
      </c>
      <c r="BV657">
        <v>463.83075433800002</v>
      </c>
      <c r="BW657">
        <v>463.89552926200003</v>
      </c>
      <c r="BX657">
        <v>5.5239471999999998E-2</v>
      </c>
      <c r="BY657" t="s">
        <v>132</v>
      </c>
      <c r="BZ657" t="s">
        <v>148</v>
      </c>
      <c r="CA657" t="s">
        <v>134</v>
      </c>
      <c r="CB657" t="s">
        <v>135</v>
      </c>
      <c r="CC657" t="s">
        <v>136</v>
      </c>
      <c r="CD657" t="s">
        <v>184</v>
      </c>
      <c r="CE657" t="s">
        <v>184</v>
      </c>
      <c r="CF657" t="s">
        <v>219</v>
      </c>
      <c r="CG657" t="s">
        <v>220</v>
      </c>
      <c r="CH657" t="s">
        <v>169</v>
      </c>
      <c r="CI657" t="s">
        <v>141</v>
      </c>
      <c r="CJ657" t="s">
        <v>141</v>
      </c>
      <c r="CK657" t="s">
        <v>141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1</v>
      </c>
      <c r="DM657">
        <v>0</v>
      </c>
      <c r="DN657">
        <v>0</v>
      </c>
      <c r="DO657">
        <v>0</v>
      </c>
      <c r="DP657">
        <v>0</v>
      </c>
      <c r="DQ657">
        <v>1.8138880575693699E-4</v>
      </c>
      <c r="DR657">
        <v>1.00103646891187E-2</v>
      </c>
      <c r="DS657">
        <v>1.0010364689118799E-2</v>
      </c>
      <c r="DT657">
        <v>1.0010364689118799E-2</v>
      </c>
      <c r="DU657">
        <v>-1.56626620356229E-3</v>
      </c>
      <c r="DV657">
        <v>7.1113376884123094E-5</v>
      </c>
      <c r="DW657">
        <v>-1.428523602E-2</v>
      </c>
      <c r="DX657">
        <v>-1.4468069689999899E-2</v>
      </c>
      <c r="DY657">
        <v>2.0099436144770501E-3</v>
      </c>
    </row>
    <row r="658" spans="1:129" x14ac:dyDescent="0.25">
      <c r="A658" s="1">
        <v>43008</v>
      </c>
      <c r="B658" t="s">
        <v>121</v>
      </c>
      <c r="C658" t="s">
        <v>122</v>
      </c>
      <c r="D658" t="s">
        <v>123</v>
      </c>
      <c r="E658" t="s">
        <v>124</v>
      </c>
      <c r="F658" t="s">
        <v>2866</v>
      </c>
      <c r="G658" t="s">
        <v>2867</v>
      </c>
      <c r="H658" t="s">
        <v>3970</v>
      </c>
      <c r="I658" t="s">
        <v>3965</v>
      </c>
      <c r="K658" s="4">
        <v>7</v>
      </c>
      <c r="L658" s="4">
        <v>7</v>
      </c>
      <c r="M658" s="4"/>
      <c r="N658" s="28">
        <f t="shared" si="10"/>
        <v>7</v>
      </c>
      <c r="O658" s="3">
        <f>AQ658/SUM(AQ:AQ)</f>
        <v>5.8946022424270187E-4</v>
      </c>
      <c r="P658" t="s">
        <v>2868</v>
      </c>
      <c r="R658" t="s">
        <v>2869</v>
      </c>
      <c r="S658" t="s">
        <v>2870</v>
      </c>
      <c r="T658" t="s">
        <v>130</v>
      </c>
      <c r="U658">
        <v>7.75</v>
      </c>
      <c r="V658" s="1">
        <v>45153</v>
      </c>
      <c r="W658" s="1">
        <v>45884</v>
      </c>
      <c r="X658">
        <v>7.875</v>
      </c>
      <c r="Y658">
        <v>7.875</v>
      </c>
      <c r="Z658" s="1">
        <v>43146</v>
      </c>
      <c r="AA658">
        <v>2</v>
      </c>
      <c r="AB658">
        <v>105.25</v>
      </c>
      <c r="AC658">
        <v>105.625</v>
      </c>
      <c r="AD658">
        <v>0.375</v>
      </c>
      <c r="AE658">
        <v>105.25</v>
      </c>
      <c r="AF658">
        <v>0.92569444400000001</v>
      </c>
      <c r="AG658">
        <v>106.175694444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1</v>
      </c>
      <c r="AN658" s="2">
        <v>500000000</v>
      </c>
      <c r="AO658" s="2">
        <v>500000000</v>
      </c>
      <c r="AP658" s="2">
        <v>530878472.22000003</v>
      </c>
      <c r="AQ658" s="2">
        <v>530878472.22000003</v>
      </c>
      <c r="AR658" s="2">
        <v>0</v>
      </c>
      <c r="AS658" s="2">
        <v>0</v>
      </c>
      <c r="AT658">
        <v>6.6535252700000003</v>
      </c>
      <c r="AU658">
        <v>6.7641987659999998</v>
      </c>
      <c r="AV658">
        <v>6.6535252700000003</v>
      </c>
      <c r="AW658">
        <v>6.8737173519999999</v>
      </c>
      <c r="AX658">
        <v>6.9918373269999998</v>
      </c>
      <c r="AY658">
        <v>6.8737173519999999</v>
      </c>
      <c r="AZ658">
        <v>4.8194439549999997</v>
      </c>
      <c r="BA658">
        <v>4.6642746099999997</v>
      </c>
      <c r="BB658">
        <v>4.5141011789999999</v>
      </c>
      <c r="BC658">
        <v>4.6642746099999997</v>
      </c>
      <c r="BD658">
        <v>5.8402558200000003</v>
      </c>
      <c r="BE658">
        <v>5.646203775</v>
      </c>
      <c r="BF658">
        <v>5.8402558200000003</v>
      </c>
      <c r="BG658">
        <v>4.7228815319999997</v>
      </c>
      <c r="BH658">
        <v>26.869500295000002</v>
      </c>
      <c r="BI658">
        <v>27.281196525999999</v>
      </c>
      <c r="BJ658">
        <v>26.869500295000002</v>
      </c>
      <c r="BK658">
        <v>43.007590055000001</v>
      </c>
      <c r="BL658">
        <v>42.835690167999999</v>
      </c>
      <c r="BM658">
        <v>43.007590055000001</v>
      </c>
      <c r="BN658">
        <v>27.354930586999998</v>
      </c>
      <c r="BO658" t="s">
        <v>579</v>
      </c>
      <c r="BP658">
        <v>460.41526140000002</v>
      </c>
      <c r="BQ658">
        <v>450.50193130000002</v>
      </c>
      <c r="BR658">
        <v>454.58972192351501</v>
      </c>
      <c r="BS658">
        <v>444.74084273095502</v>
      </c>
      <c r="BT658">
        <v>465.23616249999998</v>
      </c>
      <c r="BU658">
        <v>449.20109431399999</v>
      </c>
      <c r="BV658">
        <v>483.30924285399999</v>
      </c>
      <c r="BW658">
        <v>482.79087967999999</v>
      </c>
      <c r="BX658">
        <v>5.0145522999999997E-2</v>
      </c>
      <c r="BY658" t="s">
        <v>132</v>
      </c>
      <c r="BZ658" t="s">
        <v>148</v>
      </c>
      <c r="CA658" t="s">
        <v>134</v>
      </c>
      <c r="CB658" t="s">
        <v>135</v>
      </c>
      <c r="CC658" t="s">
        <v>136</v>
      </c>
      <c r="CD658" t="s">
        <v>149</v>
      </c>
      <c r="CE658" t="s">
        <v>150</v>
      </c>
      <c r="CF658" t="s">
        <v>193</v>
      </c>
      <c r="CG658" t="s">
        <v>194</v>
      </c>
      <c r="CH658" t="s">
        <v>169</v>
      </c>
      <c r="CK658" t="s">
        <v>141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2.0279728696410301E-4</v>
      </c>
      <c r="DR658">
        <v>2.38599075818401E-2</v>
      </c>
      <c r="DS658">
        <v>2.3859907581840201E-2</v>
      </c>
      <c r="DT658">
        <v>2.3859907581840201E-2</v>
      </c>
      <c r="DU658">
        <v>-1.41102739177261E-3</v>
      </c>
      <c r="DV658">
        <v>6.7370450023060497E-5</v>
      </c>
      <c r="DW658">
        <v>-1.0905592469999999E-2</v>
      </c>
      <c r="DX658">
        <v>-1.1274122680000101E-2</v>
      </c>
      <c r="DY658">
        <v>1.9486648216904001E-3</v>
      </c>
    </row>
    <row r="659" spans="1:129" x14ac:dyDescent="0.25">
      <c r="A659" s="1">
        <v>43008</v>
      </c>
      <c r="B659" t="s">
        <v>121</v>
      </c>
      <c r="C659" t="s">
        <v>122</v>
      </c>
      <c r="D659" t="s">
        <v>123</v>
      </c>
      <c r="E659" t="s">
        <v>124</v>
      </c>
      <c r="F659" t="s">
        <v>2871</v>
      </c>
      <c r="G659" t="s">
        <v>2872</v>
      </c>
      <c r="H659" t="s">
        <v>3966</v>
      </c>
      <c r="I659" t="s">
        <v>3974</v>
      </c>
      <c r="J659" t="s">
        <v>3974</v>
      </c>
      <c r="K659" s="4">
        <v>6</v>
      </c>
      <c r="L659" s="4">
        <v>4</v>
      </c>
      <c r="M659" s="4">
        <v>4</v>
      </c>
      <c r="N659" s="28">
        <f t="shared" si="10"/>
        <v>4.666666666666667</v>
      </c>
      <c r="O659" s="3">
        <f>AQ659/SUM(AQ:AQ)</f>
        <v>8.1704115024007961E-4</v>
      </c>
      <c r="P659" t="s">
        <v>2873</v>
      </c>
      <c r="R659" t="s">
        <v>2874</v>
      </c>
      <c r="S659" t="s">
        <v>2875</v>
      </c>
      <c r="T659" t="s">
        <v>1532</v>
      </c>
      <c r="U659">
        <v>6.875</v>
      </c>
      <c r="V659" s="1">
        <v>45915</v>
      </c>
      <c r="W659" s="1">
        <v>46645</v>
      </c>
      <c r="X659">
        <v>9.9583333330000006</v>
      </c>
      <c r="Y659">
        <v>9.9583333330000006</v>
      </c>
      <c r="Z659" s="1">
        <v>43115</v>
      </c>
      <c r="AA659">
        <v>2</v>
      </c>
      <c r="AB659">
        <v>104.28</v>
      </c>
      <c r="AC659">
        <v>104.405</v>
      </c>
      <c r="AD659">
        <v>0.125</v>
      </c>
      <c r="AE659">
        <v>104.28</v>
      </c>
      <c r="AF659">
        <v>0.84027777800000003</v>
      </c>
      <c r="AG659">
        <v>105.120277778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1</v>
      </c>
      <c r="AN659" s="2">
        <v>700000000</v>
      </c>
      <c r="AO659" s="2">
        <v>700000000</v>
      </c>
      <c r="AP659" s="2">
        <v>735841944.44599998</v>
      </c>
      <c r="AQ659" s="2">
        <v>735841944.44599998</v>
      </c>
      <c r="AR659" s="2">
        <v>0</v>
      </c>
      <c r="AS659" s="2">
        <v>0</v>
      </c>
      <c r="AT659">
        <v>6.1866542669999998</v>
      </c>
      <c r="AU659">
        <v>6.2823409950000002</v>
      </c>
      <c r="AV659">
        <v>6.1866542669999998</v>
      </c>
      <c r="AW659">
        <v>6.2906655789999997</v>
      </c>
      <c r="AX659">
        <v>6.3895967630000001</v>
      </c>
      <c r="AY659">
        <v>6.2906655789999997</v>
      </c>
      <c r="AZ659">
        <v>6.2497984530000004</v>
      </c>
      <c r="BA659">
        <v>6.0622725319999997</v>
      </c>
      <c r="BB659">
        <v>5.880373348</v>
      </c>
      <c r="BC659">
        <v>6.0622725319999997</v>
      </c>
      <c r="BD659">
        <v>7.14742487</v>
      </c>
      <c r="BE659">
        <v>6.9294699790000003</v>
      </c>
      <c r="BF659">
        <v>7.14742487</v>
      </c>
      <c r="BG659">
        <v>5.953750951</v>
      </c>
      <c r="BH659">
        <v>45.66272361</v>
      </c>
      <c r="BI659">
        <v>45.729995998</v>
      </c>
      <c r="BJ659">
        <v>45.66272361</v>
      </c>
      <c r="BK659">
        <v>64.973420912999998</v>
      </c>
      <c r="BL659">
        <v>64.327864739000006</v>
      </c>
      <c r="BM659">
        <v>64.973420912999998</v>
      </c>
      <c r="BN659">
        <v>44.093205097999999</v>
      </c>
      <c r="BO659" t="s">
        <v>1433</v>
      </c>
      <c r="BP659">
        <v>394.24045360000002</v>
      </c>
      <c r="BQ659">
        <v>386.02482209999999</v>
      </c>
      <c r="BR659">
        <v>394.01604043506399</v>
      </c>
      <c r="BS659">
        <v>385.80328039921898</v>
      </c>
      <c r="BT659">
        <v>402.58959378899999</v>
      </c>
      <c r="BU659">
        <v>378.48573078200002</v>
      </c>
      <c r="BV659">
        <v>410.82250125600001</v>
      </c>
      <c r="BW659">
        <v>412.99787511800002</v>
      </c>
      <c r="BX659">
        <v>6.2585995000000005E-2</v>
      </c>
      <c r="BY659" t="s">
        <v>132</v>
      </c>
      <c r="BZ659" t="s">
        <v>148</v>
      </c>
      <c r="CA659" t="s">
        <v>134</v>
      </c>
      <c r="CB659" t="s">
        <v>135</v>
      </c>
      <c r="CC659" t="s">
        <v>136</v>
      </c>
      <c r="CD659" t="s">
        <v>249</v>
      </c>
      <c r="CE659" t="s">
        <v>249</v>
      </c>
      <c r="CF659" t="s">
        <v>299</v>
      </c>
      <c r="CG659" t="s">
        <v>299</v>
      </c>
      <c r="CH659" t="s">
        <v>169</v>
      </c>
      <c r="CK659" t="s">
        <v>141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1</v>
      </c>
      <c r="DM659">
        <v>1</v>
      </c>
      <c r="DN659">
        <v>0</v>
      </c>
      <c r="DO659">
        <v>0</v>
      </c>
      <c r="DP659">
        <v>0</v>
      </c>
      <c r="DQ659">
        <v>1.8170321112448201E-4</v>
      </c>
      <c r="DR659">
        <v>7.9800334407952001E-4</v>
      </c>
      <c r="DS659">
        <v>7.98003344079534E-4</v>
      </c>
      <c r="DT659">
        <v>7.98003344079534E-4</v>
      </c>
      <c r="DU659">
        <v>-1.5652007288880401E-3</v>
      </c>
      <c r="DV659">
        <v>7.1598718787928905E-5</v>
      </c>
      <c r="DW659">
        <v>-1.422302799E-2</v>
      </c>
      <c r="DX659">
        <v>-1.438819786E-2</v>
      </c>
      <c r="DY659">
        <v>2.7010123531096201E-3</v>
      </c>
    </row>
    <row r="660" spans="1:129" x14ac:dyDescent="0.25">
      <c r="A660" s="1">
        <v>43008</v>
      </c>
      <c r="B660" t="s">
        <v>121</v>
      </c>
      <c r="C660" t="s">
        <v>122</v>
      </c>
      <c r="D660" t="s">
        <v>123</v>
      </c>
      <c r="E660" t="s">
        <v>124</v>
      </c>
      <c r="F660" t="s">
        <v>2876</v>
      </c>
      <c r="G660" t="s">
        <v>2877</v>
      </c>
      <c r="H660" t="s">
        <v>3966</v>
      </c>
      <c r="I660" t="s">
        <v>3946</v>
      </c>
      <c r="J660" t="s">
        <v>169</v>
      </c>
      <c r="K660" s="4">
        <v>6</v>
      </c>
      <c r="L660" s="4">
        <v>5</v>
      </c>
      <c r="M660" s="4">
        <v>6</v>
      </c>
      <c r="N660" s="28">
        <f t="shared" si="10"/>
        <v>5.666666666666667</v>
      </c>
      <c r="O660" s="3">
        <f>AQ660/SUM(AQ:AQ)</f>
        <v>7.9748482524058919E-4</v>
      </c>
      <c r="P660" t="s">
        <v>2878</v>
      </c>
      <c r="R660" t="s">
        <v>2879</v>
      </c>
      <c r="S660" t="s">
        <v>2880</v>
      </c>
      <c r="T660" t="s">
        <v>130</v>
      </c>
      <c r="U660">
        <v>7.5</v>
      </c>
      <c r="V660" s="1">
        <v>45231</v>
      </c>
      <c r="W660" s="1">
        <v>45231</v>
      </c>
      <c r="X660">
        <v>6.0861111110000001</v>
      </c>
      <c r="Y660">
        <v>6.0861111110000001</v>
      </c>
      <c r="Z660" s="1">
        <v>43040</v>
      </c>
      <c r="AA660">
        <v>2</v>
      </c>
      <c r="AB660">
        <v>99.5</v>
      </c>
      <c r="AC660">
        <v>99.75</v>
      </c>
      <c r="AD660">
        <v>0.25</v>
      </c>
      <c r="AE660">
        <v>99.5</v>
      </c>
      <c r="AF660">
        <v>3.1041666669999999</v>
      </c>
      <c r="AG660">
        <v>102.604166667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1</v>
      </c>
      <c r="AN660" s="2">
        <v>700000000</v>
      </c>
      <c r="AO660" s="2">
        <v>700000000</v>
      </c>
      <c r="AP660" s="2">
        <v>718229166.66900003</v>
      </c>
      <c r="AQ660" s="2">
        <v>718229166.66900003</v>
      </c>
      <c r="AR660" s="2">
        <v>0</v>
      </c>
      <c r="AS660" s="2">
        <v>0</v>
      </c>
      <c r="AT660">
        <v>7.6020590180000003</v>
      </c>
      <c r="AU660">
        <v>7.7465372720000003</v>
      </c>
      <c r="AV660">
        <v>7.6020590180000003</v>
      </c>
      <c r="AW660">
        <v>7.6020590180000003</v>
      </c>
      <c r="AX660">
        <v>7.7465372720000003</v>
      </c>
      <c r="AY660">
        <v>7.6020590180000003</v>
      </c>
      <c r="AZ660">
        <v>4.843700922</v>
      </c>
      <c r="BA660">
        <v>4.6663322559999996</v>
      </c>
      <c r="BB660">
        <v>4.4954585500000004</v>
      </c>
      <c r="BC660">
        <v>4.6663322559999996</v>
      </c>
      <c r="BD660">
        <v>4.6663322559999996</v>
      </c>
      <c r="BE660">
        <v>4.4954585500000004</v>
      </c>
      <c r="BF660">
        <v>4.6663322559999996</v>
      </c>
      <c r="BG660">
        <v>4.1816596730000004</v>
      </c>
      <c r="BH660">
        <v>27.572397198000001</v>
      </c>
      <c r="BI660">
        <v>27.676180810999998</v>
      </c>
      <c r="BJ660">
        <v>27.572397198000001</v>
      </c>
      <c r="BK660">
        <v>27.572397198000001</v>
      </c>
      <c r="BL660">
        <v>27.676180810999998</v>
      </c>
      <c r="BM660">
        <v>27.572397198000001</v>
      </c>
      <c r="BN660">
        <v>5.4491344140000004</v>
      </c>
      <c r="BO660" t="s">
        <v>579</v>
      </c>
      <c r="BP660">
        <v>558.64911199999995</v>
      </c>
      <c r="BQ660">
        <v>545.35530610000001</v>
      </c>
      <c r="BR660">
        <v>568.48340748578403</v>
      </c>
      <c r="BS660">
        <v>555.09072115722699</v>
      </c>
      <c r="BT660">
        <v>541.05351725000003</v>
      </c>
      <c r="BU660">
        <v>555.98959256499995</v>
      </c>
      <c r="BV660">
        <v>572.41244741399998</v>
      </c>
      <c r="BW660">
        <v>567.81235166800002</v>
      </c>
      <c r="BX660">
        <v>4.2905571000000003E-2</v>
      </c>
      <c r="BY660" t="s">
        <v>132</v>
      </c>
      <c r="BZ660" t="s">
        <v>133</v>
      </c>
      <c r="CA660" t="s">
        <v>134</v>
      </c>
      <c r="CB660" t="s">
        <v>135</v>
      </c>
      <c r="CC660" t="s">
        <v>136</v>
      </c>
      <c r="CD660" t="s">
        <v>184</v>
      </c>
      <c r="CE660" t="s">
        <v>184</v>
      </c>
      <c r="CF660" t="s">
        <v>219</v>
      </c>
      <c r="CG660" t="s">
        <v>321</v>
      </c>
      <c r="CH660" t="s">
        <v>169</v>
      </c>
      <c r="CI660" t="s">
        <v>141</v>
      </c>
      <c r="CJ660" t="s">
        <v>141</v>
      </c>
      <c r="CK660" t="s">
        <v>141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1</v>
      </c>
      <c r="DA660">
        <v>0</v>
      </c>
      <c r="DB660">
        <v>1</v>
      </c>
      <c r="DC660">
        <v>1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2.0308692770174E-4</v>
      </c>
      <c r="DR660">
        <v>3.2639094581371E-2</v>
      </c>
      <c r="DS660">
        <v>3.2639094581371E-2</v>
      </c>
      <c r="DT660">
        <v>3.2639094581371E-2</v>
      </c>
      <c r="DU660">
        <v>-1.43313939931836E-3</v>
      </c>
      <c r="DV660">
        <v>6.7831868515190507E-5</v>
      </c>
      <c r="DW660">
        <v>-1.134079451E-2</v>
      </c>
      <c r="DX660">
        <v>-1.1604000749999999E-2</v>
      </c>
      <c r="DY660">
        <v>2.6363621511099702E-3</v>
      </c>
    </row>
    <row r="661" spans="1:129" x14ac:dyDescent="0.25">
      <c r="A661" s="1">
        <v>43008</v>
      </c>
      <c r="B661" t="s">
        <v>121</v>
      </c>
      <c r="C661" t="s">
        <v>122</v>
      </c>
      <c r="D661" t="s">
        <v>123</v>
      </c>
      <c r="E661" t="s">
        <v>124</v>
      </c>
      <c r="F661" t="s">
        <v>2881</v>
      </c>
      <c r="G661" t="s">
        <v>2882</v>
      </c>
      <c r="H661" t="s">
        <v>3969</v>
      </c>
      <c r="I661" t="s">
        <v>140</v>
      </c>
      <c r="J661" t="s">
        <v>140</v>
      </c>
      <c r="K661" s="4">
        <v>3</v>
      </c>
      <c r="L661" s="4">
        <v>3</v>
      </c>
      <c r="M661" s="4">
        <v>3</v>
      </c>
      <c r="N661" s="28">
        <f t="shared" si="10"/>
        <v>3</v>
      </c>
      <c r="O661" s="3">
        <f>AQ661/SUM(AQ:AQ)</f>
        <v>5.6996356198437488E-4</v>
      </c>
      <c r="P661" t="s">
        <v>2883</v>
      </c>
      <c r="R661" t="s">
        <v>588</v>
      </c>
      <c r="S661" t="s">
        <v>589</v>
      </c>
      <c r="T661" t="s">
        <v>130</v>
      </c>
      <c r="U661">
        <v>5.125</v>
      </c>
      <c r="V661" s="1">
        <v>45901</v>
      </c>
      <c r="W661" s="1">
        <v>46631</v>
      </c>
      <c r="X661">
        <v>9.9194444439999998</v>
      </c>
      <c r="Y661">
        <v>9.9194444439999998</v>
      </c>
      <c r="Z661" s="1">
        <v>43160</v>
      </c>
      <c r="AA661">
        <v>2</v>
      </c>
      <c r="AB661">
        <v>102.20833</v>
      </c>
      <c r="AC661">
        <v>102.95833</v>
      </c>
      <c r="AD661">
        <v>0.75</v>
      </c>
      <c r="AE661">
        <v>102.20833</v>
      </c>
      <c r="AF661">
        <v>0.45555555599999997</v>
      </c>
      <c r="AG661">
        <v>102.663885556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1</v>
      </c>
      <c r="AN661" s="2">
        <v>500000000</v>
      </c>
      <c r="AO661" s="2">
        <v>500000000</v>
      </c>
      <c r="AP661" s="2">
        <v>513319427.77999997</v>
      </c>
      <c r="AQ661" s="2">
        <v>513319427.77999997</v>
      </c>
      <c r="AR661" s="2">
        <v>0</v>
      </c>
      <c r="AS661" s="2">
        <v>0</v>
      </c>
      <c r="AT661">
        <v>4.7859376410000003</v>
      </c>
      <c r="AU661">
        <v>4.843200639</v>
      </c>
      <c r="AV661">
        <v>4.7859376410000003</v>
      </c>
      <c r="AW661">
        <v>4.841383005</v>
      </c>
      <c r="AX661">
        <v>4.8999804779999998</v>
      </c>
      <c r="AY661">
        <v>4.841383005</v>
      </c>
      <c r="AZ661">
        <v>6.596812409</v>
      </c>
      <c r="BA661">
        <v>6.4426419949999998</v>
      </c>
      <c r="BB661">
        <v>6.2920746110000003</v>
      </c>
      <c r="BC661">
        <v>6.4426419949999998</v>
      </c>
      <c r="BD661">
        <v>7.703816292</v>
      </c>
      <c r="BE661">
        <v>7.5217382150000001</v>
      </c>
      <c r="BF661">
        <v>7.703816292</v>
      </c>
      <c r="BG661">
        <v>6.3764473730000004</v>
      </c>
      <c r="BH661">
        <v>49.701684391000001</v>
      </c>
      <c r="BI661">
        <v>50.406436825999997</v>
      </c>
      <c r="BJ661">
        <v>49.701684391000001</v>
      </c>
      <c r="BK661">
        <v>72.238250496999996</v>
      </c>
      <c r="BL661">
        <v>72.449126547000006</v>
      </c>
      <c r="BM661">
        <v>72.238250496999996</v>
      </c>
      <c r="BN661">
        <v>50.289078244000002</v>
      </c>
      <c r="BO661" t="s">
        <v>1433</v>
      </c>
      <c r="BP661">
        <v>250.32641799999999</v>
      </c>
      <c r="BQ661">
        <v>245.9531595</v>
      </c>
      <c r="BR661">
        <v>250.20673097941901</v>
      </c>
      <c r="BS661">
        <v>245.83500392695899</v>
      </c>
      <c r="BT661">
        <v>258.41265587499998</v>
      </c>
      <c r="BU661">
        <v>229.573827002</v>
      </c>
      <c r="BV661">
        <v>259.65456168499998</v>
      </c>
      <c r="BW661">
        <v>262.56670767600002</v>
      </c>
      <c r="BX661">
        <v>6.5463086000000004E-2</v>
      </c>
      <c r="BY661" t="s">
        <v>132</v>
      </c>
      <c r="BZ661" t="s">
        <v>133</v>
      </c>
      <c r="CA661" t="s">
        <v>134</v>
      </c>
      <c r="CB661" t="s">
        <v>135</v>
      </c>
      <c r="CC661" t="s">
        <v>136</v>
      </c>
      <c r="CD661" t="s">
        <v>447</v>
      </c>
      <c r="CE661" t="s">
        <v>447</v>
      </c>
      <c r="CF661" t="s">
        <v>448</v>
      </c>
      <c r="CG661" t="s">
        <v>448</v>
      </c>
      <c r="CH661" t="s">
        <v>140</v>
      </c>
      <c r="CI661" t="s">
        <v>141</v>
      </c>
      <c r="CJ661" t="s">
        <v>141</v>
      </c>
      <c r="CK661" t="s">
        <v>141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1</v>
      </c>
      <c r="DM661">
        <v>1</v>
      </c>
      <c r="DN661">
        <v>0</v>
      </c>
      <c r="DO661">
        <v>0</v>
      </c>
      <c r="DP661">
        <v>0</v>
      </c>
      <c r="DQ661">
        <v>1.3868641614561301E-4</v>
      </c>
      <c r="DR661">
        <v>7.0051914289669002E-3</v>
      </c>
      <c r="DS661">
        <v>7.00519142896683E-3</v>
      </c>
      <c r="DT661">
        <v>7.00519142896683E-3</v>
      </c>
      <c r="DU661">
        <v>-1.5636452643771001E-3</v>
      </c>
      <c r="DV661">
        <v>7.1570982877760199E-5</v>
      </c>
      <c r="DW661">
        <v>-1.4172507419999999E-2</v>
      </c>
      <c r="DX661">
        <v>-1.4321505070000099E-2</v>
      </c>
      <c r="DY661">
        <v>1.8842118555348101E-3</v>
      </c>
    </row>
    <row r="662" spans="1:129" x14ac:dyDescent="0.25">
      <c r="A662" s="1">
        <v>43008</v>
      </c>
      <c r="B662" t="s">
        <v>121</v>
      </c>
      <c r="C662" t="s">
        <v>122</v>
      </c>
      <c r="D662" t="s">
        <v>123</v>
      </c>
      <c r="E662" t="s">
        <v>124</v>
      </c>
      <c r="F662" t="s">
        <v>2884</v>
      </c>
      <c r="G662" t="s">
        <v>2885</v>
      </c>
      <c r="H662" t="s">
        <v>3970</v>
      </c>
      <c r="I662" t="s">
        <v>3965</v>
      </c>
      <c r="K662" s="4">
        <v>7</v>
      </c>
      <c r="L662" s="4">
        <v>7</v>
      </c>
      <c r="M662" s="4"/>
      <c r="N662" s="28">
        <f t="shared" si="10"/>
        <v>7</v>
      </c>
      <c r="O662" s="3">
        <f>AQ662/SUM(AQ:AQ)</f>
        <v>1.0882034171302742E-3</v>
      </c>
      <c r="P662" t="s">
        <v>2886</v>
      </c>
      <c r="R662" t="s">
        <v>2887</v>
      </c>
      <c r="S662" t="s">
        <v>2888</v>
      </c>
      <c r="T662" t="s">
        <v>130</v>
      </c>
      <c r="U662">
        <v>8.5</v>
      </c>
      <c r="V662" s="1">
        <v>45915</v>
      </c>
      <c r="W662" s="1">
        <v>45915</v>
      </c>
      <c r="X662">
        <v>7.9583333329999997</v>
      </c>
      <c r="Y662">
        <v>7.9583333329999997</v>
      </c>
      <c r="Z662" s="1">
        <v>43174</v>
      </c>
      <c r="AA662">
        <v>2</v>
      </c>
      <c r="AB662">
        <v>97.25</v>
      </c>
      <c r="AC662">
        <v>97.625</v>
      </c>
      <c r="AD662">
        <v>0.375</v>
      </c>
      <c r="AE662">
        <v>97.25</v>
      </c>
      <c r="AF662">
        <v>0.75555555600000002</v>
      </c>
      <c r="AG662">
        <v>98.005555556000004</v>
      </c>
      <c r="AH662">
        <v>1</v>
      </c>
      <c r="AI662">
        <v>0</v>
      </c>
      <c r="AJ662">
        <v>0</v>
      </c>
      <c r="AK662">
        <v>0</v>
      </c>
      <c r="AL662">
        <v>1</v>
      </c>
      <c r="AM662">
        <v>1</v>
      </c>
      <c r="AN662" s="2">
        <v>1000000000</v>
      </c>
      <c r="AO662" s="2">
        <v>1000000000</v>
      </c>
      <c r="AP662" s="2">
        <v>980055555.55999994</v>
      </c>
      <c r="AQ662" s="2">
        <v>980055555.55999994</v>
      </c>
      <c r="AR662" s="2">
        <v>0</v>
      </c>
      <c r="AS662" s="2">
        <v>0</v>
      </c>
      <c r="AT662">
        <v>8.9870233299999995</v>
      </c>
      <c r="AU662">
        <v>9.1889398010000001</v>
      </c>
      <c r="AV662">
        <v>8.9870233299999995</v>
      </c>
      <c r="AW662">
        <v>8.9870233299999995</v>
      </c>
      <c r="AX662">
        <v>9.1889398010000001</v>
      </c>
      <c r="AY662">
        <v>8.9870233299999995</v>
      </c>
      <c r="AZ662">
        <v>5.8678187030000002</v>
      </c>
      <c r="BA662">
        <v>5.6154861770000002</v>
      </c>
      <c r="BB662">
        <v>5.3740046509999999</v>
      </c>
      <c r="BC662">
        <v>5.6154861770000002</v>
      </c>
      <c r="BD662">
        <v>5.6154861770000002</v>
      </c>
      <c r="BE662">
        <v>5.3740046509999999</v>
      </c>
      <c r="BF662">
        <v>5.6154861770000002</v>
      </c>
      <c r="BG662">
        <v>5.1843818419999996</v>
      </c>
      <c r="BH662">
        <v>40.695674478000001</v>
      </c>
      <c r="BI662">
        <v>39.731750196</v>
      </c>
      <c r="BJ662">
        <v>40.695674478000001</v>
      </c>
      <c r="BK662">
        <v>40.695674478000001</v>
      </c>
      <c r="BL662">
        <v>39.731750196</v>
      </c>
      <c r="BM662">
        <v>40.695674478000001</v>
      </c>
      <c r="BN662">
        <v>34.214393090999998</v>
      </c>
      <c r="BO662" t="s">
        <v>579</v>
      </c>
      <c r="BP662">
        <v>702.88936490000003</v>
      </c>
      <c r="BQ662">
        <v>683.85173729999997</v>
      </c>
      <c r="BR662">
        <v>696.55701329122905</v>
      </c>
      <c r="BS662">
        <v>677.58944371917005</v>
      </c>
      <c r="BT662">
        <v>656.67852298100001</v>
      </c>
      <c r="BU662">
        <v>688.855673056</v>
      </c>
      <c r="BV662">
        <v>703.82496242499997</v>
      </c>
      <c r="BW662">
        <v>702.91001323199998</v>
      </c>
      <c r="BX662">
        <v>5.0809821999999998E-2</v>
      </c>
      <c r="BY662" t="s">
        <v>132</v>
      </c>
      <c r="BZ662" t="s">
        <v>148</v>
      </c>
      <c r="CA662" t="s">
        <v>134</v>
      </c>
      <c r="CB662" t="s">
        <v>135</v>
      </c>
      <c r="CC662" t="s">
        <v>136</v>
      </c>
      <c r="CD662" t="s">
        <v>137</v>
      </c>
      <c r="CE662" t="s">
        <v>175</v>
      </c>
      <c r="CF662" t="s">
        <v>176</v>
      </c>
      <c r="CG662" t="s">
        <v>1250</v>
      </c>
      <c r="CH662" t="s">
        <v>169</v>
      </c>
      <c r="CK662" t="s">
        <v>141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0</v>
      </c>
      <c r="DO662">
        <v>0</v>
      </c>
      <c r="DP662">
        <v>0</v>
      </c>
      <c r="DQ662">
        <v>2.4097411144450301E-4</v>
      </c>
      <c r="DR662">
        <v>8.3308326626084991E-3</v>
      </c>
      <c r="DS662">
        <v>8.3308326626085893E-3</v>
      </c>
      <c r="DT662">
        <v>8.3308326626085893E-3</v>
      </c>
      <c r="DU662">
        <v>-1.5652007288880401E-3</v>
      </c>
      <c r="DV662">
        <v>7.1598718787928905E-5</v>
      </c>
      <c r="DW662">
        <v>-1.422302799E-2</v>
      </c>
      <c r="DX662">
        <v>-1.438819786E-2</v>
      </c>
      <c r="DY662">
        <v>3.5974330931817801E-3</v>
      </c>
    </row>
    <row r="663" spans="1:129" x14ac:dyDescent="0.25">
      <c r="A663" s="1">
        <v>43008</v>
      </c>
      <c r="B663" t="s">
        <v>121</v>
      </c>
      <c r="C663" t="s">
        <v>122</v>
      </c>
      <c r="D663" t="s">
        <v>123</v>
      </c>
      <c r="E663" t="s">
        <v>124</v>
      </c>
      <c r="F663" t="s">
        <v>2889</v>
      </c>
      <c r="G663" t="s">
        <v>2890</v>
      </c>
      <c r="H663" t="s">
        <v>3969</v>
      </c>
      <c r="I663" t="s">
        <v>3968</v>
      </c>
      <c r="J663" t="s">
        <v>3975</v>
      </c>
      <c r="K663" s="4">
        <v>3</v>
      </c>
      <c r="L663" s="4">
        <v>2</v>
      </c>
      <c r="M663" s="4">
        <v>1</v>
      </c>
      <c r="N663" s="28">
        <f t="shared" si="10"/>
        <v>2</v>
      </c>
      <c r="O663" s="3">
        <f>AQ663/SUM(AQ:AQ)</f>
        <v>5.859595494670239E-4</v>
      </c>
      <c r="P663" t="s">
        <v>2891</v>
      </c>
      <c r="R663" t="s">
        <v>2892</v>
      </c>
      <c r="S663" t="s">
        <v>2893</v>
      </c>
      <c r="T663" t="s">
        <v>1051</v>
      </c>
      <c r="U663">
        <v>12.5</v>
      </c>
      <c r="V663" s="1">
        <v>43738</v>
      </c>
      <c r="X663">
        <v>2</v>
      </c>
      <c r="Y663">
        <v>2</v>
      </c>
      <c r="Z663" s="1">
        <v>43190</v>
      </c>
      <c r="AA663">
        <v>2</v>
      </c>
      <c r="AB663">
        <v>118.85714</v>
      </c>
      <c r="AC663">
        <v>119.71429000000001</v>
      </c>
      <c r="AD663">
        <v>0.85715000000000396</v>
      </c>
      <c r="AE663">
        <v>118.85714</v>
      </c>
      <c r="AF663">
        <v>0</v>
      </c>
      <c r="AG663">
        <v>118.85714</v>
      </c>
      <c r="AH663">
        <v>1</v>
      </c>
      <c r="AI663">
        <v>6.25</v>
      </c>
      <c r="AJ663">
        <v>0</v>
      </c>
      <c r="AK663">
        <v>0</v>
      </c>
      <c r="AL663">
        <v>1</v>
      </c>
      <c r="AM663">
        <v>1</v>
      </c>
      <c r="AN663" s="2">
        <v>444000000</v>
      </c>
      <c r="AO663" s="2">
        <v>444000000</v>
      </c>
      <c r="AP663" s="2">
        <v>527725701.60000002</v>
      </c>
      <c r="AQ663" s="2">
        <v>527725701.60000002</v>
      </c>
      <c r="AR663" s="2">
        <v>27750000</v>
      </c>
      <c r="AS663" s="2">
        <v>27750000</v>
      </c>
      <c r="AT663">
        <v>2.7456317920000002</v>
      </c>
      <c r="AU663">
        <v>2.764478027</v>
      </c>
      <c r="AV663">
        <v>2.7456317920000002</v>
      </c>
      <c r="AW663">
        <v>2.7456317920000002</v>
      </c>
      <c r="AX663">
        <v>2.764478027</v>
      </c>
      <c r="AY663">
        <v>2.7456317920000002</v>
      </c>
      <c r="AZ663">
        <v>1.8457840860000001</v>
      </c>
      <c r="BA663">
        <v>1.8207880190000001</v>
      </c>
      <c r="BB663">
        <v>1.796130454</v>
      </c>
      <c r="BC663">
        <v>1.8207880190000001</v>
      </c>
      <c r="BD663">
        <v>1.8207880190000001</v>
      </c>
      <c r="BE663">
        <v>1.796130454</v>
      </c>
      <c r="BF663">
        <v>1.8207880190000001</v>
      </c>
      <c r="BG663">
        <v>1.844154616</v>
      </c>
      <c r="BH663">
        <v>4.3658365760000004</v>
      </c>
      <c r="BI663">
        <v>5.1222970280000002</v>
      </c>
      <c r="BJ663">
        <v>4.3658365760000004</v>
      </c>
      <c r="BK663">
        <v>4.3658365760000004</v>
      </c>
      <c r="BL663">
        <v>5.1222970280000002</v>
      </c>
      <c r="BM663">
        <v>4.3658365760000004</v>
      </c>
      <c r="BN663">
        <v>3.557843053</v>
      </c>
      <c r="BO663" t="s">
        <v>131</v>
      </c>
      <c r="BP663">
        <v>128.52295670000001</v>
      </c>
      <c r="BQ663">
        <v>127.1813681</v>
      </c>
      <c r="BR663">
        <v>127.396017045383</v>
      </c>
      <c r="BS663">
        <v>126.063030974566</v>
      </c>
      <c r="BT663">
        <v>111.108542617</v>
      </c>
      <c r="BU663">
        <v>130.102404546</v>
      </c>
      <c r="BV663">
        <v>130.51892769899999</v>
      </c>
      <c r="BW663">
        <v>102.018773596</v>
      </c>
      <c r="BX663">
        <v>2.1919094E-2</v>
      </c>
      <c r="BY663" t="s">
        <v>132</v>
      </c>
      <c r="BZ663" t="s">
        <v>148</v>
      </c>
      <c r="CA663" t="s">
        <v>134</v>
      </c>
      <c r="CB663" t="s">
        <v>135</v>
      </c>
      <c r="CC663" t="s">
        <v>209</v>
      </c>
      <c r="CD663" t="s">
        <v>209</v>
      </c>
      <c r="CE663" t="s">
        <v>707</v>
      </c>
      <c r="CF663" t="s">
        <v>707</v>
      </c>
      <c r="CG663" t="s">
        <v>707</v>
      </c>
      <c r="CH663" t="s">
        <v>140</v>
      </c>
      <c r="CK663" t="s">
        <v>141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2.7761694078409999E-4</v>
      </c>
      <c r="DR663">
        <v>-2.13649711568534E-3</v>
      </c>
      <c r="DS663">
        <v>5.1289179010793901E-3</v>
      </c>
      <c r="DT663">
        <v>5.1017877249153902E-2</v>
      </c>
      <c r="DU663">
        <v>-6.7961727178421296E-4</v>
      </c>
      <c r="DV663">
        <v>5.4283220760677203E-5</v>
      </c>
      <c r="DW663">
        <v>-2.53481485999996E-3</v>
      </c>
      <c r="DX663">
        <v>-2.5732046199999901E-3</v>
      </c>
      <c r="DY663">
        <v>2.03895244515235E-3</v>
      </c>
    </row>
    <row r="664" spans="1:129" x14ac:dyDescent="0.25">
      <c r="A664" s="1">
        <v>43008</v>
      </c>
      <c r="B664" t="s">
        <v>121</v>
      </c>
      <c r="C664" t="s">
        <v>122</v>
      </c>
      <c r="D664" t="s">
        <v>123</v>
      </c>
      <c r="E664" t="s">
        <v>124</v>
      </c>
      <c r="F664" t="s">
        <v>2894</v>
      </c>
      <c r="G664" t="s">
        <v>2895</v>
      </c>
      <c r="H664" t="s">
        <v>3966</v>
      </c>
      <c r="I664" t="s">
        <v>169</v>
      </c>
      <c r="J664" t="s">
        <v>3946</v>
      </c>
      <c r="K664" s="4">
        <v>6</v>
      </c>
      <c r="L664" s="4">
        <v>6</v>
      </c>
      <c r="M664" s="4">
        <v>5</v>
      </c>
      <c r="N664" s="28">
        <f t="shared" si="10"/>
        <v>5.666666666666667</v>
      </c>
      <c r="O664" s="3">
        <f>AQ664/SUM(AQ:AQ)</f>
        <v>6.7995844366595167E-4</v>
      </c>
      <c r="P664" t="s">
        <v>2896</v>
      </c>
      <c r="R664" t="s">
        <v>247</v>
      </c>
      <c r="S664" t="s">
        <v>248</v>
      </c>
      <c r="T664" t="s">
        <v>130</v>
      </c>
      <c r="U664">
        <v>8.125</v>
      </c>
      <c r="V664" s="1">
        <v>43374</v>
      </c>
      <c r="W664" s="1">
        <v>43374</v>
      </c>
      <c r="X664">
        <v>1.002777778</v>
      </c>
      <c r="Y664">
        <v>1.002777778</v>
      </c>
      <c r="Z664" s="1">
        <v>43009</v>
      </c>
      <c r="AA664">
        <v>2</v>
      </c>
      <c r="AB664">
        <v>101</v>
      </c>
      <c r="AC664">
        <v>101.25</v>
      </c>
      <c r="AD664">
        <v>0.25</v>
      </c>
      <c r="AE664">
        <v>101</v>
      </c>
      <c r="AF664">
        <v>4.0399305559999998</v>
      </c>
      <c r="AG664">
        <v>105.039930556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1</v>
      </c>
      <c r="AN664" s="2">
        <v>583000000</v>
      </c>
      <c r="AO664" s="2">
        <v>583000000</v>
      </c>
      <c r="AP664" s="2">
        <v>612382795.14147997</v>
      </c>
      <c r="AQ664" s="2">
        <v>612382795.14147997</v>
      </c>
      <c r="AR664" s="2">
        <v>0</v>
      </c>
      <c r="AS664" s="2">
        <v>0</v>
      </c>
      <c r="AT664">
        <v>7.0740428709999996</v>
      </c>
      <c r="AU664">
        <v>7.1991480770000003</v>
      </c>
      <c r="AV664">
        <v>7.0740428709999996</v>
      </c>
      <c r="AW664">
        <v>7.0740428709999996</v>
      </c>
      <c r="AX664">
        <v>7.1991480770000003</v>
      </c>
      <c r="AY664">
        <v>7.0740428709999996</v>
      </c>
      <c r="AZ664">
        <v>0.94543581899999996</v>
      </c>
      <c r="BA664">
        <v>0.91313793399999998</v>
      </c>
      <c r="BB664">
        <v>0.88194340699999996</v>
      </c>
      <c r="BC664">
        <v>0.91313793399999998</v>
      </c>
      <c r="BD664">
        <v>0.91313793399999998</v>
      </c>
      <c r="BE664">
        <v>0.88194340699999996</v>
      </c>
      <c r="BF664">
        <v>0.91313793399999998</v>
      </c>
      <c r="BG664">
        <v>0.94468928100000005</v>
      </c>
      <c r="BH664">
        <v>1.316506569</v>
      </c>
      <c r="BI664">
        <v>1.6394517150000001</v>
      </c>
      <c r="BJ664">
        <v>1.316506569</v>
      </c>
      <c r="BK664">
        <v>1.316506569</v>
      </c>
      <c r="BL664">
        <v>1.6394517150000001</v>
      </c>
      <c r="BM664">
        <v>1.316506569</v>
      </c>
      <c r="BN664">
        <v>0.93714303700000001</v>
      </c>
      <c r="BO664" t="s">
        <v>168</v>
      </c>
      <c r="BP664">
        <v>584.27689069999997</v>
      </c>
      <c r="BQ664">
        <v>572.22321810000005</v>
      </c>
      <c r="BR664">
        <v>583.22450655657804</v>
      </c>
      <c r="BS664">
        <v>571.178215925411</v>
      </c>
      <c r="BT664">
        <v>525.22079189999999</v>
      </c>
      <c r="BU664">
        <v>591.73719540299999</v>
      </c>
      <c r="BV664">
        <v>591.766426529</v>
      </c>
      <c r="BW664">
        <v>541.78345207899997</v>
      </c>
      <c r="BX664">
        <v>9.9230099999999995E-3</v>
      </c>
      <c r="BY664" t="s">
        <v>132</v>
      </c>
      <c r="BZ664" t="s">
        <v>148</v>
      </c>
      <c r="CA664" t="s">
        <v>134</v>
      </c>
      <c r="CB664" t="s">
        <v>135</v>
      </c>
      <c r="CC664" t="s">
        <v>136</v>
      </c>
      <c r="CD664" t="s">
        <v>249</v>
      </c>
      <c r="CE664" t="s">
        <v>249</v>
      </c>
      <c r="CF664" t="s">
        <v>250</v>
      </c>
      <c r="CG664" t="s">
        <v>250</v>
      </c>
      <c r="CH664" t="s">
        <v>169</v>
      </c>
      <c r="CI664" t="s">
        <v>141</v>
      </c>
      <c r="CJ664" t="s">
        <v>141</v>
      </c>
      <c r="CK664" t="s">
        <v>141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2.1491156091940701E-4</v>
      </c>
      <c r="DR664">
        <v>-6.8124363888291102E-3</v>
      </c>
      <c r="DS664">
        <v>-2.4097940222814501E-2</v>
      </c>
      <c r="DT664">
        <v>-9.4968323130389908E-3</v>
      </c>
      <c r="DU664">
        <v>-3.6870722426964302E-4</v>
      </c>
      <c r="DV664">
        <v>6.3934959400042499E-5</v>
      </c>
      <c r="DW664">
        <v>-1.00158931999994E-3</v>
      </c>
      <c r="DX664">
        <v>6.6271608999990395E-4</v>
      </c>
      <c r="DY664">
        <v>2.2478380133035699E-3</v>
      </c>
    </row>
    <row r="665" spans="1:129" x14ac:dyDescent="0.25">
      <c r="A665" s="1">
        <v>43008</v>
      </c>
      <c r="B665" t="s">
        <v>121</v>
      </c>
      <c r="C665" t="s">
        <v>122</v>
      </c>
      <c r="D665" t="s">
        <v>123</v>
      </c>
      <c r="E665" t="s">
        <v>124</v>
      </c>
      <c r="F665" t="s">
        <v>2897</v>
      </c>
      <c r="G665" t="s">
        <v>2898</v>
      </c>
      <c r="H665" t="s">
        <v>3969</v>
      </c>
      <c r="I665" t="s">
        <v>3975</v>
      </c>
      <c r="J665" t="s">
        <v>3968</v>
      </c>
      <c r="K665" s="4">
        <v>3</v>
      </c>
      <c r="L665" s="4">
        <v>1</v>
      </c>
      <c r="M665" s="4">
        <v>2</v>
      </c>
      <c r="N665" s="28">
        <f t="shared" si="10"/>
        <v>2</v>
      </c>
      <c r="O665" s="3">
        <f>AQ665/SUM(AQ:AQ)</f>
        <v>5.8442032062990933E-4</v>
      </c>
      <c r="P665" t="s">
        <v>2899</v>
      </c>
      <c r="R665" t="s">
        <v>364</v>
      </c>
      <c r="S665" t="s">
        <v>365</v>
      </c>
      <c r="T665" t="s">
        <v>130</v>
      </c>
      <c r="U665">
        <v>5.72</v>
      </c>
      <c r="V665" s="1">
        <v>43519</v>
      </c>
      <c r="W665" s="1">
        <v>43519</v>
      </c>
      <c r="X665">
        <v>1.3972222219999999</v>
      </c>
      <c r="Y665">
        <v>1.3972222219999999</v>
      </c>
      <c r="Z665" s="1">
        <v>43154</v>
      </c>
      <c r="AA665">
        <v>2</v>
      </c>
      <c r="AB665">
        <v>104.68</v>
      </c>
      <c r="AC665">
        <v>105.05500000000001</v>
      </c>
      <c r="AD665">
        <v>0.375</v>
      </c>
      <c r="AE665">
        <v>104.68</v>
      </c>
      <c r="AF665">
        <v>0.58788888900000003</v>
      </c>
      <c r="AG665">
        <v>105.26788888900001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1</v>
      </c>
      <c r="AN665" s="2">
        <v>500000000</v>
      </c>
      <c r="AO665" s="2">
        <v>500000000</v>
      </c>
      <c r="AP665" s="2">
        <v>526339444.44499999</v>
      </c>
      <c r="AQ665" s="2">
        <v>526339444.44499999</v>
      </c>
      <c r="AR665" s="2">
        <v>0</v>
      </c>
      <c r="AS665" s="2">
        <v>0</v>
      </c>
      <c r="AT665">
        <v>2.2953688940000001</v>
      </c>
      <c r="AU665">
        <v>2.3085406900000001</v>
      </c>
      <c r="AV665">
        <v>2.2953688940000001</v>
      </c>
      <c r="AW665">
        <v>2.2953688940000001</v>
      </c>
      <c r="AX665">
        <v>2.3085406900000001</v>
      </c>
      <c r="AY665">
        <v>2.2953688940000001</v>
      </c>
      <c r="AZ665">
        <v>1.35698959</v>
      </c>
      <c r="BA665">
        <v>1.3415923430000001</v>
      </c>
      <c r="BB665">
        <v>1.326369803</v>
      </c>
      <c r="BC665">
        <v>1.3415923430000001</v>
      </c>
      <c r="BD665">
        <v>1.3415923430000001</v>
      </c>
      <c r="BE665">
        <v>1.326369803</v>
      </c>
      <c r="BF665">
        <v>1.3415923430000001</v>
      </c>
      <c r="BG665">
        <v>1.3586944990000001</v>
      </c>
      <c r="BH665">
        <v>2.4942932120000001</v>
      </c>
      <c r="BI665">
        <v>3.0862312099999998</v>
      </c>
      <c r="BJ665">
        <v>2.4942932120000001</v>
      </c>
      <c r="BK665">
        <v>2.4942932120000001</v>
      </c>
      <c r="BL665">
        <v>3.0862312099999998</v>
      </c>
      <c r="BM665">
        <v>2.4942932120000001</v>
      </c>
      <c r="BN665">
        <v>1.8780903600000001</v>
      </c>
      <c r="BO665" t="s">
        <v>168</v>
      </c>
      <c r="BP665">
        <v>95.216151999999994</v>
      </c>
      <c r="BQ665">
        <v>94.355820399999999</v>
      </c>
      <c r="BR665">
        <v>89.317256978705601</v>
      </c>
      <c r="BS665">
        <v>88.498303291389206</v>
      </c>
      <c r="BT665">
        <v>53.969188486</v>
      </c>
      <c r="BU665">
        <v>94.598286220000006</v>
      </c>
      <c r="BV665">
        <v>95.153665179000001</v>
      </c>
      <c r="BW665">
        <v>53.772075979999997</v>
      </c>
      <c r="BX665">
        <v>1.430269E-2</v>
      </c>
      <c r="BY665" t="s">
        <v>132</v>
      </c>
      <c r="BZ665" t="s">
        <v>133</v>
      </c>
      <c r="CA665" t="s">
        <v>134</v>
      </c>
      <c r="CB665" t="s">
        <v>135</v>
      </c>
      <c r="CC665" t="s">
        <v>136</v>
      </c>
      <c r="CD665" t="s">
        <v>200</v>
      </c>
      <c r="CE665" t="s">
        <v>201</v>
      </c>
      <c r="CF665" t="s">
        <v>202</v>
      </c>
      <c r="CG665" t="s">
        <v>366</v>
      </c>
      <c r="CH665" t="s">
        <v>140</v>
      </c>
      <c r="CI665" t="s">
        <v>141</v>
      </c>
      <c r="CJ665" t="s">
        <v>141</v>
      </c>
      <c r="CK665" t="s">
        <v>141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1.5096044730737401E-4</v>
      </c>
      <c r="DR665">
        <v>5.7879376936849896E-3</v>
      </c>
      <c r="DS665">
        <v>1.7359533869139E-2</v>
      </c>
      <c r="DT665">
        <v>3.1226331710908498E-2</v>
      </c>
      <c r="DU665">
        <v>-4.9998407242369603E-4</v>
      </c>
      <c r="DV665">
        <v>4.6854378734199E-5</v>
      </c>
      <c r="DW665">
        <v>-1.6500102900000001E-3</v>
      </c>
      <c r="DX665">
        <v>-4.9930446000001605E-4</v>
      </c>
      <c r="DY665">
        <v>1.93200367566044E-3</v>
      </c>
    </row>
    <row r="666" spans="1:129" x14ac:dyDescent="0.25">
      <c r="A666" s="1">
        <v>43008</v>
      </c>
      <c r="B666" t="s">
        <v>121</v>
      </c>
      <c r="C666" t="s">
        <v>122</v>
      </c>
      <c r="D666" t="s">
        <v>123</v>
      </c>
      <c r="E666" t="s">
        <v>124</v>
      </c>
      <c r="F666" t="s">
        <v>2900</v>
      </c>
      <c r="G666" t="s">
        <v>2901</v>
      </c>
      <c r="H666" t="s">
        <v>3969</v>
      </c>
      <c r="I666" t="s">
        <v>3975</v>
      </c>
      <c r="J666" t="s">
        <v>3968</v>
      </c>
      <c r="K666" s="4">
        <v>3</v>
      </c>
      <c r="L666" s="4">
        <v>1</v>
      </c>
      <c r="M666" s="4">
        <v>2</v>
      </c>
      <c r="N666" s="28">
        <f t="shared" si="10"/>
        <v>2</v>
      </c>
      <c r="O666" s="3">
        <f>AQ666/SUM(AQ:AQ)</f>
        <v>7.6493124801091253E-4</v>
      </c>
      <c r="P666" t="s">
        <v>2902</v>
      </c>
      <c r="R666" t="s">
        <v>364</v>
      </c>
      <c r="S666" t="s">
        <v>365</v>
      </c>
      <c r="T666" t="s">
        <v>130</v>
      </c>
      <c r="U666">
        <v>5.87</v>
      </c>
      <c r="V666" s="1">
        <v>44615</v>
      </c>
      <c r="W666" s="1">
        <v>44615</v>
      </c>
      <c r="X666">
        <v>4.3972222219999999</v>
      </c>
      <c r="Y666">
        <v>4.3972222219999999</v>
      </c>
      <c r="Z666" s="1">
        <v>43154</v>
      </c>
      <c r="AA666">
        <v>2</v>
      </c>
      <c r="AB666">
        <v>109.27083</v>
      </c>
      <c r="AC666">
        <v>110.14583</v>
      </c>
      <c r="AD666">
        <v>0.875</v>
      </c>
      <c r="AE666">
        <v>109.27083</v>
      </c>
      <c r="AF666">
        <v>0.60330555600000002</v>
      </c>
      <c r="AG666">
        <v>109.874135556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1</v>
      </c>
      <c r="AN666" s="2">
        <v>627000000</v>
      </c>
      <c r="AO666" s="2">
        <v>627000000</v>
      </c>
      <c r="AP666" s="2">
        <v>688910829.93612003</v>
      </c>
      <c r="AQ666" s="2">
        <v>688910829.93612003</v>
      </c>
      <c r="AR666" s="2">
        <v>0</v>
      </c>
      <c r="AS666" s="2">
        <v>0</v>
      </c>
      <c r="AT666">
        <v>3.5719710280000001</v>
      </c>
      <c r="AU666">
        <v>3.6038684710000002</v>
      </c>
      <c r="AV666">
        <v>3.5719710280000001</v>
      </c>
      <c r="AW666">
        <v>3.5719710280000001</v>
      </c>
      <c r="AX666">
        <v>3.6038684710000002</v>
      </c>
      <c r="AY666">
        <v>3.5719710280000001</v>
      </c>
      <c r="AZ666">
        <v>3.9420228339999999</v>
      </c>
      <c r="BA666">
        <v>3.8728542190000002</v>
      </c>
      <c r="BB666">
        <v>3.8048992689999999</v>
      </c>
      <c r="BC666">
        <v>3.8728542190000002</v>
      </c>
      <c r="BD666">
        <v>3.8728542190000002</v>
      </c>
      <c r="BE666">
        <v>3.8048992689999999</v>
      </c>
      <c r="BF666">
        <v>3.8728542190000002</v>
      </c>
      <c r="BG666">
        <v>3.9416629099999998</v>
      </c>
      <c r="BH666">
        <v>17.961288595999999</v>
      </c>
      <c r="BI666">
        <v>19.172776580000001</v>
      </c>
      <c r="BJ666">
        <v>17.961288595999999</v>
      </c>
      <c r="BK666">
        <v>17.961288595999999</v>
      </c>
      <c r="BL666">
        <v>19.172776580000001</v>
      </c>
      <c r="BM666">
        <v>17.961288595999999</v>
      </c>
      <c r="BN666">
        <v>16.640708802999999</v>
      </c>
      <c r="BO666" t="s">
        <v>159</v>
      </c>
      <c r="BP666">
        <v>168.05035849999999</v>
      </c>
      <c r="BQ666">
        <v>165.7766589</v>
      </c>
      <c r="BR666">
        <v>176.04094096887499</v>
      </c>
      <c r="BS666">
        <v>173.69759095440301</v>
      </c>
      <c r="BT666">
        <v>167.083279989</v>
      </c>
      <c r="BU666">
        <v>175.56415337600001</v>
      </c>
      <c r="BV666">
        <v>175.75743907200001</v>
      </c>
      <c r="BW666">
        <v>164.01810260799999</v>
      </c>
      <c r="BX666">
        <v>4.3308680000000002E-2</v>
      </c>
      <c r="BY666" t="s">
        <v>132</v>
      </c>
      <c r="BZ666" t="s">
        <v>133</v>
      </c>
      <c r="CA666" t="s">
        <v>134</v>
      </c>
      <c r="CB666" t="s">
        <v>135</v>
      </c>
      <c r="CC666" t="s">
        <v>136</v>
      </c>
      <c r="CD666" t="s">
        <v>200</v>
      </c>
      <c r="CE666" t="s">
        <v>201</v>
      </c>
      <c r="CF666" t="s">
        <v>202</v>
      </c>
      <c r="CG666" t="s">
        <v>366</v>
      </c>
      <c r="CH666" t="s">
        <v>140</v>
      </c>
      <c r="CI666" t="s">
        <v>141</v>
      </c>
      <c r="CJ666" t="s">
        <v>141</v>
      </c>
      <c r="CK666" t="s">
        <v>141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1.4842415875128599E-4</v>
      </c>
      <c r="DR666">
        <v>5.3342021590476896E-3</v>
      </c>
      <c r="DS666">
        <v>3.33412498895704E-2</v>
      </c>
      <c r="DT666">
        <v>5.7501676299405398E-2</v>
      </c>
      <c r="DU666">
        <v>-1.21109044813191E-3</v>
      </c>
      <c r="DV666">
        <v>6.3251666814506397E-5</v>
      </c>
      <c r="DW666">
        <v>-7.8608850999999404E-3</v>
      </c>
      <c r="DX666">
        <v>-8.2906820899999508E-3</v>
      </c>
      <c r="DY666">
        <v>2.5287450326705501E-3</v>
      </c>
    </row>
    <row r="667" spans="1:129" x14ac:dyDescent="0.25">
      <c r="A667" s="1">
        <v>43008</v>
      </c>
      <c r="B667" t="s">
        <v>121</v>
      </c>
      <c r="C667" t="s">
        <v>122</v>
      </c>
      <c r="D667" t="s">
        <v>123</v>
      </c>
      <c r="E667" t="s">
        <v>124</v>
      </c>
      <c r="F667" t="s">
        <v>2903</v>
      </c>
      <c r="G667" t="s">
        <v>2904</v>
      </c>
      <c r="H667" t="s">
        <v>3966</v>
      </c>
      <c r="I667" t="s">
        <v>3946</v>
      </c>
      <c r="K667" s="4">
        <v>6</v>
      </c>
      <c r="L667" s="4">
        <v>5</v>
      </c>
      <c r="M667" s="4"/>
      <c r="N667" s="28">
        <f t="shared" si="10"/>
        <v>5.5</v>
      </c>
      <c r="O667" s="3">
        <f>AQ667/SUM(AQ:AQ)</f>
        <v>6.8844099130436294E-4</v>
      </c>
      <c r="P667" t="s">
        <v>2905</v>
      </c>
      <c r="R667" t="s">
        <v>1841</v>
      </c>
      <c r="S667" t="s">
        <v>1842</v>
      </c>
      <c r="T667" t="s">
        <v>130</v>
      </c>
      <c r="U667">
        <v>6.375</v>
      </c>
      <c r="V667" s="1">
        <v>45061</v>
      </c>
      <c r="W667" s="1">
        <v>45792</v>
      </c>
      <c r="X667">
        <v>7.625</v>
      </c>
      <c r="Y667">
        <v>7.625</v>
      </c>
      <c r="Z667" s="1">
        <v>43054</v>
      </c>
      <c r="AA667">
        <v>2</v>
      </c>
      <c r="AB667">
        <v>100.94643000000001</v>
      </c>
      <c r="AC667">
        <v>101.78570999999999</v>
      </c>
      <c r="AD667">
        <v>0.83927999999998804</v>
      </c>
      <c r="AE667">
        <v>100.94643000000001</v>
      </c>
      <c r="AF667">
        <v>2.390625</v>
      </c>
      <c r="AG667">
        <v>103.33705500000001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1</v>
      </c>
      <c r="AN667" s="2">
        <v>600000000</v>
      </c>
      <c r="AO667" s="2">
        <v>600000000</v>
      </c>
      <c r="AP667" s="2">
        <v>620022330</v>
      </c>
      <c r="AQ667" s="2">
        <v>620022330</v>
      </c>
      <c r="AR667" s="2">
        <v>0</v>
      </c>
      <c r="AS667" s="2">
        <v>0</v>
      </c>
      <c r="AT667">
        <v>6.1713580869999998</v>
      </c>
      <c r="AU667">
        <v>6.2665722390000003</v>
      </c>
      <c r="AV667">
        <v>6.1713580869999998</v>
      </c>
      <c r="AW667">
        <v>6.2157373619999996</v>
      </c>
      <c r="AX667">
        <v>6.3123258389999997</v>
      </c>
      <c r="AY667">
        <v>6.2157373619999996</v>
      </c>
      <c r="AZ667">
        <v>4.7091181219999996</v>
      </c>
      <c r="BA667">
        <v>4.5681593850000004</v>
      </c>
      <c r="BB667">
        <v>4.4314199869999999</v>
      </c>
      <c r="BC667">
        <v>4.5681593850000004</v>
      </c>
      <c r="BD667">
        <v>5.84158899</v>
      </c>
      <c r="BE667">
        <v>5.6655123070000002</v>
      </c>
      <c r="BF667">
        <v>5.84158899</v>
      </c>
      <c r="BG667">
        <v>5.0430005160000002</v>
      </c>
      <c r="BH667">
        <v>25.690579803999999</v>
      </c>
      <c r="BI667">
        <v>26.26064736</v>
      </c>
      <c r="BJ667">
        <v>25.690579803999999</v>
      </c>
      <c r="BK667">
        <v>42.623075958000001</v>
      </c>
      <c r="BL667">
        <v>42.756878614999998</v>
      </c>
      <c r="BM667">
        <v>42.623075958000001</v>
      </c>
      <c r="BN667">
        <v>-151.90924950300001</v>
      </c>
      <c r="BO667" t="s">
        <v>579</v>
      </c>
      <c r="BP667">
        <v>410.65260869999997</v>
      </c>
      <c r="BQ667">
        <v>402.285213</v>
      </c>
      <c r="BR667">
        <v>406.34750562645399</v>
      </c>
      <c r="BS667">
        <v>398.02773947232401</v>
      </c>
      <c r="BT667">
        <v>407.65670842600002</v>
      </c>
      <c r="BU667">
        <v>394.130538962</v>
      </c>
      <c r="BV667">
        <v>415.68643180399999</v>
      </c>
      <c r="BW667">
        <v>415.24973246100001</v>
      </c>
      <c r="BX667">
        <v>5.2112881999999999E-2</v>
      </c>
      <c r="BY667" t="s">
        <v>132</v>
      </c>
      <c r="BZ667" t="s">
        <v>148</v>
      </c>
      <c r="CA667" t="s">
        <v>134</v>
      </c>
      <c r="CB667" t="s">
        <v>135</v>
      </c>
      <c r="CC667" t="s">
        <v>136</v>
      </c>
      <c r="CD667" t="s">
        <v>184</v>
      </c>
      <c r="CE667" t="s">
        <v>184</v>
      </c>
      <c r="CF667" t="s">
        <v>185</v>
      </c>
      <c r="CG667" t="s">
        <v>265</v>
      </c>
      <c r="CH667" t="s">
        <v>169</v>
      </c>
      <c r="CK667" t="s">
        <v>141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1.7139416354495401E-4</v>
      </c>
      <c r="DR667">
        <v>3.0772145220692101E-2</v>
      </c>
      <c r="DS667">
        <v>4.3229854547868402E-2</v>
      </c>
      <c r="DT667">
        <v>4.4106172166253503E-2</v>
      </c>
      <c r="DU667">
        <v>-1.38260926771766E-3</v>
      </c>
      <c r="DV667">
        <v>6.6413806902585197E-5</v>
      </c>
      <c r="DW667">
        <v>-1.04939443300001E-2</v>
      </c>
      <c r="DX667">
        <v>-1.08310937999999E-2</v>
      </c>
      <c r="DY667">
        <v>2.2758800108828299E-3</v>
      </c>
    </row>
    <row r="668" spans="1:129" x14ac:dyDescent="0.25">
      <c r="A668" s="1">
        <v>43008</v>
      </c>
      <c r="B668" t="s">
        <v>121</v>
      </c>
      <c r="C668" t="s">
        <v>122</v>
      </c>
      <c r="D668" t="s">
        <v>123</v>
      </c>
      <c r="E668" t="s">
        <v>124</v>
      </c>
      <c r="F668" t="s">
        <v>2906</v>
      </c>
      <c r="G668" t="s">
        <v>2907</v>
      </c>
      <c r="H668" t="s">
        <v>3977</v>
      </c>
      <c r="I668" t="s">
        <v>3962</v>
      </c>
      <c r="K668" s="4">
        <v>11</v>
      </c>
      <c r="L668" s="4">
        <v>10</v>
      </c>
      <c r="M668" s="4"/>
      <c r="N668" s="28">
        <f t="shared" si="10"/>
        <v>10.5</v>
      </c>
      <c r="O668" s="3">
        <f>AQ668/SUM(AQ:AQ)</f>
        <v>8.2251159531246865E-4</v>
      </c>
      <c r="P668" t="s">
        <v>2908</v>
      </c>
      <c r="R668" t="s">
        <v>297</v>
      </c>
      <c r="S668" t="s">
        <v>2909</v>
      </c>
      <c r="T668" t="s">
        <v>259</v>
      </c>
      <c r="U668">
        <v>12.5</v>
      </c>
      <c r="V668" s="1">
        <v>44652</v>
      </c>
      <c r="W668" s="1">
        <v>44652</v>
      </c>
      <c r="X668">
        <v>4.5027777779999996</v>
      </c>
      <c r="Y668">
        <v>4.5027777779999996</v>
      </c>
      <c r="Z668" s="1">
        <v>43084</v>
      </c>
      <c r="AA668">
        <v>2</v>
      </c>
      <c r="AB668">
        <v>97.552080000000004</v>
      </c>
      <c r="AC668">
        <v>98.46875</v>
      </c>
      <c r="AD668">
        <v>0.91666999999999599</v>
      </c>
      <c r="AE668">
        <v>97.552080000000004</v>
      </c>
      <c r="AF668">
        <v>3.6458333330000001</v>
      </c>
      <c r="AG668">
        <v>101.197913333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1</v>
      </c>
      <c r="AN668" s="2">
        <v>732000000</v>
      </c>
      <c r="AO668" s="2">
        <v>732000000</v>
      </c>
      <c r="AP668" s="2">
        <v>740768725.59756005</v>
      </c>
      <c r="AQ668" s="2">
        <v>740768725.59756005</v>
      </c>
      <c r="AR668" s="2">
        <v>0</v>
      </c>
      <c r="AS668" s="2">
        <v>0</v>
      </c>
      <c r="AT668">
        <v>13.23240474</v>
      </c>
      <c r="AU668">
        <v>13.670146078</v>
      </c>
      <c r="AV668">
        <v>13.23240474</v>
      </c>
      <c r="AW668">
        <v>13.23240474</v>
      </c>
      <c r="AX668">
        <v>13.670146078</v>
      </c>
      <c r="AY668">
        <v>13.23240474</v>
      </c>
      <c r="AZ668">
        <v>3.4383624359999998</v>
      </c>
      <c r="BA668">
        <v>3.2249905349999999</v>
      </c>
      <c r="BB668">
        <v>3.024859696</v>
      </c>
      <c r="BC668">
        <v>3.2249905349999999</v>
      </c>
      <c r="BD668">
        <v>3.2249905349999999</v>
      </c>
      <c r="BE668">
        <v>3.024859696</v>
      </c>
      <c r="BF668">
        <v>3.2249905349999999</v>
      </c>
      <c r="BG668">
        <v>2.969825422</v>
      </c>
      <c r="BH668">
        <v>13.875895882</v>
      </c>
      <c r="BI668">
        <v>13.537702081000001</v>
      </c>
      <c r="BJ668">
        <v>13.875895882</v>
      </c>
      <c r="BK668">
        <v>13.875895882</v>
      </c>
      <c r="BL668">
        <v>13.537702081000001</v>
      </c>
      <c r="BM668">
        <v>13.875895882</v>
      </c>
      <c r="BN668">
        <v>-105.709496657</v>
      </c>
      <c r="BO668" t="s">
        <v>159</v>
      </c>
      <c r="BP668">
        <v>1174.6781192000001</v>
      </c>
      <c r="BQ668">
        <v>1131.8200300999999</v>
      </c>
      <c r="BR668">
        <v>1181.04638486366</v>
      </c>
      <c r="BS668">
        <v>1138.1327863756201</v>
      </c>
      <c r="BU668">
        <v>1175.38953685</v>
      </c>
      <c r="BV668">
        <v>1184.8715546129999</v>
      </c>
      <c r="BW668">
        <v>1171.848692795</v>
      </c>
      <c r="BX668">
        <v>3.0054014E-2</v>
      </c>
      <c r="BY668" t="s">
        <v>132</v>
      </c>
      <c r="BZ668" t="s">
        <v>148</v>
      </c>
      <c r="CA668" t="s">
        <v>134</v>
      </c>
      <c r="CB668" t="s">
        <v>135</v>
      </c>
      <c r="CC668" t="s">
        <v>136</v>
      </c>
      <c r="CD668" t="s">
        <v>249</v>
      </c>
      <c r="CE668" t="s">
        <v>249</v>
      </c>
      <c r="CF668" t="s">
        <v>299</v>
      </c>
      <c r="CG668" t="s">
        <v>299</v>
      </c>
      <c r="CH668" t="s">
        <v>506</v>
      </c>
      <c r="CK668" t="s">
        <v>141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3.4322980145911703E-4</v>
      </c>
      <c r="DR668">
        <v>3.1959006312175298E-2</v>
      </c>
      <c r="DS668">
        <v>0.119497543213163</v>
      </c>
      <c r="DT668">
        <v>0.64661436092887403</v>
      </c>
      <c r="DU668">
        <v>-1.2276348712101999E-3</v>
      </c>
      <c r="DV668">
        <v>6.3838928334221094E-5</v>
      </c>
      <c r="DW668">
        <v>-8.0508895099999905E-3</v>
      </c>
      <c r="DX668">
        <v>-8.5301862300000107E-3</v>
      </c>
      <c r="DY668">
        <v>2.7190968029726201E-3</v>
      </c>
    </row>
    <row r="669" spans="1:129" x14ac:dyDescent="0.25">
      <c r="A669" s="1">
        <v>43008</v>
      </c>
      <c r="B669" t="s">
        <v>121</v>
      </c>
      <c r="C669" t="s">
        <v>122</v>
      </c>
      <c r="D669" t="s">
        <v>123</v>
      </c>
      <c r="E669" t="s">
        <v>124</v>
      </c>
      <c r="F669" t="s">
        <v>2910</v>
      </c>
      <c r="G669" t="s">
        <v>2911</v>
      </c>
      <c r="H669" t="s">
        <v>3963</v>
      </c>
      <c r="I669" t="s">
        <v>3968</v>
      </c>
      <c r="J669" t="s">
        <v>140</v>
      </c>
      <c r="K669" s="4">
        <v>8</v>
      </c>
      <c r="L669" s="4">
        <v>2</v>
      </c>
      <c r="M669" s="4">
        <v>3</v>
      </c>
      <c r="N669" s="28">
        <f t="shared" si="10"/>
        <v>4.333333333333333</v>
      </c>
      <c r="O669" s="3">
        <f>AQ669/SUM(AQ:AQ)</f>
        <v>8.2426042162113628E-4</v>
      </c>
      <c r="P669" t="s">
        <v>2912</v>
      </c>
      <c r="R669" t="s">
        <v>2180</v>
      </c>
      <c r="S669" t="s">
        <v>2181</v>
      </c>
      <c r="T669" t="s">
        <v>192</v>
      </c>
      <c r="U669">
        <v>6.5</v>
      </c>
      <c r="V669" s="1">
        <v>45672</v>
      </c>
      <c r="W669" s="1">
        <v>45672</v>
      </c>
      <c r="X669">
        <v>7.2916666670000003</v>
      </c>
      <c r="Y669">
        <v>7.2916666670000003</v>
      </c>
      <c r="Z669" s="1">
        <v>43115</v>
      </c>
      <c r="AA669">
        <v>2</v>
      </c>
      <c r="AB669">
        <v>97.625</v>
      </c>
      <c r="AC669">
        <v>98</v>
      </c>
      <c r="AD669">
        <v>0.375</v>
      </c>
      <c r="AE669">
        <v>97.625</v>
      </c>
      <c r="AF669">
        <v>1.3541666670000001</v>
      </c>
      <c r="AG669">
        <v>98.979166667000001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1</v>
      </c>
      <c r="AN669" s="2">
        <v>750000000</v>
      </c>
      <c r="AO669" s="2">
        <v>750000000</v>
      </c>
      <c r="AP669" s="2">
        <v>742343750.00250006</v>
      </c>
      <c r="AQ669" s="2">
        <v>742343750.00250006</v>
      </c>
      <c r="AR669" s="2">
        <v>0</v>
      </c>
      <c r="AS669" s="2">
        <v>0</v>
      </c>
      <c r="AT669">
        <v>6.917852871</v>
      </c>
      <c r="AU669">
        <v>7.0374945919999998</v>
      </c>
      <c r="AV669">
        <v>6.917852871</v>
      </c>
      <c r="AW669">
        <v>6.917852871</v>
      </c>
      <c r="AX669">
        <v>7.0374945919999998</v>
      </c>
      <c r="AY669">
        <v>6.917852871</v>
      </c>
      <c r="AZ669">
        <v>5.8236676200000002</v>
      </c>
      <c r="BA669">
        <v>5.6289658329999996</v>
      </c>
      <c r="BB669">
        <v>5.4407734809999999</v>
      </c>
      <c r="BC669">
        <v>5.6289658329999996</v>
      </c>
      <c r="BD669">
        <v>5.6289658329999996</v>
      </c>
      <c r="BE669">
        <v>5.4407734809999999</v>
      </c>
      <c r="BF669">
        <v>5.6289658329999996</v>
      </c>
      <c r="BG669">
        <v>5.2271299149999999</v>
      </c>
      <c r="BH669">
        <v>39.281406003999997</v>
      </c>
      <c r="BI669">
        <v>39.240261466</v>
      </c>
      <c r="BJ669">
        <v>39.281406003999997</v>
      </c>
      <c r="BK669">
        <v>39.281406003999997</v>
      </c>
      <c r="BL669">
        <v>39.240261466</v>
      </c>
      <c r="BM669">
        <v>39.281406003999997</v>
      </c>
      <c r="BN669">
        <v>-160.10909234499999</v>
      </c>
      <c r="BO669" t="s">
        <v>579</v>
      </c>
      <c r="BP669">
        <v>487.744844</v>
      </c>
      <c r="BQ669">
        <v>476.93469140000002</v>
      </c>
      <c r="BR669">
        <v>485.46698946167902</v>
      </c>
      <c r="BS669">
        <v>474.68203792547899</v>
      </c>
      <c r="BT669">
        <v>461.19797492399999</v>
      </c>
      <c r="BU669">
        <v>478.19135723699998</v>
      </c>
      <c r="BV669">
        <v>490.797480673</v>
      </c>
      <c r="BW669">
        <v>489.58806132699999</v>
      </c>
      <c r="BX669">
        <v>5.1737696E-2</v>
      </c>
      <c r="BY669" t="s">
        <v>132</v>
      </c>
      <c r="BZ669" t="s">
        <v>148</v>
      </c>
      <c r="CA669" t="s">
        <v>134</v>
      </c>
      <c r="CB669" t="s">
        <v>135</v>
      </c>
      <c r="CC669" t="s">
        <v>136</v>
      </c>
      <c r="CD669" t="s">
        <v>184</v>
      </c>
      <c r="CE669" t="s">
        <v>184</v>
      </c>
      <c r="CF669" t="s">
        <v>185</v>
      </c>
      <c r="CG669" t="s">
        <v>186</v>
      </c>
      <c r="CH669" t="s">
        <v>140</v>
      </c>
      <c r="CK669" t="s">
        <v>141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1.8245102341014801E-4</v>
      </c>
      <c r="DR669">
        <v>5.4403111045379898E-2</v>
      </c>
      <c r="DS669">
        <v>9.75445810991553E-2</v>
      </c>
      <c r="DT669">
        <v>8.7763587575240293E-3</v>
      </c>
      <c r="DU669">
        <v>-1.53057415047344E-3</v>
      </c>
      <c r="DV669">
        <v>6.9696683242108606E-5</v>
      </c>
      <c r="DW669">
        <v>-1.3454050729999899E-2</v>
      </c>
      <c r="DX669">
        <v>-1.341471457E-2</v>
      </c>
      <c r="DY669">
        <v>2.7248781537182599E-3</v>
      </c>
    </row>
    <row r="670" spans="1:129" x14ac:dyDescent="0.25">
      <c r="A670" s="1">
        <v>43008</v>
      </c>
      <c r="B670" t="s">
        <v>121</v>
      </c>
      <c r="C670" t="s">
        <v>122</v>
      </c>
      <c r="D670" t="s">
        <v>123</v>
      </c>
      <c r="E670" t="s">
        <v>124</v>
      </c>
      <c r="F670" t="s">
        <v>2913</v>
      </c>
      <c r="G670" t="s">
        <v>2914</v>
      </c>
      <c r="H670" t="s">
        <v>3971</v>
      </c>
      <c r="I670" t="s">
        <v>140</v>
      </c>
      <c r="J670" t="s">
        <v>3968</v>
      </c>
      <c r="K670" s="4">
        <v>5</v>
      </c>
      <c r="L670" s="4">
        <v>3</v>
      </c>
      <c r="M670" s="4">
        <v>2</v>
      </c>
      <c r="N670" s="28">
        <f t="shared" si="10"/>
        <v>3.3333333333333335</v>
      </c>
      <c r="O670" s="3">
        <f>AQ670/SUM(AQ:AQ)</f>
        <v>3.7784645961658828E-3</v>
      </c>
      <c r="P670" t="s">
        <v>2915</v>
      </c>
      <c r="R670" t="s">
        <v>619</v>
      </c>
      <c r="S670" t="s">
        <v>620</v>
      </c>
      <c r="T670" t="s">
        <v>130</v>
      </c>
      <c r="U670">
        <v>5.125</v>
      </c>
      <c r="V670" s="1">
        <v>45778</v>
      </c>
      <c r="W670" s="1">
        <v>46508</v>
      </c>
      <c r="X670">
        <v>9.5861111109999992</v>
      </c>
      <c r="Y670">
        <v>9.5861111109999992</v>
      </c>
      <c r="Z670" s="1">
        <v>43040</v>
      </c>
      <c r="AA670">
        <v>2</v>
      </c>
      <c r="AB670">
        <v>101.375</v>
      </c>
      <c r="AC670">
        <v>101.5</v>
      </c>
      <c r="AD670">
        <v>0.125</v>
      </c>
      <c r="AE670">
        <v>101.375</v>
      </c>
      <c r="AF670">
        <v>3.3312499999999998</v>
      </c>
      <c r="AG670">
        <v>104.70625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N670" s="2">
        <v>3250000000</v>
      </c>
      <c r="AO670" s="2">
        <v>3250000000</v>
      </c>
      <c r="AP670" s="2">
        <v>3402953125</v>
      </c>
      <c r="AQ670" s="2">
        <v>3402953125</v>
      </c>
      <c r="AR670" s="2">
        <v>0</v>
      </c>
      <c r="AS670" s="2">
        <v>0</v>
      </c>
      <c r="AT670">
        <v>4.9042461780000002</v>
      </c>
      <c r="AU670">
        <v>4.9643752540000001</v>
      </c>
      <c r="AV670">
        <v>4.9042461780000002</v>
      </c>
      <c r="AW670">
        <v>4.9419199669999996</v>
      </c>
      <c r="AX670">
        <v>5.0029763989999996</v>
      </c>
      <c r="AY670">
        <v>4.9419199669999996</v>
      </c>
      <c r="AZ670">
        <v>6.1888372629999999</v>
      </c>
      <c r="BA670">
        <v>6.04071158</v>
      </c>
      <c r="BB670">
        <v>5.8961311859999999</v>
      </c>
      <c r="BC670">
        <v>6.04071158</v>
      </c>
      <c r="BD670">
        <v>7.2847135329999997</v>
      </c>
      <c r="BE670">
        <v>7.1090517100000001</v>
      </c>
      <c r="BF670">
        <v>7.2847135329999997</v>
      </c>
      <c r="BG670">
        <v>6.0444636369999998</v>
      </c>
      <c r="BH670">
        <v>44.842787884000003</v>
      </c>
      <c r="BI670">
        <v>45.530546303000001</v>
      </c>
      <c r="BJ670">
        <v>44.842787884000003</v>
      </c>
      <c r="BK670">
        <v>66.255093826999996</v>
      </c>
      <c r="BL670">
        <v>66.483467493000006</v>
      </c>
      <c r="BM670">
        <v>66.255093826999996</v>
      </c>
      <c r="BN670">
        <v>45.604747799000002</v>
      </c>
      <c r="BO670" t="s">
        <v>1433</v>
      </c>
      <c r="BP670">
        <v>262.44387949999998</v>
      </c>
      <c r="BQ670">
        <v>257.7840132</v>
      </c>
      <c r="BR670">
        <v>264.20082823296099</v>
      </c>
      <c r="BS670">
        <v>259.52152391513999</v>
      </c>
      <c r="BT670">
        <v>270.76308870299999</v>
      </c>
      <c r="BU670">
        <v>243.479750182</v>
      </c>
      <c r="BV670">
        <v>271.69051756300001</v>
      </c>
      <c r="BW670">
        <v>274.29910925299998</v>
      </c>
      <c r="BX670">
        <v>6.3289312E-2</v>
      </c>
      <c r="BY670" t="s">
        <v>132</v>
      </c>
      <c r="BZ670" t="s">
        <v>148</v>
      </c>
      <c r="CA670" t="s">
        <v>134</v>
      </c>
      <c r="CB670" t="s">
        <v>135</v>
      </c>
      <c r="CC670" t="s">
        <v>136</v>
      </c>
      <c r="CD670" t="s">
        <v>137</v>
      </c>
      <c r="CE670" t="s">
        <v>138</v>
      </c>
      <c r="CF670" t="s">
        <v>138</v>
      </c>
      <c r="CG670" t="s">
        <v>139</v>
      </c>
      <c r="CH670" t="s">
        <v>140</v>
      </c>
      <c r="CK670" t="s">
        <v>141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1</v>
      </c>
      <c r="DM670">
        <v>0</v>
      </c>
      <c r="DN670">
        <v>0</v>
      </c>
      <c r="DO670">
        <v>0</v>
      </c>
      <c r="DP670">
        <v>0</v>
      </c>
      <c r="DQ670">
        <v>1.3598086875180699E-4</v>
      </c>
      <c r="DR670">
        <v>-1.0198251508169E-2</v>
      </c>
      <c r="DS670">
        <v>3.8950143815914598E-3</v>
      </c>
      <c r="DT670">
        <v>3.7680329712364001E-3</v>
      </c>
      <c r="DU670">
        <v>-1.54685423362612E-3</v>
      </c>
      <c r="DV670">
        <v>7.0522927683697506E-5</v>
      </c>
      <c r="DW670">
        <v>-1.3811282220000101E-2</v>
      </c>
      <c r="DX670">
        <v>-1.38484526E-2</v>
      </c>
      <c r="DY670">
        <v>1.2491022694551599E-2</v>
      </c>
    </row>
    <row r="671" spans="1:129" x14ac:dyDescent="0.25">
      <c r="A671" s="1">
        <v>43008</v>
      </c>
      <c r="B671" t="s">
        <v>121</v>
      </c>
      <c r="C671" t="s">
        <v>122</v>
      </c>
      <c r="D671" t="s">
        <v>123</v>
      </c>
      <c r="E671" t="s">
        <v>124</v>
      </c>
      <c r="F671" t="s">
        <v>2916</v>
      </c>
      <c r="G671" t="s">
        <v>2917</v>
      </c>
      <c r="H671" t="s">
        <v>3960</v>
      </c>
      <c r="I671" t="s">
        <v>140</v>
      </c>
      <c r="J671" t="s">
        <v>140</v>
      </c>
      <c r="K671" s="4">
        <v>4</v>
      </c>
      <c r="L671" s="4">
        <v>3</v>
      </c>
      <c r="M671" s="4">
        <v>3</v>
      </c>
      <c r="N671" s="28">
        <f t="shared" si="10"/>
        <v>3.3333333333333335</v>
      </c>
      <c r="O671" s="3">
        <f>AQ671/SUM(AQ:AQ)</f>
        <v>2.0335863043568956E-3</v>
      </c>
      <c r="P671" t="s">
        <v>2918</v>
      </c>
      <c r="R671" t="s">
        <v>2919</v>
      </c>
      <c r="S671" t="s">
        <v>2920</v>
      </c>
      <c r="T671" t="s">
        <v>659</v>
      </c>
      <c r="U671">
        <v>5.25</v>
      </c>
      <c r="V671" s="1">
        <v>44757</v>
      </c>
      <c r="W671" s="1">
        <v>44788</v>
      </c>
      <c r="X671">
        <v>4.875</v>
      </c>
      <c r="Y671">
        <v>4.875</v>
      </c>
      <c r="Z671" s="1">
        <v>43146</v>
      </c>
      <c r="AA671">
        <v>2</v>
      </c>
      <c r="AB671">
        <v>104</v>
      </c>
      <c r="AC671">
        <v>104.125</v>
      </c>
      <c r="AD671">
        <v>0.125</v>
      </c>
      <c r="AE671">
        <v>104</v>
      </c>
      <c r="AF671">
        <v>0.65625</v>
      </c>
      <c r="AG671">
        <v>104.65625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 s="2">
        <v>1750000000</v>
      </c>
      <c r="AO671" s="2">
        <v>1750000000</v>
      </c>
      <c r="AP671" s="2">
        <v>1831484375</v>
      </c>
      <c r="AQ671" s="2">
        <v>1831484375</v>
      </c>
      <c r="AR671" s="2">
        <v>0</v>
      </c>
      <c r="AS671" s="2">
        <v>0</v>
      </c>
      <c r="AT671">
        <v>4.316487285</v>
      </c>
      <c r="AU671">
        <v>4.3630674420000002</v>
      </c>
      <c r="AV671">
        <v>4.316487285</v>
      </c>
      <c r="AW671">
        <v>4.3298202779999997</v>
      </c>
      <c r="AX671">
        <v>4.376688637</v>
      </c>
      <c r="AY671">
        <v>4.3298202779999997</v>
      </c>
      <c r="AZ671">
        <v>4.2834686690000003</v>
      </c>
      <c r="BA671">
        <v>4.1929740720000002</v>
      </c>
      <c r="BB671">
        <v>4.1043913080000003</v>
      </c>
      <c r="BC671">
        <v>4.1929740720000002</v>
      </c>
      <c r="BD671">
        <v>4.2577167969999996</v>
      </c>
      <c r="BE671">
        <v>4.1674942899999996</v>
      </c>
      <c r="BF671">
        <v>4.2577167969999996</v>
      </c>
      <c r="BG671">
        <v>4.3085975100000002</v>
      </c>
      <c r="BH671">
        <v>20.922815423999999</v>
      </c>
      <c r="BI671">
        <v>22.014503445999999</v>
      </c>
      <c r="BJ671">
        <v>20.922815423999999</v>
      </c>
      <c r="BK671">
        <v>21.566814471000001</v>
      </c>
      <c r="BL671">
        <v>22.658854122000001</v>
      </c>
      <c r="BM671">
        <v>21.566814471000001</v>
      </c>
      <c r="BN671">
        <v>18.120279968999998</v>
      </c>
      <c r="BO671" t="s">
        <v>159</v>
      </c>
      <c r="BP671">
        <v>243.9702556</v>
      </c>
      <c r="BQ671">
        <v>240.22828459999999</v>
      </c>
      <c r="BR671">
        <v>244.617719925421</v>
      </c>
      <c r="BS671">
        <v>240.870105261921</v>
      </c>
      <c r="BT671">
        <v>233.98549914399999</v>
      </c>
      <c r="BU671">
        <v>245.34706868800001</v>
      </c>
      <c r="BV671">
        <v>246.693948807</v>
      </c>
      <c r="BW671">
        <v>237.599691205</v>
      </c>
      <c r="BX671">
        <v>4.5092166000000003E-2</v>
      </c>
      <c r="BY671" t="s">
        <v>132</v>
      </c>
      <c r="BZ671" t="s">
        <v>148</v>
      </c>
      <c r="CA671" t="s">
        <v>134</v>
      </c>
      <c r="CB671" t="s">
        <v>135</v>
      </c>
      <c r="CC671" t="s">
        <v>136</v>
      </c>
      <c r="CD671" t="s">
        <v>149</v>
      </c>
      <c r="CE671" t="s">
        <v>150</v>
      </c>
      <c r="CF671" t="s">
        <v>526</v>
      </c>
      <c r="CG671" t="s">
        <v>804</v>
      </c>
      <c r="CH671" t="s">
        <v>140</v>
      </c>
      <c r="CK671" t="s">
        <v>141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1.3936449470374799E-4</v>
      </c>
      <c r="DR671">
        <v>2.85474726823554E-3</v>
      </c>
      <c r="DS671">
        <v>8.0882453479875806E-3</v>
      </c>
      <c r="DT671">
        <v>2.17409440955811E-2</v>
      </c>
      <c r="DU671">
        <v>-1.27164383378809E-3</v>
      </c>
      <c r="DV671">
        <v>6.4877500512647599E-5</v>
      </c>
      <c r="DW671">
        <v>-8.6261840999999305E-3</v>
      </c>
      <c r="DX671">
        <v>-9.2149123299999393E-3</v>
      </c>
      <c r="DY671">
        <v>6.7227234853085701E-3</v>
      </c>
    </row>
    <row r="672" spans="1:129" x14ac:dyDescent="0.25">
      <c r="A672" s="1">
        <v>43008</v>
      </c>
      <c r="B672" t="s">
        <v>121</v>
      </c>
      <c r="C672" t="s">
        <v>122</v>
      </c>
      <c r="D672" t="s">
        <v>123</v>
      </c>
      <c r="E672" t="s">
        <v>124</v>
      </c>
      <c r="F672" t="s">
        <v>2921</v>
      </c>
      <c r="G672" t="s">
        <v>2922</v>
      </c>
      <c r="H672" t="s">
        <v>3970</v>
      </c>
      <c r="I672" t="s">
        <v>169</v>
      </c>
      <c r="K672" s="4">
        <v>7</v>
      </c>
      <c r="L672" s="4">
        <v>6</v>
      </c>
      <c r="M672" s="4"/>
      <c r="N672" s="28">
        <f t="shared" si="10"/>
        <v>6.5</v>
      </c>
      <c r="O672" s="3">
        <f>AQ672/SUM(AQ:AQ)</f>
        <v>2.0110124876961321E-3</v>
      </c>
      <c r="P672" t="s">
        <v>2923</v>
      </c>
      <c r="R672" t="s">
        <v>1530</v>
      </c>
      <c r="S672" t="s">
        <v>1531</v>
      </c>
      <c r="T672" t="s">
        <v>1532</v>
      </c>
      <c r="U672">
        <v>6</v>
      </c>
      <c r="V672" s="1">
        <v>44972</v>
      </c>
      <c r="W672" s="1">
        <v>45703</v>
      </c>
      <c r="X672">
        <v>7.375</v>
      </c>
      <c r="Y672">
        <v>7.375</v>
      </c>
      <c r="Z672" s="1">
        <v>43146</v>
      </c>
      <c r="AA672">
        <v>2</v>
      </c>
      <c r="AB672">
        <v>105.78847</v>
      </c>
      <c r="AC672">
        <v>106.26764</v>
      </c>
      <c r="AD672">
        <v>0.47916999999999599</v>
      </c>
      <c r="AE672">
        <v>105.78847</v>
      </c>
      <c r="AF672">
        <v>0.75</v>
      </c>
      <c r="AG672">
        <v>106.53847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1</v>
      </c>
      <c r="AN672" s="2">
        <v>1700000000</v>
      </c>
      <c r="AO672" s="2">
        <v>1700000000</v>
      </c>
      <c r="AP672" s="2">
        <v>1811153990</v>
      </c>
      <c r="AQ672" s="2">
        <v>1811153990</v>
      </c>
      <c r="AR672" s="2">
        <v>0</v>
      </c>
      <c r="AS672" s="2">
        <v>0</v>
      </c>
      <c r="AT672">
        <v>4.7651610309999999</v>
      </c>
      <c r="AU672">
        <v>4.8219279300000002</v>
      </c>
      <c r="AV672">
        <v>4.7651610309999999</v>
      </c>
      <c r="AW672">
        <v>5.0490410309999998</v>
      </c>
      <c r="AX672">
        <v>5.1127730700000003</v>
      </c>
      <c r="AY672">
        <v>5.0490410309999998</v>
      </c>
      <c r="AZ672">
        <v>4.6649089689999998</v>
      </c>
      <c r="BA672">
        <v>4.5563502549999999</v>
      </c>
      <c r="BB672">
        <v>4.4503178490000002</v>
      </c>
      <c r="BC672">
        <v>4.5563502549999999</v>
      </c>
      <c r="BD672">
        <v>5.9186087499999998</v>
      </c>
      <c r="BE672">
        <v>5.7728714270000001</v>
      </c>
      <c r="BF672">
        <v>5.9186087499999998</v>
      </c>
      <c r="BG672">
        <v>4.1678420059999999</v>
      </c>
      <c r="BH672">
        <v>24.922491804</v>
      </c>
      <c r="BI672">
        <v>25.898827912000002</v>
      </c>
      <c r="BJ672">
        <v>24.922491804</v>
      </c>
      <c r="BK672">
        <v>42.475722769000001</v>
      </c>
      <c r="BL672">
        <v>43.155705208000001</v>
      </c>
      <c r="BM672">
        <v>42.475722769000001</v>
      </c>
      <c r="BN672">
        <v>-1.46367319</v>
      </c>
      <c r="BO672" t="s">
        <v>579</v>
      </c>
      <c r="BP672">
        <v>266.18817780000001</v>
      </c>
      <c r="BQ672">
        <v>261.66550740000002</v>
      </c>
      <c r="BR672">
        <v>263.40351112939402</v>
      </c>
      <c r="BS672">
        <v>258.91164891369402</v>
      </c>
      <c r="BT672">
        <v>277.67841905300003</v>
      </c>
      <c r="BU672">
        <v>248.253352358</v>
      </c>
      <c r="BV672">
        <v>296.85627943100002</v>
      </c>
      <c r="BW672">
        <v>296.19711409199999</v>
      </c>
      <c r="BX672">
        <v>4.4403550999999999E-2</v>
      </c>
      <c r="BY672" t="s">
        <v>132</v>
      </c>
      <c r="BZ672" t="s">
        <v>148</v>
      </c>
      <c r="CA672" t="s">
        <v>134</v>
      </c>
      <c r="CB672" t="s">
        <v>135</v>
      </c>
      <c r="CC672" t="s">
        <v>136</v>
      </c>
      <c r="CD672" t="s">
        <v>149</v>
      </c>
      <c r="CE672" t="s">
        <v>150</v>
      </c>
      <c r="CF672" t="s">
        <v>151</v>
      </c>
      <c r="CG672" t="s">
        <v>490</v>
      </c>
      <c r="CH672" t="s">
        <v>169</v>
      </c>
      <c r="CK672" t="s">
        <v>141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1.5646249386046799E-4</v>
      </c>
      <c r="DR672">
        <v>1.3798386433732099E-3</v>
      </c>
      <c r="DS672">
        <v>1.9900998931645202E-2</v>
      </c>
      <c r="DT672">
        <v>8.8904702580919301E-2</v>
      </c>
      <c r="DU672">
        <v>-1.3531572433160999E-3</v>
      </c>
      <c r="DV672">
        <v>6.5614942774136901E-5</v>
      </c>
      <c r="DW672">
        <v>-1.004637027E-2</v>
      </c>
      <c r="DX672">
        <v>-1.0391725480000001E-2</v>
      </c>
      <c r="DY672">
        <v>6.64809792007279E-3</v>
      </c>
    </row>
    <row r="673" spans="1:129" x14ac:dyDescent="0.25">
      <c r="A673" s="1">
        <v>43008</v>
      </c>
      <c r="B673" t="s">
        <v>121</v>
      </c>
      <c r="C673" t="s">
        <v>122</v>
      </c>
      <c r="D673" t="s">
        <v>123</v>
      </c>
      <c r="E673" t="s">
        <v>124</v>
      </c>
      <c r="F673" t="s">
        <v>2924</v>
      </c>
      <c r="G673" t="s">
        <v>2925</v>
      </c>
      <c r="H673" t="s">
        <v>3963</v>
      </c>
      <c r="I673" t="s">
        <v>3964</v>
      </c>
      <c r="K673" s="4">
        <v>8</v>
      </c>
      <c r="L673" s="4">
        <v>8</v>
      </c>
      <c r="M673" s="4"/>
      <c r="N673" s="28">
        <f t="shared" si="10"/>
        <v>8</v>
      </c>
      <c r="O673" s="3">
        <f>AQ673/SUM(AQ:AQ)</f>
        <v>6.0594165440625513E-4</v>
      </c>
      <c r="P673" t="s">
        <v>2926</v>
      </c>
      <c r="R673" t="s">
        <v>553</v>
      </c>
      <c r="S673" t="s">
        <v>2927</v>
      </c>
      <c r="T673" t="s">
        <v>130</v>
      </c>
      <c r="U673">
        <v>10.375</v>
      </c>
      <c r="V673" s="1">
        <v>44593</v>
      </c>
      <c r="W673" s="1">
        <v>44593</v>
      </c>
      <c r="X673">
        <v>4.3361111110000001</v>
      </c>
      <c r="Y673">
        <v>4.3361111110000001</v>
      </c>
      <c r="Z673" s="1">
        <v>43132</v>
      </c>
      <c r="AA673">
        <v>2</v>
      </c>
      <c r="AB673">
        <v>95.75</v>
      </c>
      <c r="AC673">
        <v>96.25</v>
      </c>
      <c r="AD673">
        <v>0.5</v>
      </c>
      <c r="AE673">
        <v>95.75</v>
      </c>
      <c r="AF673">
        <v>1.700347222</v>
      </c>
      <c r="AG673">
        <v>97.450347222000005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N673" s="2">
        <v>560000000</v>
      </c>
      <c r="AO673" s="2">
        <v>560000000</v>
      </c>
      <c r="AP673" s="2">
        <v>545721944.44319999</v>
      </c>
      <c r="AQ673" s="2">
        <v>545721944.44319999</v>
      </c>
      <c r="AR673" s="2">
        <v>0</v>
      </c>
      <c r="AS673" s="2">
        <v>0</v>
      </c>
      <c r="AT673">
        <v>11.64124661</v>
      </c>
      <c r="AU673">
        <v>11.980043167</v>
      </c>
      <c r="AV673">
        <v>11.64124661</v>
      </c>
      <c r="AW673">
        <v>11.64124661</v>
      </c>
      <c r="AX673">
        <v>11.980043167</v>
      </c>
      <c r="AY673">
        <v>11.64124661</v>
      </c>
      <c r="AZ673">
        <v>3.5228251830000001</v>
      </c>
      <c r="BA673">
        <v>3.3290535179999998</v>
      </c>
      <c r="BB673">
        <v>3.1459401910000002</v>
      </c>
      <c r="BC673">
        <v>3.3290535179999998</v>
      </c>
      <c r="BD673">
        <v>3.3290535179999998</v>
      </c>
      <c r="BE673">
        <v>3.1459401910000002</v>
      </c>
      <c r="BF673">
        <v>3.3290535179999998</v>
      </c>
      <c r="BG673">
        <v>3.428598633</v>
      </c>
      <c r="BH673">
        <v>14.199920880000001</v>
      </c>
      <c r="BI673">
        <v>14.0854482</v>
      </c>
      <c r="BJ673">
        <v>14.199920880000001</v>
      </c>
      <c r="BK673">
        <v>14.199920880000001</v>
      </c>
      <c r="BL673">
        <v>14.0854482</v>
      </c>
      <c r="BM673">
        <v>14.199920880000001</v>
      </c>
      <c r="BN673">
        <v>-3.0708669450000001</v>
      </c>
      <c r="BO673" t="s">
        <v>159</v>
      </c>
      <c r="BP673">
        <v>1005.6678281</v>
      </c>
      <c r="BQ673">
        <v>972.70421710000005</v>
      </c>
      <c r="BR673">
        <v>1014.59764660833</v>
      </c>
      <c r="BS673">
        <v>981.55619828387398</v>
      </c>
      <c r="BU673">
        <v>1014.653436037</v>
      </c>
      <c r="BV673">
        <v>1016.739847782</v>
      </c>
      <c r="BW673">
        <v>1003.3794912229999</v>
      </c>
      <c r="BX673">
        <v>3.3411812999999999E-2</v>
      </c>
      <c r="BY673" t="s">
        <v>132</v>
      </c>
      <c r="BZ673" t="s">
        <v>148</v>
      </c>
      <c r="CA673" t="s">
        <v>134</v>
      </c>
      <c r="CB673" t="s">
        <v>135</v>
      </c>
      <c r="CC673" t="s">
        <v>136</v>
      </c>
      <c r="CD673" t="s">
        <v>200</v>
      </c>
      <c r="CE673" t="s">
        <v>233</v>
      </c>
      <c r="CF673" t="s">
        <v>233</v>
      </c>
      <c r="CG673" t="s">
        <v>555</v>
      </c>
      <c r="CH673" t="s">
        <v>153</v>
      </c>
      <c r="CK673" t="s">
        <v>141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2.95822131486989E-4</v>
      </c>
      <c r="DR673">
        <v>-1.05517362936369E-2</v>
      </c>
      <c r="DS673">
        <v>-3.44080965919114E-3</v>
      </c>
      <c r="DT673">
        <v>-1.7117074580444799E-2</v>
      </c>
      <c r="DU673">
        <v>-1.2008976582371001E-3</v>
      </c>
      <c r="DV673">
        <v>6.3063463062745594E-5</v>
      </c>
      <c r="DW673">
        <v>-7.6980350600000004E-3</v>
      </c>
      <c r="DX673">
        <v>-8.1495480400000098E-3</v>
      </c>
      <c r="DY673">
        <v>2.0031498943891102E-3</v>
      </c>
    </row>
    <row r="674" spans="1:129" x14ac:dyDescent="0.25">
      <c r="A674" s="1">
        <v>43008</v>
      </c>
      <c r="B674" t="s">
        <v>121</v>
      </c>
      <c r="C674" t="s">
        <v>122</v>
      </c>
      <c r="D674" t="s">
        <v>123</v>
      </c>
      <c r="E674" t="s">
        <v>124</v>
      </c>
      <c r="F674" t="s">
        <v>2928</v>
      </c>
      <c r="G674" t="s">
        <v>2929</v>
      </c>
      <c r="H674" t="s">
        <v>3971</v>
      </c>
      <c r="I674" t="s">
        <v>3968</v>
      </c>
      <c r="K674" s="4">
        <v>5</v>
      </c>
      <c r="L674" s="4">
        <v>2</v>
      </c>
      <c r="M674" s="4"/>
      <c r="N674" s="28">
        <f t="shared" si="10"/>
        <v>3.5</v>
      </c>
      <c r="O674" s="3">
        <f>AQ674/SUM(AQ:AQ)</f>
        <v>5.826246400263762E-4</v>
      </c>
      <c r="P674" t="s">
        <v>2930</v>
      </c>
      <c r="R674" t="s">
        <v>1011</v>
      </c>
      <c r="S674" t="s">
        <v>2173</v>
      </c>
      <c r="T674" t="s">
        <v>259</v>
      </c>
      <c r="U674">
        <v>5</v>
      </c>
      <c r="V674" s="1">
        <v>44958</v>
      </c>
      <c r="W674" s="1">
        <v>45689</v>
      </c>
      <c r="X674">
        <v>7.3361111110000001</v>
      </c>
      <c r="Y674">
        <v>7.3361111110000001</v>
      </c>
      <c r="Z674" s="1">
        <v>43132</v>
      </c>
      <c r="AA674">
        <v>2</v>
      </c>
      <c r="AB674">
        <v>104.125</v>
      </c>
      <c r="AC674">
        <v>104.375</v>
      </c>
      <c r="AD674">
        <v>0.25</v>
      </c>
      <c r="AE674">
        <v>104.125</v>
      </c>
      <c r="AF674">
        <v>0.81944444400000005</v>
      </c>
      <c r="AG674">
        <v>104.944444444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N674" s="2">
        <v>500000000</v>
      </c>
      <c r="AO674" s="2">
        <v>500000000</v>
      </c>
      <c r="AP674" s="2">
        <v>524722222.22000003</v>
      </c>
      <c r="AQ674" s="2">
        <v>524722222.22000003</v>
      </c>
      <c r="AR674" s="2">
        <v>0</v>
      </c>
      <c r="AS674" s="2">
        <v>0</v>
      </c>
      <c r="AT674">
        <v>4.1295608369999997</v>
      </c>
      <c r="AU674">
        <v>4.172194019</v>
      </c>
      <c r="AV674">
        <v>4.1295608369999997</v>
      </c>
      <c r="AW674">
        <v>4.3365654300000003</v>
      </c>
      <c r="AX674">
        <v>4.3835799289999997</v>
      </c>
      <c r="AY674">
        <v>4.3365654300000003</v>
      </c>
      <c r="AZ674">
        <v>4.7276148740000004</v>
      </c>
      <c r="BA674">
        <v>4.6319747659999999</v>
      </c>
      <c r="BB674">
        <v>4.538269466</v>
      </c>
      <c r="BC674">
        <v>4.6319747659999999</v>
      </c>
      <c r="BD674">
        <v>6.0780428979999996</v>
      </c>
      <c r="BE674">
        <v>5.9490506610000002</v>
      </c>
      <c r="BF674">
        <v>6.0780428979999996</v>
      </c>
      <c r="BG674">
        <v>4.3094733559999998</v>
      </c>
      <c r="BH674">
        <v>25.448618599</v>
      </c>
      <c r="BI674">
        <v>26.607631329</v>
      </c>
      <c r="BJ674">
        <v>25.448618599</v>
      </c>
      <c r="BK674">
        <v>44.047859889999998</v>
      </c>
      <c r="BL674">
        <v>45.047683986000003</v>
      </c>
      <c r="BM674">
        <v>44.047859889999998</v>
      </c>
      <c r="BN674">
        <v>-57.248245163</v>
      </c>
      <c r="BO674" t="s">
        <v>579</v>
      </c>
      <c r="BP674">
        <v>201.21478669999999</v>
      </c>
      <c r="BQ674">
        <v>198.10548800000001</v>
      </c>
      <c r="BR674">
        <v>198.66663235941499</v>
      </c>
      <c r="BS674">
        <v>195.58552518746399</v>
      </c>
      <c r="BT674">
        <v>211.23520993899999</v>
      </c>
      <c r="BU674">
        <v>180.48654536999999</v>
      </c>
      <c r="BV674">
        <v>223.23879851699999</v>
      </c>
      <c r="BW674">
        <v>222.88460803699999</v>
      </c>
      <c r="BX674">
        <v>4.5225529E-2</v>
      </c>
      <c r="BY674" t="s">
        <v>132</v>
      </c>
      <c r="BZ674" t="s">
        <v>148</v>
      </c>
      <c r="CA674" t="s">
        <v>134</v>
      </c>
      <c r="CB674" t="s">
        <v>135</v>
      </c>
      <c r="CC674" t="s">
        <v>136</v>
      </c>
      <c r="CD674" t="s">
        <v>137</v>
      </c>
      <c r="CE674" t="s">
        <v>138</v>
      </c>
      <c r="CF674" t="s">
        <v>138</v>
      </c>
      <c r="CG674" t="s">
        <v>780</v>
      </c>
      <c r="CH674" t="s">
        <v>140</v>
      </c>
      <c r="CK674" t="s">
        <v>141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1</v>
      </c>
      <c r="CZ674">
        <v>1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1.3236266525420699E-4</v>
      </c>
      <c r="DR674">
        <v>1.24614766115236E-2</v>
      </c>
      <c r="DS674">
        <v>2.5033015763370199E-2</v>
      </c>
      <c r="DT674">
        <v>6.0638973389848E-2</v>
      </c>
      <c r="DU674">
        <v>-1.3481759692003099E-3</v>
      </c>
      <c r="DV674">
        <v>6.5520706253962603E-5</v>
      </c>
      <c r="DW674">
        <v>-9.9492082600000104E-3</v>
      </c>
      <c r="DX674">
        <v>-1.0322506E-2</v>
      </c>
      <c r="DY674">
        <v>1.92606743182382E-3</v>
      </c>
    </row>
    <row r="675" spans="1:129" x14ac:dyDescent="0.25">
      <c r="A675" s="1">
        <v>43008</v>
      </c>
      <c r="B675" t="s">
        <v>121</v>
      </c>
      <c r="C675" t="s">
        <v>122</v>
      </c>
      <c r="D675" t="s">
        <v>123</v>
      </c>
      <c r="E675" t="s">
        <v>124</v>
      </c>
      <c r="F675" t="s">
        <v>2931</v>
      </c>
      <c r="G675" t="s">
        <v>2932</v>
      </c>
      <c r="H675" t="s">
        <v>3963</v>
      </c>
      <c r="I675" t="s">
        <v>3962</v>
      </c>
      <c r="K675" s="4">
        <v>8</v>
      </c>
      <c r="L675" s="4">
        <v>10</v>
      </c>
      <c r="M675" s="4"/>
      <c r="N675" s="28">
        <f t="shared" si="10"/>
        <v>9</v>
      </c>
      <c r="O675" s="3">
        <f>AQ675/SUM(AQ:AQ)</f>
        <v>8.7578754121858204E-4</v>
      </c>
      <c r="P675" t="s">
        <v>2933</v>
      </c>
      <c r="R675" t="s">
        <v>694</v>
      </c>
      <c r="S675" t="s">
        <v>695</v>
      </c>
      <c r="T675" t="s">
        <v>130</v>
      </c>
      <c r="U675">
        <v>8</v>
      </c>
      <c r="V675" s="1">
        <v>45703</v>
      </c>
      <c r="W675" s="1">
        <v>45703</v>
      </c>
      <c r="X675">
        <v>7.375</v>
      </c>
      <c r="Y675">
        <v>7.375</v>
      </c>
      <c r="Z675" s="1">
        <v>43146</v>
      </c>
      <c r="AA675">
        <v>2</v>
      </c>
      <c r="AB675">
        <v>77.875</v>
      </c>
      <c r="AC675">
        <v>78.125</v>
      </c>
      <c r="AD675">
        <v>0.25</v>
      </c>
      <c r="AE675">
        <v>77.875</v>
      </c>
      <c r="AF675">
        <v>1</v>
      </c>
      <c r="AG675">
        <v>78.875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1</v>
      </c>
      <c r="AN675" s="2">
        <v>1000000000</v>
      </c>
      <c r="AO675" s="2">
        <v>1000000000</v>
      </c>
      <c r="AP675" s="2">
        <v>788750000</v>
      </c>
      <c r="AQ675" s="2">
        <v>788750000</v>
      </c>
      <c r="AR675" s="2">
        <v>0</v>
      </c>
      <c r="AS675" s="2">
        <v>0</v>
      </c>
      <c r="AT675">
        <v>12.704809873</v>
      </c>
      <c r="AU675">
        <v>13.108340356999999</v>
      </c>
      <c r="AV675">
        <v>12.704809873</v>
      </c>
      <c r="AW675">
        <v>12.704809873</v>
      </c>
      <c r="AX675">
        <v>13.108340356999999</v>
      </c>
      <c r="AY675">
        <v>12.704809873</v>
      </c>
      <c r="AZ675">
        <v>5.3869076969999998</v>
      </c>
      <c r="BA675">
        <v>5.0651489270000001</v>
      </c>
      <c r="BB675">
        <v>4.7626087339999996</v>
      </c>
      <c r="BC675">
        <v>5.0651489270000001</v>
      </c>
      <c r="BD675">
        <v>5.0651489270000001</v>
      </c>
      <c r="BE675">
        <v>4.7626087339999996</v>
      </c>
      <c r="BF675">
        <v>5.0651489270000001</v>
      </c>
      <c r="BG675">
        <v>5.3658812960000004</v>
      </c>
      <c r="BH675">
        <v>33.624068528000002</v>
      </c>
      <c r="BI675">
        <v>31.832641855999999</v>
      </c>
      <c r="BJ675">
        <v>33.624068528000002</v>
      </c>
      <c r="BK675">
        <v>33.624068528000002</v>
      </c>
      <c r="BL675">
        <v>31.832641855999999</v>
      </c>
      <c r="BM675">
        <v>33.624068528000002</v>
      </c>
      <c r="BN675">
        <v>35.148961755999999</v>
      </c>
      <c r="BO675" t="s">
        <v>579</v>
      </c>
      <c r="BP675">
        <v>1094.8294205</v>
      </c>
      <c r="BQ675">
        <v>1055.6303915999999</v>
      </c>
      <c r="BR675">
        <v>1092.0447538293899</v>
      </c>
      <c r="BS675">
        <v>1052.8765331136899</v>
      </c>
      <c r="BU675">
        <v>1099.9576302139999</v>
      </c>
      <c r="BV675">
        <v>1100.18204326</v>
      </c>
      <c r="BW675">
        <v>1097.97103986</v>
      </c>
      <c r="BX675">
        <v>4.2323389000000003E-2</v>
      </c>
      <c r="BY675" t="s">
        <v>132</v>
      </c>
      <c r="BZ675" t="s">
        <v>148</v>
      </c>
      <c r="CA675" t="s">
        <v>134</v>
      </c>
      <c r="CB675" t="s">
        <v>135</v>
      </c>
      <c r="CC675" t="s">
        <v>136</v>
      </c>
      <c r="CD675" t="s">
        <v>184</v>
      </c>
      <c r="CE675" t="s">
        <v>184</v>
      </c>
      <c r="CF675" t="s">
        <v>185</v>
      </c>
      <c r="CG675" t="s">
        <v>265</v>
      </c>
      <c r="CH675" t="s">
        <v>153</v>
      </c>
      <c r="CK675" t="s">
        <v>141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1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2.8181913974622701E-4</v>
      </c>
      <c r="DR675">
        <v>0.18867213662968099</v>
      </c>
      <c r="DS675">
        <v>8.9214470982193803E-2</v>
      </c>
      <c r="DT675">
        <v>-0.14629100631821701</v>
      </c>
      <c r="DU675">
        <v>-1.53580389704998E-3</v>
      </c>
      <c r="DV675">
        <v>6.9969998479329105E-5</v>
      </c>
      <c r="DW675">
        <v>-1.3607832800000099E-2</v>
      </c>
      <c r="DX675">
        <v>-1.354150827E-2</v>
      </c>
      <c r="DY675">
        <v>2.89521888442927E-3</v>
      </c>
    </row>
    <row r="676" spans="1:129" x14ac:dyDescent="0.25">
      <c r="A676" s="1">
        <v>43008</v>
      </c>
      <c r="B676" t="s">
        <v>121</v>
      </c>
      <c r="C676" t="s">
        <v>122</v>
      </c>
      <c r="D676" t="s">
        <v>123</v>
      </c>
      <c r="E676" t="s">
        <v>124</v>
      </c>
      <c r="F676" t="s">
        <v>2934</v>
      </c>
      <c r="G676" t="s">
        <v>2935</v>
      </c>
      <c r="H676" t="s">
        <v>3969</v>
      </c>
      <c r="I676" t="s">
        <v>3975</v>
      </c>
      <c r="K676" s="4">
        <v>3</v>
      </c>
      <c r="L676" s="4">
        <v>1</v>
      </c>
      <c r="M676" s="4"/>
      <c r="N676" s="28">
        <f t="shared" si="10"/>
        <v>2</v>
      </c>
      <c r="O676" s="3">
        <f>AQ676/SUM(AQ:AQ)</f>
        <v>5.8287000241827498E-4</v>
      </c>
      <c r="P676" t="s">
        <v>2936</v>
      </c>
      <c r="R676" t="s">
        <v>1421</v>
      </c>
      <c r="S676" t="s">
        <v>1422</v>
      </c>
      <c r="T676" t="s">
        <v>130</v>
      </c>
      <c r="U676">
        <v>5</v>
      </c>
      <c r="V676" s="1">
        <v>45703</v>
      </c>
      <c r="W676" s="1">
        <v>46433</v>
      </c>
      <c r="X676">
        <v>9.375</v>
      </c>
      <c r="Y676">
        <v>9.375</v>
      </c>
      <c r="Z676" s="1">
        <v>43146</v>
      </c>
      <c r="AA676">
        <v>2</v>
      </c>
      <c r="AB676">
        <v>104.36364</v>
      </c>
      <c r="AC676">
        <v>105.25463999999999</v>
      </c>
      <c r="AD676">
        <v>0.89099999999999102</v>
      </c>
      <c r="AE676">
        <v>104.36364</v>
      </c>
      <c r="AF676">
        <v>0.625</v>
      </c>
      <c r="AG676">
        <v>104.98864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1</v>
      </c>
      <c r="AN676" s="2">
        <v>500000000</v>
      </c>
      <c r="AO676" s="2">
        <v>500000000</v>
      </c>
      <c r="AP676" s="2">
        <v>524943200</v>
      </c>
      <c r="AQ676" s="2">
        <v>524943200</v>
      </c>
      <c r="AR676" s="2">
        <v>0</v>
      </c>
      <c r="AS676" s="2">
        <v>0</v>
      </c>
      <c r="AT676">
        <v>4.302408937</v>
      </c>
      <c r="AU676">
        <v>4.348685744</v>
      </c>
      <c r="AV676">
        <v>4.302408937</v>
      </c>
      <c r="AW676">
        <v>4.4255965420000001</v>
      </c>
      <c r="AX676">
        <v>4.4745613039999999</v>
      </c>
      <c r="AY676">
        <v>4.4255965420000001</v>
      </c>
      <c r="AZ676">
        <v>6.2501617410000003</v>
      </c>
      <c r="BA676">
        <v>6.1185394469999999</v>
      </c>
      <c r="BB676">
        <v>5.9896889900000003</v>
      </c>
      <c r="BC676">
        <v>6.1185394469999999</v>
      </c>
      <c r="BD676">
        <v>7.4334601239999998</v>
      </c>
      <c r="BE676">
        <v>7.2725336260000004</v>
      </c>
      <c r="BF676">
        <v>7.4334601239999998</v>
      </c>
      <c r="BG676">
        <v>5.7071746299999999</v>
      </c>
      <c r="BH676">
        <v>44.558750314999997</v>
      </c>
      <c r="BI676">
        <v>45.571819587999997</v>
      </c>
      <c r="BJ676">
        <v>44.558750314999997</v>
      </c>
      <c r="BK676">
        <v>66.700892777999996</v>
      </c>
      <c r="BL676">
        <v>67.324675704000001</v>
      </c>
      <c r="BM676">
        <v>66.700892777999996</v>
      </c>
      <c r="BN676">
        <v>518.78202847700004</v>
      </c>
      <c r="BO676" t="s">
        <v>1433</v>
      </c>
      <c r="BP676">
        <v>200.87492850000001</v>
      </c>
      <c r="BQ676">
        <v>197.6002891</v>
      </c>
      <c r="BR676">
        <v>203.915801305879</v>
      </c>
      <c r="BS676">
        <v>200.607519182739</v>
      </c>
      <c r="BT676">
        <v>215.903998159</v>
      </c>
      <c r="BU676">
        <v>179.25092400299999</v>
      </c>
      <c r="BV676">
        <v>219.60949028300001</v>
      </c>
      <c r="BW676">
        <v>222.16749994899999</v>
      </c>
      <c r="BX676">
        <v>5.9918850000000003E-2</v>
      </c>
      <c r="BY676" t="s">
        <v>132</v>
      </c>
      <c r="BZ676" t="s">
        <v>148</v>
      </c>
      <c r="CA676" t="s">
        <v>134</v>
      </c>
      <c r="CB676" t="s">
        <v>135</v>
      </c>
      <c r="CC676" t="s">
        <v>136</v>
      </c>
      <c r="CD676" t="s">
        <v>149</v>
      </c>
      <c r="CE676" t="s">
        <v>1423</v>
      </c>
      <c r="CF676" t="s">
        <v>1423</v>
      </c>
      <c r="CG676" t="s">
        <v>1424</v>
      </c>
      <c r="CH676" t="s">
        <v>140</v>
      </c>
      <c r="CK676" t="s">
        <v>141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1.3230694860437799E-4</v>
      </c>
      <c r="DR676">
        <v>2.35859504116629E-2</v>
      </c>
      <c r="DS676">
        <v>4.0345757438938097E-2</v>
      </c>
      <c r="DT676">
        <v>4.5223155005675898E-2</v>
      </c>
      <c r="DU676">
        <v>-1.53580389704998E-3</v>
      </c>
      <c r="DV676">
        <v>6.9969998479329105E-5</v>
      </c>
      <c r="DW676">
        <v>-1.3607832800000099E-2</v>
      </c>
      <c r="DX676">
        <v>-1.354150827E-2</v>
      </c>
      <c r="DY676">
        <v>1.92687856214609E-3</v>
      </c>
    </row>
    <row r="677" spans="1:129" x14ac:dyDescent="0.25">
      <c r="A677" s="1">
        <v>43008</v>
      </c>
      <c r="B677" t="s">
        <v>121</v>
      </c>
      <c r="C677" t="s">
        <v>122</v>
      </c>
      <c r="D677" t="s">
        <v>123</v>
      </c>
      <c r="E677" t="s">
        <v>124</v>
      </c>
      <c r="F677" t="s">
        <v>2937</v>
      </c>
      <c r="G677" t="s">
        <v>2938</v>
      </c>
      <c r="H677" t="s">
        <v>3970</v>
      </c>
      <c r="I677" t="s">
        <v>3965</v>
      </c>
      <c r="K677" s="4">
        <v>7</v>
      </c>
      <c r="L677" s="4">
        <v>7</v>
      </c>
      <c r="M677" s="4"/>
      <c r="N677" s="28">
        <f t="shared" si="10"/>
        <v>7</v>
      </c>
      <c r="O677" s="3">
        <f>AQ677/SUM(AQ:AQ)</f>
        <v>1.1376987528052265E-3</v>
      </c>
      <c r="P677" t="s">
        <v>2939</v>
      </c>
      <c r="R677" t="s">
        <v>2940</v>
      </c>
      <c r="S677" t="s">
        <v>2941</v>
      </c>
      <c r="T677" t="s">
        <v>130</v>
      </c>
      <c r="U677">
        <v>5.75</v>
      </c>
      <c r="V677" s="1">
        <v>44621</v>
      </c>
      <c r="W677" s="1">
        <v>45717</v>
      </c>
      <c r="X677">
        <v>7.4194444439999998</v>
      </c>
      <c r="Y677">
        <v>7.4194444439999998</v>
      </c>
      <c r="Z677" s="1">
        <v>43160</v>
      </c>
      <c r="AA677">
        <v>2</v>
      </c>
      <c r="AB677">
        <v>102</v>
      </c>
      <c r="AC677">
        <v>102.25</v>
      </c>
      <c r="AD677">
        <v>0.25</v>
      </c>
      <c r="AE677">
        <v>102</v>
      </c>
      <c r="AF677">
        <v>0.46319444399999998</v>
      </c>
      <c r="AG677">
        <v>102.463194444</v>
      </c>
      <c r="AH677">
        <v>1</v>
      </c>
      <c r="AI677">
        <v>3.130555556</v>
      </c>
      <c r="AJ677">
        <v>0</v>
      </c>
      <c r="AK677">
        <v>0</v>
      </c>
      <c r="AL677">
        <v>1</v>
      </c>
      <c r="AM677">
        <v>1</v>
      </c>
      <c r="AN677" s="2">
        <v>1000000000</v>
      </c>
      <c r="AO677" s="2">
        <v>1000000000</v>
      </c>
      <c r="AP677" s="2">
        <v>1024631944.4400001</v>
      </c>
      <c r="AQ677" s="2">
        <v>1024631944.4400001</v>
      </c>
      <c r="AR677" s="2">
        <v>31305555.559999999</v>
      </c>
      <c r="AS677" s="2">
        <v>31305555.559999999</v>
      </c>
      <c r="AT677">
        <v>5.2359218319999998</v>
      </c>
      <c r="AU677">
        <v>5.3044590249999999</v>
      </c>
      <c r="AV677">
        <v>5.2359218319999998</v>
      </c>
      <c r="AW677">
        <v>5.418191749</v>
      </c>
      <c r="AX677">
        <v>5.4915837539999997</v>
      </c>
      <c r="AY677">
        <v>5.418191749</v>
      </c>
      <c r="AZ677">
        <v>3.9535389890000001</v>
      </c>
      <c r="BA677">
        <v>3.8526774000000001</v>
      </c>
      <c r="BB677">
        <v>3.7543889639999999</v>
      </c>
      <c r="BC677">
        <v>3.8526774000000001</v>
      </c>
      <c r="BD677">
        <v>5.9696298739999998</v>
      </c>
      <c r="BE677">
        <v>5.8121725480000004</v>
      </c>
      <c r="BF677">
        <v>5.9696298739999998</v>
      </c>
      <c r="BG677">
        <v>4.4858387180000001</v>
      </c>
      <c r="BH677">
        <v>17.789655194000002</v>
      </c>
      <c r="BI677">
        <v>18.676179393000002</v>
      </c>
      <c r="BJ677">
        <v>17.789655194000002</v>
      </c>
      <c r="BK677">
        <v>43.055001476000001</v>
      </c>
      <c r="BL677">
        <v>43.568487754000003</v>
      </c>
      <c r="BM677">
        <v>43.055001476000001</v>
      </c>
      <c r="BN677">
        <v>22.379462264000001</v>
      </c>
      <c r="BO677" t="s">
        <v>579</v>
      </c>
      <c r="BP677">
        <v>314.4412873</v>
      </c>
      <c r="BQ677">
        <v>308.74158749999998</v>
      </c>
      <c r="BR677">
        <v>311.386320827129</v>
      </c>
      <c r="BS677">
        <v>305.72041967567901</v>
      </c>
      <c r="BT677">
        <v>325.73083822799998</v>
      </c>
      <c r="BU677">
        <v>296.13100020000002</v>
      </c>
      <c r="BV677">
        <v>334.32178649700001</v>
      </c>
      <c r="BW677">
        <v>333.77499487199998</v>
      </c>
      <c r="BX677">
        <v>4.5963336E-2</v>
      </c>
      <c r="BY677" t="s">
        <v>132</v>
      </c>
      <c r="BZ677" t="s">
        <v>148</v>
      </c>
      <c r="CA677" t="s">
        <v>134</v>
      </c>
      <c r="CB677" t="s">
        <v>135</v>
      </c>
      <c r="CC677" t="s">
        <v>136</v>
      </c>
      <c r="CD677" t="s">
        <v>149</v>
      </c>
      <c r="CE677" t="s">
        <v>150</v>
      </c>
      <c r="CF677" t="s">
        <v>526</v>
      </c>
      <c r="CG677" t="s">
        <v>2651</v>
      </c>
      <c r="CH677" t="s">
        <v>169</v>
      </c>
      <c r="CK677" t="s">
        <v>141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1</v>
      </c>
      <c r="DM677">
        <v>0</v>
      </c>
      <c r="DN677">
        <v>0</v>
      </c>
      <c r="DO677">
        <v>0</v>
      </c>
      <c r="DP677">
        <v>0</v>
      </c>
      <c r="DQ677">
        <v>1.5590683332917201E-4</v>
      </c>
      <c r="DR677">
        <v>-3.8847544719716001E-3</v>
      </c>
      <c r="DS677">
        <v>1.19796346211443E-2</v>
      </c>
      <c r="DT677">
        <v>1.9110525720666099E-2</v>
      </c>
      <c r="DU677">
        <v>-1.2145627072548801E-3</v>
      </c>
      <c r="DV677">
        <v>6.3437899638986201E-5</v>
      </c>
      <c r="DW677">
        <v>-7.8995479900000297E-3</v>
      </c>
      <c r="DX677">
        <v>-8.3319129199999099E-3</v>
      </c>
      <c r="DY677">
        <v>3.8759685461515398E-3</v>
      </c>
    </row>
    <row r="678" spans="1:129" x14ac:dyDescent="0.25">
      <c r="A678" s="1">
        <v>43008</v>
      </c>
      <c r="B678" t="s">
        <v>121</v>
      </c>
      <c r="C678" t="s">
        <v>122</v>
      </c>
      <c r="D678" t="s">
        <v>123</v>
      </c>
      <c r="E678" t="s">
        <v>124</v>
      </c>
      <c r="F678" t="s">
        <v>2942</v>
      </c>
      <c r="G678" t="s">
        <v>2943</v>
      </c>
      <c r="H678" t="s">
        <v>3963</v>
      </c>
      <c r="I678" t="s">
        <v>3964</v>
      </c>
      <c r="K678" s="4">
        <v>8</v>
      </c>
      <c r="L678" s="4">
        <v>8</v>
      </c>
      <c r="M678" s="4"/>
      <c r="N678" s="28">
        <f t="shared" si="10"/>
        <v>8</v>
      </c>
      <c r="O678" s="3">
        <f>AQ678/SUM(AQ:AQ)</f>
        <v>7.4271938135305263E-4</v>
      </c>
      <c r="P678" t="s">
        <v>2944</v>
      </c>
      <c r="R678" t="s">
        <v>1074</v>
      </c>
      <c r="S678" t="s">
        <v>1075</v>
      </c>
      <c r="T678" t="s">
        <v>819</v>
      </c>
      <c r="U678">
        <v>6.625</v>
      </c>
      <c r="V678" s="1">
        <v>44621</v>
      </c>
      <c r="W678" s="1">
        <v>45717</v>
      </c>
      <c r="X678">
        <v>7.4194444439999998</v>
      </c>
      <c r="Y678">
        <v>7.4194444439999998</v>
      </c>
      <c r="Z678" s="1">
        <v>43160</v>
      </c>
      <c r="AA678">
        <v>2</v>
      </c>
      <c r="AB678">
        <v>102.375</v>
      </c>
      <c r="AC678">
        <v>102.875</v>
      </c>
      <c r="AD678">
        <v>0.5</v>
      </c>
      <c r="AE678">
        <v>102.375</v>
      </c>
      <c r="AF678">
        <v>0.53368055599999997</v>
      </c>
      <c r="AG678">
        <v>102.90868055599999</v>
      </c>
      <c r="AH678">
        <v>1</v>
      </c>
      <c r="AI678">
        <v>3.5885416669999999</v>
      </c>
      <c r="AJ678">
        <v>0</v>
      </c>
      <c r="AK678">
        <v>0</v>
      </c>
      <c r="AL678">
        <v>1</v>
      </c>
      <c r="AM678">
        <v>1</v>
      </c>
      <c r="AN678" s="2">
        <v>650000000</v>
      </c>
      <c r="AO678" s="2">
        <v>650000000</v>
      </c>
      <c r="AP678" s="2">
        <v>668906423.61399996</v>
      </c>
      <c r="AQ678" s="2">
        <v>668906423.61399996</v>
      </c>
      <c r="AR678" s="2">
        <v>23325520.835499998</v>
      </c>
      <c r="AS678" s="2">
        <v>23325520.835499998</v>
      </c>
      <c r="AT678">
        <v>6.0034606200000002</v>
      </c>
      <c r="AU678">
        <v>6.0935644680000003</v>
      </c>
      <c r="AV678">
        <v>6.0034606200000002</v>
      </c>
      <c r="AW678">
        <v>6.2193509929999999</v>
      </c>
      <c r="AX678">
        <v>6.3160518100000003</v>
      </c>
      <c r="AY678">
        <v>6.2193509929999999</v>
      </c>
      <c r="AZ678">
        <v>3.891046658</v>
      </c>
      <c r="BA678">
        <v>3.77765174</v>
      </c>
      <c r="BB678">
        <v>3.6675614369999998</v>
      </c>
      <c r="BC678">
        <v>3.77765174</v>
      </c>
      <c r="BD678">
        <v>5.7893701169999998</v>
      </c>
      <c r="BE678">
        <v>5.6147690209999999</v>
      </c>
      <c r="BF678">
        <v>5.7893701169999998</v>
      </c>
      <c r="BG678">
        <v>4.3907550830000002</v>
      </c>
      <c r="BH678">
        <v>17.280555762999999</v>
      </c>
      <c r="BI678">
        <v>18.016490046000001</v>
      </c>
      <c r="BJ678">
        <v>17.280555762999999</v>
      </c>
      <c r="BK678">
        <v>41.172590872999997</v>
      </c>
      <c r="BL678">
        <v>41.367201504000001</v>
      </c>
      <c r="BM678">
        <v>41.172590872999997</v>
      </c>
      <c r="BN678">
        <v>24.465602843999999</v>
      </c>
      <c r="BO678" t="s">
        <v>579</v>
      </c>
      <c r="BP678">
        <v>393.35183160000003</v>
      </c>
      <c r="BQ678">
        <v>385.49546629999998</v>
      </c>
      <c r="BR678">
        <v>390.29686512712999</v>
      </c>
      <c r="BS678">
        <v>382.47429847567901</v>
      </c>
      <c r="BU678">
        <v>379.32699151600002</v>
      </c>
      <c r="BV678">
        <v>417.682800622</v>
      </c>
      <c r="BW678">
        <v>416.76933933800001</v>
      </c>
      <c r="BX678">
        <v>4.5184680999999997E-2</v>
      </c>
      <c r="BY678" t="s">
        <v>132</v>
      </c>
      <c r="BZ678" t="s">
        <v>148</v>
      </c>
      <c r="CA678" t="s">
        <v>134</v>
      </c>
      <c r="CB678" t="s">
        <v>135</v>
      </c>
      <c r="CC678" t="s">
        <v>136</v>
      </c>
      <c r="CD678" t="s">
        <v>200</v>
      </c>
      <c r="CE678" t="s">
        <v>201</v>
      </c>
      <c r="CF678" t="s">
        <v>202</v>
      </c>
      <c r="CG678" t="s">
        <v>366</v>
      </c>
      <c r="CH678" t="s">
        <v>153</v>
      </c>
      <c r="CK678" t="s">
        <v>141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0</v>
      </c>
      <c r="DN678">
        <v>0</v>
      </c>
      <c r="DO678">
        <v>0</v>
      </c>
      <c r="DP678">
        <v>0</v>
      </c>
      <c r="DQ678">
        <v>1.7885827891048799E-4</v>
      </c>
      <c r="DR678">
        <v>-1.45545909551904E-2</v>
      </c>
      <c r="DS678">
        <v>9.0263475961617198E-2</v>
      </c>
      <c r="DT678">
        <v>6.4856862740085605E-2</v>
      </c>
      <c r="DU678">
        <v>-1.2145627072548801E-3</v>
      </c>
      <c r="DV678">
        <v>6.3437899638986201E-5</v>
      </c>
      <c r="DW678">
        <v>-7.8995479900000297E-3</v>
      </c>
      <c r="DX678">
        <v>-8.3319129199999099E-3</v>
      </c>
      <c r="DY678">
        <v>2.5409356551193501E-3</v>
      </c>
    </row>
    <row r="679" spans="1:129" x14ac:dyDescent="0.25">
      <c r="A679" s="1">
        <v>43008</v>
      </c>
      <c r="B679" t="s">
        <v>121</v>
      </c>
      <c r="C679" t="s">
        <v>122</v>
      </c>
      <c r="D679" t="s">
        <v>123</v>
      </c>
      <c r="E679" t="s">
        <v>124</v>
      </c>
      <c r="F679" t="s">
        <v>2945</v>
      </c>
      <c r="G679" t="s">
        <v>2946</v>
      </c>
      <c r="H679" t="s">
        <v>3970</v>
      </c>
      <c r="I679" t="s">
        <v>169</v>
      </c>
      <c r="K679" s="4">
        <v>7</v>
      </c>
      <c r="L679" s="4">
        <v>6</v>
      </c>
      <c r="M679" s="4"/>
      <c r="N679" s="28">
        <f t="shared" si="10"/>
        <v>6.5</v>
      </c>
      <c r="O679" s="3">
        <f>AQ679/SUM(AQ:AQ)</f>
        <v>1.1566538610032133E-3</v>
      </c>
      <c r="P679" t="s">
        <v>2947</v>
      </c>
      <c r="R679" t="s">
        <v>1676</v>
      </c>
      <c r="S679" t="s">
        <v>1677</v>
      </c>
      <c r="T679" t="s">
        <v>130</v>
      </c>
      <c r="U679">
        <v>5.5</v>
      </c>
      <c r="V679" s="1">
        <v>44986</v>
      </c>
      <c r="W679" s="1">
        <v>45717</v>
      </c>
      <c r="X679">
        <v>7.4194444439999998</v>
      </c>
      <c r="Y679">
        <v>7.4194444439999998</v>
      </c>
      <c r="Z679" s="1">
        <v>43160</v>
      </c>
      <c r="AA679">
        <v>2</v>
      </c>
      <c r="AB679">
        <v>103.72727</v>
      </c>
      <c r="AC679">
        <v>104.29545</v>
      </c>
      <c r="AD679">
        <v>0.56817999999999802</v>
      </c>
      <c r="AE679">
        <v>103.72727</v>
      </c>
      <c r="AF679">
        <v>0.44305555600000002</v>
      </c>
      <c r="AG679">
        <v>104.17032555599999</v>
      </c>
      <c r="AH679">
        <v>1</v>
      </c>
      <c r="AI679">
        <v>3.0097222220000002</v>
      </c>
      <c r="AJ679">
        <v>0</v>
      </c>
      <c r="AK679">
        <v>0</v>
      </c>
      <c r="AL679">
        <v>1</v>
      </c>
      <c r="AM679">
        <v>1</v>
      </c>
      <c r="AN679" s="2">
        <v>1000000000</v>
      </c>
      <c r="AO679" s="2">
        <v>1000000000</v>
      </c>
      <c r="AP679" s="2">
        <v>1041703255.5599999</v>
      </c>
      <c r="AQ679" s="2">
        <v>1041703255.5599999</v>
      </c>
      <c r="AR679" s="2">
        <v>30097222.219999999</v>
      </c>
      <c r="AS679" s="2">
        <v>30097222.219999999</v>
      </c>
      <c r="AT679">
        <v>4.711759882</v>
      </c>
      <c r="AU679">
        <v>4.767261585</v>
      </c>
      <c r="AV679">
        <v>4.711759882</v>
      </c>
      <c r="AW679">
        <v>4.894135007</v>
      </c>
      <c r="AX679">
        <v>4.9540164009999996</v>
      </c>
      <c r="AY679">
        <v>4.894135007</v>
      </c>
      <c r="AZ679">
        <v>4.7544804669999996</v>
      </c>
      <c r="BA679">
        <v>4.6450486959999999</v>
      </c>
      <c r="BB679">
        <v>4.5381356679999998</v>
      </c>
      <c r="BC679">
        <v>4.6450486959999999</v>
      </c>
      <c r="BD679">
        <v>6.0444181950000004</v>
      </c>
      <c r="BE679">
        <v>5.9000402279999999</v>
      </c>
      <c r="BF679">
        <v>6.0444181950000004</v>
      </c>
      <c r="BG679">
        <v>4.5407913390000001</v>
      </c>
      <c r="BH679">
        <v>25.688560674000001</v>
      </c>
      <c r="BI679">
        <v>26.685462695999998</v>
      </c>
      <c r="BJ679">
        <v>25.688560674000001</v>
      </c>
      <c r="BK679">
        <v>43.860773754999997</v>
      </c>
      <c r="BL679">
        <v>44.601241070999997</v>
      </c>
      <c r="BM679">
        <v>43.860773754999997</v>
      </c>
      <c r="BN679">
        <v>27.814513290000001</v>
      </c>
      <c r="BO679" t="s">
        <v>579</v>
      </c>
      <c r="BP679">
        <v>260.72154330000001</v>
      </c>
      <c r="BQ679">
        <v>256.32539250000002</v>
      </c>
      <c r="BR679">
        <v>257.66657682712901</v>
      </c>
      <c r="BS679">
        <v>253.304224675679</v>
      </c>
      <c r="BT679">
        <v>268.95100526200002</v>
      </c>
      <c r="BU679">
        <v>243.301202402</v>
      </c>
      <c r="BV679">
        <v>280.241860981</v>
      </c>
      <c r="BW679">
        <v>279.82551855399998</v>
      </c>
      <c r="BX679">
        <v>4.7301571000000001E-2</v>
      </c>
      <c r="BY679" t="s">
        <v>132</v>
      </c>
      <c r="BZ679" t="s">
        <v>148</v>
      </c>
      <c r="CA679" t="s">
        <v>134</v>
      </c>
      <c r="CB679" t="s">
        <v>135</v>
      </c>
      <c r="CC679" t="s">
        <v>136</v>
      </c>
      <c r="CD679" t="s">
        <v>160</v>
      </c>
      <c r="CE679" t="s">
        <v>1391</v>
      </c>
      <c r="CF679" t="s">
        <v>1392</v>
      </c>
      <c r="CG679" t="s">
        <v>1393</v>
      </c>
      <c r="CH679" t="s">
        <v>169</v>
      </c>
      <c r="CK679" t="s">
        <v>141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1.4668303002041301E-4</v>
      </c>
      <c r="DR679">
        <v>6.0968007998917998E-3</v>
      </c>
      <c r="DS679">
        <v>1.8794845932418799E-2</v>
      </c>
      <c r="DT679">
        <v>4.6027521892215699E-2</v>
      </c>
      <c r="DU679">
        <v>-1.35885112944201E-3</v>
      </c>
      <c r="DV679">
        <v>6.5846802517474599E-5</v>
      </c>
      <c r="DW679">
        <v>-1.0137067050000099E-2</v>
      </c>
      <c r="DX679">
        <v>-1.045946534E-2</v>
      </c>
      <c r="DY679">
        <v>3.9341958587752399E-3</v>
      </c>
    </row>
    <row r="680" spans="1:129" x14ac:dyDescent="0.25">
      <c r="A680" s="1">
        <v>43008</v>
      </c>
      <c r="B680" t="s">
        <v>121</v>
      </c>
      <c r="C680" t="s">
        <v>122</v>
      </c>
      <c r="D680" t="s">
        <v>123</v>
      </c>
      <c r="E680" t="s">
        <v>124</v>
      </c>
      <c r="F680" t="s">
        <v>2948</v>
      </c>
      <c r="G680" t="s">
        <v>2949</v>
      </c>
      <c r="H680" t="s">
        <v>3970</v>
      </c>
      <c r="I680" t="s">
        <v>169</v>
      </c>
      <c r="K680" s="4">
        <v>7</v>
      </c>
      <c r="L680" s="4">
        <v>6</v>
      </c>
      <c r="M680" s="4"/>
      <c r="N680" s="28">
        <f t="shared" si="10"/>
        <v>6.5</v>
      </c>
      <c r="O680" s="3">
        <f>AQ680/SUM(AQ:AQ)</f>
        <v>1.7232033597856893E-3</v>
      </c>
      <c r="P680" t="s">
        <v>2950</v>
      </c>
      <c r="R680" t="s">
        <v>1676</v>
      </c>
      <c r="S680" t="s">
        <v>1677</v>
      </c>
      <c r="T680" t="s">
        <v>130</v>
      </c>
      <c r="U680">
        <v>5.75</v>
      </c>
      <c r="V680" s="1">
        <v>45717</v>
      </c>
      <c r="W680" s="1">
        <v>46447</v>
      </c>
      <c r="X680">
        <v>9.4194444439999998</v>
      </c>
      <c r="Y680">
        <v>9.4194444439999998</v>
      </c>
      <c r="Z680" s="1">
        <v>43160</v>
      </c>
      <c r="AA680">
        <v>2</v>
      </c>
      <c r="AB680">
        <v>103</v>
      </c>
      <c r="AC680">
        <v>103.375</v>
      </c>
      <c r="AD680">
        <v>0.375</v>
      </c>
      <c r="AE680">
        <v>103</v>
      </c>
      <c r="AF680">
        <v>0.46319444399999998</v>
      </c>
      <c r="AG680">
        <v>103.463194444</v>
      </c>
      <c r="AH680">
        <v>1</v>
      </c>
      <c r="AI680">
        <v>3.1465277779999998</v>
      </c>
      <c r="AJ680">
        <v>0</v>
      </c>
      <c r="AK680">
        <v>0</v>
      </c>
      <c r="AL680">
        <v>1</v>
      </c>
      <c r="AM680">
        <v>1</v>
      </c>
      <c r="AN680" s="2">
        <v>1500000000</v>
      </c>
      <c r="AO680" s="2">
        <v>1500000000</v>
      </c>
      <c r="AP680" s="2">
        <v>1551947916.6600001</v>
      </c>
      <c r="AQ680" s="2">
        <v>1551947916.6600001</v>
      </c>
      <c r="AR680" s="2">
        <v>47197916.670000002</v>
      </c>
      <c r="AS680" s="2">
        <v>47197916.670000002</v>
      </c>
      <c r="AT680">
        <v>5.2556609119999997</v>
      </c>
      <c r="AU680">
        <v>5.3247158409999997</v>
      </c>
      <c r="AV680">
        <v>5.2556609119999997</v>
      </c>
      <c r="AW680">
        <v>5.3398824070000002</v>
      </c>
      <c r="AX680">
        <v>5.4111682679999999</v>
      </c>
      <c r="AY680">
        <v>5.3398824070000002</v>
      </c>
      <c r="AZ680">
        <v>6.1388698750000001</v>
      </c>
      <c r="BA680">
        <v>5.9816814279999999</v>
      </c>
      <c r="BB680">
        <v>5.8285178609999999</v>
      </c>
      <c r="BC680">
        <v>5.9816814279999999</v>
      </c>
      <c r="BD680">
        <v>7.2124234280000001</v>
      </c>
      <c r="BE680">
        <v>7.0248636979999999</v>
      </c>
      <c r="BF680">
        <v>7.2124234280000001</v>
      </c>
      <c r="BG680">
        <v>5.840520562</v>
      </c>
      <c r="BH680">
        <v>43.191854178</v>
      </c>
      <c r="BI680">
        <v>43.775207690000002</v>
      </c>
      <c r="BJ680">
        <v>43.191854178</v>
      </c>
      <c r="BK680">
        <v>63.9260977</v>
      </c>
      <c r="BL680">
        <v>63.976645603999998</v>
      </c>
      <c r="BM680">
        <v>63.9260977</v>
      </c>
      <c r="BN680">
        <v>38.279981984999999</v>
      </c>
      <c r="BO680" t="s">
        <v>1433</v>
      </c>
      <c r="BP680">
        <v>298.47793819999998</v>
      </c>
      <c r="BQ680">
        <v>292.9254866</v>
      </c>
      <c r="BR680">
        <v>301.24851120361501</v>
      </c>
      <c r="BS680">
        <v>295.66540734472397</v>
      </c>
      <c r="BT680">
        <v>309.477617189</v>
      </c>
      <c r="BU680">
        <v>282.113413697</v>
      </c>
      <c r="BV680">
        <v>314.13657710299998</v>
      </c>
      <c r="BW680">
        <v>316.35006645800001</v>
      </c>
      <c r="BX680">
        <v>6.0427890999999997E-2</v>
      </c>
      <c r="BY680" t="s">
        <v>132</v>
      </c>
      <c r="BZ680" t="s">
        <v>148</v>
      </c>
      <c r="CA680" t="s">
        <v>134</v>
      </c>
      <c r="CB680" t="s">
        <v>135</v>
      </c>
      <c r="CC680" t="s">
        <v>136</v>
      </c>
      <c r="CD680" t="s">
        <v>160</v>
      </c>
      <c r="CE680" t="s">
        <v>1391</v>
      </c>
      <c r="CF680" t="s">
        <v>1392</v>
      </c>
      <c r="CG680" t="s">
        <v>1393</v>
      </c>
      <c r="CH680" t="s">
        <v>169</v>
      </c>
      <c r="CK680" t="s">
        <v>141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1</v>
      </c>
      <c r="DM680">
        <v>0</v>
      </c>
      <c r="DN680">
        <v>0</v>
      </c>
      <c r="DO680">
        <v>0</v>
      </c>
      <c r="DP680">
        <v>0</v>
      </c>
      <c r="DQ680">
        <v>1.5439971859007801E-4</v>
      </c>
      <c r="DR680">
        <v>-4.48041527454164E-3</v>
      </c>
      <c r="DS680">
        <v>1.2474331673844E-2</v>
      </c>
      <c r="DT680">
        <v>4.8672365673974698E-2</v>
      </c>
      <c r="DU680">
        <v>-1.53895020763892E-3</v>
      </c>
      <c r="DV680">
        <v>7.0178860568043006E-5</v>
      </c>
      <c r="DW680">
        <v>-1.3672076769999901E-2</v>
      </c>
      <c r="DX680">
        <v>-1.359387684E-2</v>
      </c>
      <c r="DY680">
        <v>5.8698918739947901E-3</v>
      </c>
    </row>
    <row r="681" spans="1:129" x14ac:dyDescent="0.25">
      <c r="A681" s="1">
        <v>43008</v>
      </c>
      <c r="B681" t="s">
        <v>121</v>
      </c>
      <c r="C681" t="s">
        <v>122</v>
      </c>
      <c r="D681" t="s">
        <v>123</v>
      </c>
      <c r="E681" t="s">
        <v>124</v>
      </c>
      <c r="F681" t="s">
        <v>2951</v>
      </c>
      <c r="G681" t="s">
        <v>2952</v>
      </c>
      <c r="H681" t="s">
        <v>3960</v>
      </c>
      <c r="J681" t="s">
        <v>140</v>
      </c>
      <c r="K681" s="4">
        <v>4</v>
      </c>
      <c r="L681" s="4"/>
      <c r="M681" s="4">
        <v>3</v>
      </c>
      <c r="N681" s="28">
        <f t="shared" si="10"/>
        <v>3.5</v>
      </c>
      <c r="O681" s="3">
        <f>AQ681/SUM(AQ:AQ)</f>
        <v>6.0725617927669833E-4</v>
      </c>
      <c r="P681" t="s">
        <v>2953</v>
      </c>
      <c r="R681" t="s">
        <v>1654</v>
      </c>
      <c r="S681" t="s">
        <v>1655</v>
      </c>
      <c r="T681" t="s">
        <v>130</v>
      </c>
      <c r="U681">
        <v>5.75</v>
      </c>
      <c r="V681" s="1">
        <v>46438</v>
      </c>
      <c r="W681" s="1">
        <v>46527</v>
      </c>
      <c r="X681">
        <v>9.6388888890000004</v>
      </c>
      <c r="Y681">
        <v>9.6388888890000004</v>
      </c>
      <c r="Z681" s="1">
        <v>43059</v>
      </c>
      <c r="AA681">
        <v>2</v>
      </c>
      <c r="AB681">
        <v>102.09614999999999</v>
      </c>
      <c r="AC681">
        <v>102.99038</v>
      </c>
      <c r="AD681">
        <v>0.89423000000000696</v>
      </c>
      <c r="AE681">
        <v>102.09614999999999</v>
      </c>
      <c r="AF681">
        <v>2.076388889</v>
      </c>
      <c r="AG681">
        <v>104.17253888899999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1</v>
      </c>
      <c r="AN681" s="2">
        <v>525000000</v>
      </c>
      <c r="AO681" s="2">
        <v>525000000</v>
      </c>
      <c r="AP681" s="2">
        <v>546905829.16725004</v>
      </c>
      <c r="AQ681" s="2">
        <v>546905829.16725004</v>
      </c>
      <c r="AR681" s="2">
        <v>0</v>
      </c>
      <c r="AS681" s="2">
        <v>0</v>
      </c>
      <c r="AT681">
        <v>5.4613938519999996</v>
      </c>
      <c r="AU681">
        <v>5.5359609089999999</v>
      </c>
      <c r="AV681">
        <v>5.4613938519999996</v>
      </c>
      <c r="AW681">
        <v>5.4662907199999999</v>
      </c>
      <c r="AX681">
        <v>5.5409915559999998</v>
      </c>
      <c r="AY681">
        <v>5.4662907199999999</v>
      </c>
      <c r="AZ681">
        <v>7.2616829330000003</v>
      </c>
      <c r="BA681">
        <v>7.0686592709999996</v>
      </c>
      <c r="BB681">
        <v>6.8807663950000002</v>
      </c>
      <c r="BC681">
        <v>7.0686592709999996</v>
      </c>
      <c r="BD681">
        <v>7.2116670279999999</v>
      </c>
      <c r="BE681">
        <v>7.019805538</v>
      </c>
      <c r="BF681">
        <v>7.2116670279999999</v>
      </c>
      <c r="BG681">
        <v>7.3150717780000001</v>
      </c>
      <c r="BH681">
        <v>62.399763643</v>
      </c>
      <c r="BI681">
        <v>62.386456969999998</v>
      </c>
      <c r="BJ681">
        <v>62.399763643</v>
      </c>
      <c r="BK681">
        <v>65.116926004999996</v>
      </c>
      <c r="BL681">
        <v>65.023862068</v>
      </c>
      <c r="BM681">
        <v>65.116926004999996</v>
      </c>
      <c r="BN681">
        <v>60.325330829999999</v>
      </c>
      <c r="BO681" t="s">
        <v>1433</v>
      </c>
      <c r="BP681">
        <v>319.60244499999999</v>
      </c>
      <c r="BQ681">
        <v>313.49878059999998</v>
      </c>
      <c r="BR681">
        <v>321.03841271321102</v>
      </c>
      <c r="BS681">
        <v>314.91886147173602</v>
      </c>
      <c r="BT681">
        <v>318.21916802200002</v>
      </c>
      <c r="BU681">
        <v>324.59818471599999</v>
      </c>
      <c r="BV681">
        <v>326.05897860200002</v>
      </c>
      <c r="BW681">
        <v>328.44547157400001</v>
      </c>
      <c r="BX681">
        <v>7.620296E-2</v>
      </c>
      <c r="BY681" t="s">
        <v>132</v>
      </c>
      <c r="BZ681" t="s">
        <v>133</v>
      </c>
      <c r="CA681" t="s">
        <v>134</v>
      </c>
      <c r="CB681" t="s">
        <v>135</v>
      </c>
      <c r="CC681" t="s">
        <v>136</v>
      </c>
      <c r="CD681" t="s">
        <v>184</v>
      </c>
      <c r="CE681" t="s">
        <v>184</v>
      </c>
      <c r="CF681" t="s">
        <v>185</v>
      </c>
      <c r="CG681" t="s">
        <v>186</v>
      </c>
      <c r="CH681" t="s">
        <v>140</v>
      </c>
      <c r="CI681" t="s">
        <v>213</v>
      </c>
      <c r="CJ681" t="s">
        <v>141</v>
      </c>
      <c r="CK681" t="s">
        <v>141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1.53348199840985E-4</v>
      </c>
      <c r="DR681">
        <v>1.6641146712931199E-2</v>
      </c>
      <c r="DS681">
        <v>2.1529556599313399E-2</v>
      </c>
      <c r="DT681">
        <v>4.7238943197449798E-2</v>
      </c>
      <c r="DU681">
        <v>-1.5923782902309801E-3</v>
      </c>
      <c r="DV681">
        <v>7.3271174906242197E-5</v>
      </c>
      <c r="DW681">
        <v>-1.5791415600000001E-2</v>
      </c>
      <c r="DX681">
        <v>-1.6305786959999999E-2</v>
      </c>
      <c r="DY681">
        <v>2.0074955113907702E-3</v>
      </c>
    </row>
    <row r="682" spans="1:129" x14ac:dyDescent="0.25">
      <c r="A682" s="1">
        <v>43008</v>
      </c>
      <c r="B682" t="s">
        <v>121</v>
      </c>
      <c r="C682" t="s">
        <v>122</v>
      </c>
      <c r="D682" t="s">
        <v>123</v>
      </c>
      <c r="E682" t="s">
        <v>124</v>
      </c>
      <c r="F682" t="s">
        <v>2954</v>
      </c>
      <c r="G682" t="s">
        <v>2955</v>
      </c>
      <c r="H682" t="s">
        <v>3969</v>
      </c>
      <c r="I682" t="s">
        <v>3968</v>
      </c>
      <c r="J682" t="s">
        <v>3968</v>
      </c>
      <c r="K682" s="4">
        <v>3</v>
      </c>
      <c r="L682" s="4">
        <v>2</v>
      </c>
      <c r="M682" s="4">
        <v>2</v>
      </c>
      <c r="N682" s="28">
        <f t="shared" si="10"/>
        <v>2.3333333333333335</v>
      </c>
      <c r="O682" s="3">
        <f>AQ682/SUM(AQ:AQ)</f>
        <v>4.5375551824246158E-3</v>
      </c>
      <c r="P682" t="s">
        <v>2956</v>
      </c>
      <c r="R682" t="s">
        <v>2957</v>
      </c>
      <c r="S682" t="s">
        <v>2958</v>
      </c>
      <c r="T682" t="s">
        <v>130</v>
      </c>
      <c r="U682">
        <v>10.5</v>
      </c>
      <c r="V682" s="1">
        <v>43556</v>
      </c>
      <c r="W682" s="1">
        <v>45383</v>
      </c>
      <c r="X682">
        <v>6.5027777779999996</v>
      </c>
      <c r="Y682">
        <v>6.5027777779999996</v>
      </c>
      <c r="Z682" s="1">
        <v>43009</v>
      </c>
      <c r="AA682">
        <v>2</v>
      </c>
      <c r="AB682">
        <v>117.5</v>
      </c>
      <c r="AC682">
        <v>117.75</v>
      </c>
      <c r="AD682">
        <v>0.25</v>
      </c>
      <c r="AE682">
        <v>117.5</v>
      </c>
      <c r="AF682">
        <v>5.2208333329999999</v>
      </c>
      <c r="AG682">
        <v>122.720833333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1</v>
      </c>
      <c r="AN682" s="2">
        <v>3330000000</v>
      </c>
      <c r="AO682" s="2">
        <v>3330000000</v>
      </c>
      <c r="AP682" s="2">
        <v>4086603749.9889002</v>
      </c>
      <c r="AQ682" s="2">
        <v>4086603749.9889002</v>
      </c>
      <c r="AR682" s="2">
        <v>0</v>
      </c>
      <c r="AS682" s="2">
        <v>0</v>
      </c>
      <c r="AT682">
        <v>3.5818528299999999</v>
      </c>
      <c r="AU682">
        <v>3.6139270040000002</v>
      </c>
      <c r="AV682">
        <v>3.5818528299999999</v>
      </c>
      <c r="AW682">
        <v>7.0938469919999996</v>
      </c>
      <c r="AX682">
        <v>7.2196536550000001</v>
      </c>
      <c r="AY682">
        <v>7.0938469919999996</v>
      </c>
      <c r="AZ682">
        <v>1.3759489549999999</v>
      </c>
      <c r="BA682">
        <v>1.3517402810000001</v>
      </c>
      <c r="BB682">
        <v>1.327957539</v>
      </c>
      <c r="BC682">
        <v>1.3517402810000001</v>
      </c>
      <c r="BD682">
        <v>4.635417211</v>
      </c>
      <c r="BE682">
        <v>4.4766344130000002</v>
      </c>
      <c r="BF682">
        <v>4.635417211</v>
      </c>
      <c r="BG682">
        <v>1.367529523</v>
      </c>
      <c r="BH682">
        <v>2.6190631400000002</v>
      </c>
      <c r="BI682">
        <v>3.168533424</v>
      </c>
      <c r="BJ682">
        <v>2.6190631400000002</v>
      </c>
      <c r="BK682">
        <v>28.435711094999998</v>
      </c>
      <c r="BL682">
        <v>28.608587376999999</v>
      </c>
      <c r="BM682">
        <v>28.435711094999998</v>
      </c>
      <c r="BN682">
        <v>1.9981406450000001</v>
      </c>
      <c r="BO682" t="s">
        <v>579</v>
      </c>
      <c r="BP682">
        <v>145.38808520000001</v>
      </c>
      <c r="BQ682">
        <v>143.33468730000001</v>
      </c>
      <c r="BR682">
        <v>150.29152097350601</v>
      </c>
      <c r="BS682">
        <v>148.18882072832099</v>
      </c>
      <c r="BT682">
        <v>205.34858666400001</v>
      </c>
      <c r="BU682">
        <v>192.75863642100001</v>
      </c>
      <c r="BV682">
        <v>517.86798873999999</v>
      </c>
      <c r="BW682">
        <v>513.68897435300005</v>
      </c>
      <c r="BX682">
        <v>1.6782436000000001E-2</v>
      </c>
      <c r="BY682" t="s">
        <v>132</v>
      </c>
      <c r="BZ682" t="s">
        <v>133</v>
      </c>
      <c r="CA682" t="s">
        <v>134</v>
      </c>
      <c r="CB682" t="s">
        <v>135</v>
      </c>
      <c r="CC682" t="s">
        <v>136</v>
      </c>
      <c r="CD682" t="s">
        <v>286</v>
      </c>
      <c r="CE682" t="s">
        <v>286</v>
      </c>
      <c r="CF682" t="s">
        <v>347</v>
      </c>
      <c r="CG682" t="s">
        <v>348</v>
      </c>
      <c r="CH682" t="s">
        <v>140</v>
      </c>
      <c r="CI682" t="s">
        <v>141</v>
      </c>
      <c r="CJ682" t="s">
        <v>141</v>
      </c>
      <c r="CK682" t="s">
        <v>141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1</v>
      </c>
      <c r="DA682">
        <v>0</v>
      </c>
      <c r="DB682">
        <v>1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2.3772328465608699E-4</v>
      </c>
      <c r="DR682">
        <v>-3.2825719147208002E-3</v>
      </c>
      <c r="DS682">
        <v>1.8988834265478299E-2</v>
      </c>
      <c r="DT682">
        <v>5.2773540816794397E-2</v>
      </c>
      <c r="DU682">
        <v>-5.31729217179982E-4</v>
      </c>
      <c r="DV682">
        <v>4.6696766709121499E-5</v>
      </c>
      <c r="DW682">
        <v>-1.77648883000003E-3</v>
      </c>
      <c r="DX682">
        <v>-8.57191940000113E-4</v>
      </c>
      <c r="DY682">
        <v>1.50004593979681E-2</v>
      </c>
    </row>
    <row r="683" spans="1:129" x14ac:dyDescent="0.25">
      <c r="A683" s="1">
        <v>43008</v>
      </c>
      <c r="B683" t="s">
        <v>121</v>
      </c>
      <c r="C683" t="s">
        <v>122</v>
      </c>
      <c r="D683" t="s">
        <v>123</v>
      </c>
      <c r="E683" t="s">
        <v>124</v>
      </c>
      <c r="F683" t="s">
        <v>2959</v>
      </c>
      <c r="G683" t="s">
        <v>2960</v>
      </c>
      <c r="H683" t="s">
        <v>3973</v>
      </c>
      <c r="I683" t="s">
        <v>3968</v>
      </c>
      <c r="J683" t="s">
        <v>3968</v>
      </c>
      <c r="K683" s="4">
        <v>1</v>
      </c>
      <c r="L683" s="4">
        <v>2</v>
      </c>
      <c r="M683" s="4">
        <v>2</v>
      </c>
      <c r="N683" s="28">
        <f t="shared" si="10"/>
        <v>1.6666666666666667</v>
      </c>
      <c r="O683" s="3">
        <f>AQ683/SUM(AQ:AQ)</f>
        <v>1.3164590452714392E-3</v>
      </c>
      <c r="P683" t="s">
        <v>2961</v>
      </c>
      <c r="R683" t="s">
        <v>284</v>
      </c>
      <c r="S683" t="s">
        <v>285</v>
      </c>
      <c r="T683" t="s">
        <v>130</v>
      </c>
      <c r="U683">
        <v>5</v>
      </c>
      <c r="V683" s="1">
        <v>44666</v>
      </c>
      <c r="W683" s="1">
        <v>45762</v>
      </c>
      <c r="X683">
        <v>7.5416666670000003</v>
      </c>
      <c r="Y683">
        <v>7.5416666670000003</v>
      </c>
      <c r="Z683" s="1">
        <v>43023</v>
      </c>
      <c r="AA683">
        <v>2</v>
      </c>
      <c r="AB683">
        <v>104.57590999999999</v>
      </c>
      <c r="AC683">
        <v>105.13273</v>
      </c>
      <c r="AD683">
        <v>0.55682000000000198</v>
      </c>
      <c r="AE683">
        <v>104.57590999999999</v>
      </c>
      <c r="AF683">
        <v>3.2083333330000001</v>
      </c>
      <c r="AG683">
        <v>107.78424333300001</v>
      </c>
      <c r="AH683">
        <v>1</v>
      </c>
      <c r="AI683">
        <v>0</v>
      </c>
      <c r="AJ683">
        <v>0</v>
      </c>
      <c r="AK683">
        <v>0</v>
      </c>
      <c r="AL683">
        <v>1</v>
      </c>
      <c r="AM683">
        <v>1</v>
      </c>
      <c r="AN683" s="2">
        <v>1100000000</v>
      </c>
      <c r="AO683" s="2">
        <v>1100000000</v>
      </c>
      <c r="AP683" s="2">
        <v>1185626676.6630001</v>
      </c>
      <c r="AQ683" s="2">
        <v>1185626676.6630001</v>
      </c>
      <c r="AR683" s="2">
        <v>0</v>
      </c>
      <c r="AS683" s="2">
        <v>0</v>
      </c>
      <c r="AT683">
        <v>3.890286723</v>
      </c>
      <c r="AU683">
        <v>3.9281225499999999</v>
      </c>
      <c r="AV683">
        <v>3.890286723</v>
      </c>
      <c r="AW683">
        <v>4.2830007429999997</v>
      </c>
      <c r="AX683">
        <v>4.3288609820000001</v>
      </c>
      <c r="AY683">
        <v>4.2830007429999997</v>
      </c>
      <c r="AZ683">
        <v>4.008063989</v>
      </c>
      <c r="BA683">
        <v>3.9315889479999999</v>
      </c>
      <c r="BB683">
        <v>3.8565730729999999</v>
      </c>
      <c r="BC683">
        <v>3.9315889479999999</v>
      </c>
      <c r="BD683">
        <v>6.085567567</v>
      </c>
      <c r="BE683">
        <v>5.9579774580000002</v>
      </c>
      <c r="BF683">
        <v>6.085567567</v>
      </c>
      <c r="BG683">
        <v>3.884895497</v>
      </c>
      <c r="BH683">
        <v>18.808773091999999</v>
      </c>
      <c r="BI683">
        <v>19.953270702000001</v>
      </c>
      <c r="BJ683">
        <v>18.808773091999999</v>
      </c>
      <c r="BK683">
        <v>45.202058626000003</v>
      </c>
      <c r="BL683">
        <v>46.181897225</v>
      </c>
      <c r="BM683">
        <v>45.202058626000003</v>
      </c>
      <c r="BN683">
        <v>-33.643666054999997</v>
      </c>
      <c r="BO683" t="s">
        <v>579</v>
      </c>
      <c r="BP683">
        <v>176.8076398</v>
      </c>
      <c r="BQ683">
        <v>174.1780766</v>
      </c>
      <c r="BR683">
        <v>173.00934885874</v>
      </c>
      <c r="BS683">
        <v>170.42180808410899</v>
      </c>
      <c r="BT683">
        <v>193.692857113</v>
      </c>
      <c r="BU683">
        <v>156.413900294</v>
      </c>
      <c r="BV683">
        <v>216.28327096699999</v>
      </c>
      <c r="BW683">
        <v>216.34157683800001</v>
      </c>
      <c r="BX683">
        <v>4.1873052000000001E-2</v>
      </c>
      <c r="BY683" t="s">
        <v>132</v>
      </c>
      <c r="BZ683" t="s">
        <v>148</v>
      </c>
      <c r="CA683" t="s">
        <v>134</v>
      </c>
      <c r="CB683" t="s">
        <v>135</v>
      </c>
      <c r="CC683" t="s">
        <v>136</v>
      </c>
      <c r="CD683" t="s">
        <v>286</v>
      </c>
      <c r="CE683" t="s">
        <v>286</v>
      </c>
      <c r="CF683" t="s">
        <v>287</v>
      </c>
      <c r="CG683" t="s">
        <v>288</v>
      </c>
      <c r="CH683" t="s">
        <v>140</v>
      </c>
      <c r="CK683" t="s">
        <v>141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1.2887485683474699E-4</v>
      </c>
      <c r="DR683">
        <v>3.57249341042684E-3</v>
      </c>
      <c r="DS683">
        <v>1.0973290020450201E-2</v>
      </c>
      <c r="DT683">
        <v>1.8701170903570499E-2</v>
      </c>
      <c r="DU683">
        <v>-1.23378883436733E-3</v>
      </c>
      <c r="DV683">
        <v>6.3801866759069203E-5</v>
      </c>
      <c r="DW683">
        <v>-8.1540144900000798E-3</v>
      </c>
      <c r="DX683">
        <v>-8.6207733200000004E-3</v>
      </c>
      <c r="DY683">
        <v>4.3520110860955103E-3</v>
      </c>
    </row>
    <row r="684" spans="1:129" x14ac:dyDescent="0.25">
      <c r="A684" s="1">
        <v>43008</v>
      </c>
      <c r="B684" t="s">
        <v>121</v>
      </c>
      <c r="C684" t="s">
        <v>122</v>
      </c>
      <c r="D684" t="s">
        <v>123</v>
      </c>
      <c r="E684" t="s">
        <v>124</v>
      </c>
      <c r="F684" t="s">
        <v>2962</v>
      </c>
      <c r="G684" t="s">
        <v>2963</v>
      </c>
      <c r="H684" t="s">
        <v>3966</v>
      </c>
      <c r="I684" t="s">
        <v>3946</v>
      </c>
      <c r="K684" s="4">
        <v>6</v>
      </c>
      <c r="L684" s="4">
        <v>5</v>
      </c>
      <c r="M684" s="4"/>
      <c r="N684" s="28">
        <f t="shared" si="10"/>
        <v>5.5</v>
      </c>
      <c r="O684" s="3">
        <f>AQ684/SUM(AQ:AQ)</f>
        <v>5.0968128423952569E-4</v>
      </c>
      <c r="P684" t="s">
        <v>2964</v>
      </c>
      <c r="R684" t="s">
        <v>1579</v>
      </c>
      <c r="S684" t="s">
        <v>1580</v>
      </c>
      <c r="T684" t="s">
        <v>130</v>
      </c>
      <c r="U684">
        <v>5.25</v>
      </c>
      <c r="V684" s="1">
        <v>45153</v>
      </c>
      <c r="W684" s="1">
        <v>45884</v>
      </c>
      <c r="X684">
        <v>7.875</v>
      </c>
      <c r="Y684">
        <v>7.875</v>
      </c>
      <c r="Z684" s="1">
        <v>43146</v>
      </c>
      <c r="AA684">
        <v>2</v>
      </c>
      <c r="AB684">
        <v>101.35</v>
      </c>
      <c r="AC684">
        <v>102.1875</v>
      </c>
      <c r="AD684">
        <v>0.83750000000000602</v>
      </c>
      <c r="AE684">
        <v>101.35</v>
      </c>
      <c r="AF684">
        <v>0.65625</v>
      </c>
      <c r="AG684">
        <v>102.00624999999999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1</v>
      </c>
      <c r="AN684" s="2">
        <v>450000000</v>
      </c>
      <c r="AO684" s="2">
        <v>450000000</v>
      </c>
      <c r="AP684" s="2">
        <v>459028125</v>
      </c>
      <c r="AQ684" s="2">
        <v>459028125</v>
      </c>
      <c r="AR684" s="2">
        <v>0</v>
      </c>
      <c r="AS684" s="2">
        <v>0</v>
      </c>
      <c r="AT684">
        <v>4.9809256829999997</v>
      </c>
      <c r="AU684">
        <v>5.0429497339999996</v>
      </c>
      <c r="AV684">
        <v>4.9809256829999997</v>
      </c>
      <c r="AW684">
        <v>5.0392398920000003</v>
      </c>
      <c r="AX684">
        <v>5.1027247390000001</v>
      </c>
      <c r="AY684">
        <v>5.0392398920000003</v>
      </c>
      <c r="AZ684">
        <v>5.1052862369999996</v>
      </c>
      <c r="BA684">
        <v>4.9812305410000004</v>
      </c>
      <c r="BB684">
        <v>4.860189332</v>
      </c>
      <c r="BC684">
        <v>4.9812305410000004</v>
      </c>
      <c r="BD684">
        <v>6.3599915720000002</v>
      </c>
      <c r="BE684">
        <v>6.2036823539999997</v>
      </c>
      <c r="BF684">
        <v>6.3599915720000002</v>
      </c>
      <c r="BG684">
        <v>5.1970715619999996</v>
      </c>
      <c r="BH684">
        <v>29.551490308999998</v>
      </c>
      <c r="BI684">
        <v>30.446198489</v>
      </c>
      <c r="BJ684">
        <v>29.551490308999998</v>
      </c>
      <c r="BK684">
        <v>48.671270343000003</v>
      </c>
      <c r="BL684">
        <v>49.259533136000002</v>
      </c>
      <c r="BM684">
        <v>48.671270343000003</v>
      </c>
      <c r="BN684">
        <v>29.555709842999999</v>
      </c>
      <c r="BO684" t="s">
        <v>579</v>
      </c>
      <c r="BP684">
        <v>288.29035820000001</v>
      </c>
      <c r="BQ684">
        <v>283.2419726</v>
      </c>
      <c r="BR684">
        <v>282.46481872351501</v>
      </c>
      <c r="BS684">
        <v>277.480884030955</v>
      </c>
      <c r="BT684">
        <v>288.77257456699999</v>
      </c>
      <c r="BU684">
        <v>265.94187774199997</v>
      </c>
      <c r="BV684">
        <v>291.75479701500001</v>
      </c>
      <c r="BW684">
        <v>292.25661529199999</v>
      </c>
      <c r="BX684">
        <v>5.3013378E-2</v>
      </c>
      <c r="BY684" t="s">
        <v>132</v>
      </c>
      <c r="BZ684" t="s">
        <v>148</v>
      </c>
      <c r="CA684" t="s">
        <v>134</v>
      </c>
      <c r="CB684" t="s">
        <v>135</v>
      </c>
      <c r="CC684" t="s">
        <v>136</v>
      </c>
      <c r="CD684" t="s">
        <v>184</v>
      </c>
      <c r="CE684" t="s">
        <v>184</v>
      </c>
      <c r="CF684" t="s">
        <v>185</v>
      </c>
      <c r="CG684" t="s">
        <v>265</v>
      </c>
      <c r="CH684" t="s">
        <v>169</v>
      </c>
      <c r="CK684" t="s">
        <v>141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  <c r="DN684">
        <v>0</v>
      </c>
      <c r="DO684">
        <v>0</v>
      </c>
      <c r="DP684">
        <v>0</v>
      </c>
      <c r="DQ684">
        <v>1.4298553476548901E-4</v>
      </c>
      <c r="DR684">
        <v>1.93222342194996E-2</v>
      </c>
      <c r="DS684">
        <v>2.5721319019572E-2</v>
      </c>
      <c r="DT684">
        <v>3.19600970446305E-2</v>
      </c>
      <c r="DU684">
        <v>-1.41102739177261E-3</v>
      </c>
      <c r="DV684">
        <v>6.7370450023060497E-5</v>
      </c>
      <c r="DW684">
        <v>-1.0905592469999999E-2</v>
      </c>
      <c r="DX684">
        <v>-1.1274122680000101E-2</v>
      </c>
      <c r="DY684">
        <v>1.6849279188388699E-3</v>
      </c>
    </row>
    <row r="685" spans="1:129" x14ac:dyDescent="0.25">
      <c r="A685" s="1">
        <v>43008</v>
      </c>
      <c r="B685" t="s">
        <v>121</v>
      </c>
      <c r="C685" t="s">
        <v>122</v>
      </c>
      <c r="D685" t="s">
        <v>123</v>
      </c>
      <c r="E685" t="s">
        <v>124</v>
      </c>
      <c r="F685" t="s">
        <v>2965</v>
      </c>
      <c r="G685" t="s">
        <v>2966</v>
      </c>
      <c r="H685" t="s">
        <v>3960</v>
      </c>
      <c r="I685" t="s">
        <v>3946</v>
      </c>
      <c r="K685" s="4">
        <v>4</v>
      </c>
      <c r="L685" s="4">
        <v>5</v>
      </c>
      <c r="M685" s="4"/>
      <c r="N685" s="28">
        <f t="shared" si="10"/>
        <v>4.5</v>
      </c>
      <c r="O685" s="3">
        <f>AQ685/SUM(AQ:AQ)</f>
        <v>5.7356450302468943E-4</v>
      </c>
      <c r="P685" t="s">
        <v>2967</v>
      </c>
      <c r="R685" t="s">
        <v>2968</v>
      </c>
      <c r="S685" t="s">
        <v>2969</v>
      </c>
      <c r="T685" t="s">
        <v>130</v>
      </c>
      <c r="U685">
        <v>6</v>
      </c>
      <c r="V685" s="1">
        <v>44286</v>
      </c>
      <c r="W685" s="1">
        <v>44651</v>
      </c>
      <c r="X685">
        <v>4.5</v>
      </c>
      <c r="Y685">
        <v>4.5</v>
      </c>
      <c r="Z685" s="1">
        <v>43190</v>
      </c>
      <c r="AA685">
        <v>2</v>
      </c>
      <c r="AB685">
        <v>103.3125</v>
      </c>
      <c r="AC685">
        <v>104.13393000000001</v>
      </c>
      <c r="AD685">
        <v>0.82143000000000699</v>
      </c>
      <c r="AE685">
        <v>103.3125</v>
      </c>
      <c r="AF685">
        <v>0</v>
      </c>
      <c r="AG685">
        <v>103.3125</v>
      </c>
      <c r="AH685">
        <v>1</v>
      </c>
      <c r="AI685">
        <v>3.766666667</v>
      </c>
      <c r="AJ685">
        <v>0</v>
      </c>
      <c r="AK685">
        <v>0</v>
      </c>
      <c r="AL685">
        <v>1</v>
      </c>
      <c r="AM685">
        <v>1</v>
      </c>
      <c r="AN685" s="2">
        <v>500000000</v>
      </c>
      <c r="AO685" s="2">
        <v>500000000</v>
      </c>
      <c r="AP685" s="2">
        <v>516562500</v>
      </c>
      <c r="AQ685" s="2">
        <v>516562500</v>
      </c>
      <c r="AR685" s="2">
        <v>18833333.335000001</v>
      </c>
      <c r="AS685" s="2">
        <v>18833333.335000001</v>
      </c>
      <c r="AT685">
        <v>4.9574377590000003</v>
      </c>
      <c r="AU685">
        <v>5.0188782319999996</v>
      </c>
      <c r="AV685">
        <v>4.9574377590000003</v>
      </c>
      <c r="AW685">
        <v>5.1655983030000003</v>
      </c>
      <c r="AX685">
        <v>5.2323068179999996</v>
      </c>
      <c r="AY685">
        <v>5.1655983030000003</v>
      </c>
      <c r="AZ685">
        <v>3.2141827670000001</v>
      </c>
      <c r="BA685">
        <v>3.136439255</v>
      </c>
      <c r="BB685">
        <v>3.0605761760000001</v>
      </c>
      <c r="BC685">
        <v>3.136439255</v>
      </c>
      <c r="BD685">
        <v>3.9181082599999999</v>
      </c>
      <c r="BE685">
        <v>3.8194592979999999</v>
      </c>
      <c r="BF685">
        <v>3.9181082599999999</v>
      </c>
      <c r="BG685">
        <v>2.9788970680000002</v>
      </c>
      <c r="BH685">
        <v>11.886751973999999</v>
      </c>
      <c r="BI685">
        <v>12.77583639</v>
      </c>
      <c r="BJ685">
        <v>11.886751973999999</v>
      </c>
      <c r="BK685">
        <v>18.358289387999999</v>
      </c>
      <c r="BL685">
        <v>19.260262983000001</v>
      </c>
      <c r="BM685">
        <v>18.358289387999999</v>
      </c>
      <c r="BN685">
        <v>-252.98764322900001</v>
      </c>
      <c r="BO685" t="s">
        <v>159</v>
      </c>
      <c r="BP685">
        <v>309.55133460000002</v>
      </c>
      <c r="BQ685">
        <v>304.32333199999999</v>
      </c>
      <c r="BR685">
        <v>315.96229281440401</v>
      </c>
      <c r="BS685">
        <v>310.67840869406098</v>
      </c>
      <c r="BT685">
        <v>307.56212046399997</v>
      </c>
      <c r="BU685">
        <v>309.14313026999997</v>
      </c>
      <c r="BV685">
        <v>337.453732086</v>
      </c>
      <c r="BW685">
        <v>326.167591851</v>
      </c>
      <c r="BX685">
        <v>3.0775730000000001E-2</v>
      </c>
      <c r="BY685" t="s">
        <v>132</v>
      </c>
      <c r="BZ685" t="s">
        <v>148</v>
      </c>
      <c r="CA685" t="s">
        <v>134</v>
      </c>
      <c r="CB685" t="s">
        <v>135</v>
      </c>
      <c r="CC685" t="s">
        <v>136</v>
      </c>
      <c r="CD685" t="s">
        <v>200</v>
      </c>
      <c r="CE685" t="s">
        <v>201</v>
      </c>
      <c r="CF685" t="s">
        <v>480</v>
      </c>
      <c r="CG685" t="s">
        <v>1332</v>
      </c>
      <c r="CH685" t="s">
        <v>169</v>
      </c>
      <c r="CK685" t="s">
        <v>141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1.55672312901342E-4</v>
      </c>
      <c r="DR685">
        <v>1.6715162833888901E-2</v>
      </c>
      <c r="DS685">
        <v>5.3885585400684298E-2</v>
      </c>
      <c r="DT685">
        <v>2.9442397051660199E-2</v>
      </c>
      <c r="DU685">
        <v>-1.04495255224269E-3</v>
      </c>
      <c r="DV685">
        <v>6.0070473837813502E-5</v>
      </c>
      <c r="DW685">
        <v>-5.5927678199999597E-3</v>
      </c>
      <c r="DX685">
        <v>-6.18203711999998E-3</v>
      </c>
      <c r="DY685">
        <v>1.9652464371679701E-3</v>
      </c>
    </row>
    <row r="686" spans="1:129" x14ac:dyDescent="0.25">
      <c r="A686" s="1">
        <v>43008</v>
      </c>
      <c r="B686" t="s">
        <v>121</v>
      </c>
      <c r="C686" t="s">
        <v>122</v>
      </c>
      <c r="D686" t="s">
        <v>123</v>
      </c>
      <c r="E686" t="s">
        <v>124</v>
      </c>
      <c r="F686" t="s">
        <v>2970</v>
      </c>
      <c r="G686" t="s">
        <v>2971</v>
      </c>
      <c r="H686" t="s">
        <v>3960</v>
      </c>
      <c r="I686" t="s">
        <v>3946</v>
      </c>
      <c r="K686" s="4">
        <v>4</v>
      </c>
      <c r="L686" s="4">
        <v>5</v>
      </c>
      <c r="M686" s="4"/>
      <c r="N686" s="28">
        <f t="shared" si="10"/>
        <v>4.5</v>
      </c>
      <c r="O686" s="3">
        <f>AQ686/SUM(AQ:AQ)</f>
        <v>5.7285010466777018E-4</v>
      </c>
      <c r="P686" t="s">
        <v>2972</v>
      </c>
      <c r="R686" t="s">
        <v>2968</v>
      </c>
      <c r="S686" t="s">
        <v>2969</v>
      </c>
      <c r="T686" t="s">
        <v>130</v>
      </c>
      <c r="U686">
        <v>6.375</v>
      </c>
      <c r="V686" s="1">
        <v>45016</v>
      </c>
      <c r="W686" s="1">
        <v>45747</v>
      </c>
      <c r="X686">
        <v>7.5</v>
      </c>
      <c r="Y686">
        <v>7.5</v>
      </c>
      <c r="Z686" s="1">
        <v>43190</v>
      </c>
      <c r="AA686">
        <v>2</v>
      </c>
      <c r="AB686">
        <v>103.18382</v>
      </c>
      <c r="AC686">
        <v>103.83087999999999</v>
      </c>
      <c r="AD686">
        <v>0.64705999999999597</v>
      </c>
      <c r="AE686">
        <v>103.18382</v>
      </c>
      <c r="AF686">
        <v>0</v>
      </c>
      <c r="AG686">
        <v>103.18382</v>
      </c>
      <c r="AH686">
        <v>1</v>
      </c>
      <c r="AI686">
        <v>4.0020833329999999</v>
      </c>
      <c r="AJ686">
        <v>0</v>
      </c>
      <c r="AK686">
        <v>0</v>
      </c>
      <c r="AL686">
        <v>1</v>
      </c>
      <c r="AM686">
        <v>1</v>
      </c>
      <c r="AN686" s="2">
        <v>500000000</v>
      </c>
      <c r="AO686" s="2">
        <v>500000000</v>
      </c>
      <c r="AP686" s="2">
        <v>515919100</v>
      </c>
      <c r="AQ686" s="2">
        <v>515919100</v>
      </c>
      <c r="AR686" s="2">
        <v>20010416.664999999</v>
      </c>
      <c r="AS686" s="2">
        <v>20010416.664999999</v>
      </c>
      <c r="AT686">
        <v>5.6926465730000002</v>
      </c>
      <c r="AU686">
        <v>5.7736621359999996</v>
      </c>
      <c r="AV686">
        <v>5.6926465730000002</v>
      </c>
      <c r="AW686">
        <v>5.8445978480000003</v>
      </c>
      <c r="AX686">
        <v>5.9299961579999998</v>
      </c>
      <c r="AY686">
        <v>5.8445978480000003</v>
      </c>
      <c r="AZ686">
        <v>4.7389226830000002</v>
      </c>
      <c r="BA686">
        <v>4.6077706340000004</v>
      </c>
      <c r="BB686">
        <v>4.480248284</v>
      </c>
      <c r="BC686">
        <v>4.6077706340000004</v>
      </c>
      <c r="BD686">
        <v>5.9293203810000001</v>
      </c>
      <c r="BE686">
        <v>5.7609676849999998</v>
      </c>
      <c r="BF686">
        <v>5.9293203810000001</v>
      </c>
      <c r="BG686">
        <v>4.8085525059999998</v>
      </c>
      <c r="BH686">
        <v>25.501786234000001</v>
      </c>
      <c r="BI686">
        <v>26.227616418</v>
      </c>
      <c r="BJ686">
        <v>25.501786234000001</v>
      </c>
      <c r="BK686">
        <v>42.783163252999998</v>
      </c>
      <c r="BL686">
        <v>43.107381054999998</v>
      </c>
      <c r="BM686">
        <v>42.783163252999998</v>
      </c>
      <c r="BN686">
        <v>32.937218293999997</v>
      </c>
      <c r="BO686" t="s">
        <v>579</v>
      </c>
      <c r="BP686">
        <v>361.36159839999999</v>
      </c>
      <c r="BQ686">
        <v>354.41406160000003</v>
      </c>
      <c r="BR686">
        <v>357.81671352792398</v>
      </c>
      <c r="BS686">
        <v>350.908395593009</v>
      </c>
      <c r="BT686">
        <v>365.70453960700002</v>
      </c>
      <c r="BU686">
        <v>347.24654512900003</v>
      </c>
      <c r="BV686">
        <v>378.19917110699998</v>
      </c>
      <c r="BW686">
        <v>377.57277346400002</v>
      </c>
      <c r="BX686">
        <v>4.9616482000000003E-2</v>
      </c>
      <c r="BY686" t="s">
        <v>132</v>
      </c>
      <c r="BZ686" t="s">
        <v>148</v>
      </c>
      <c r="CA686" t="s">
        <v>134</v>
      </c>
      <c r="CB686" t="s">
        <v>135</v>
      </c>
      <c r="CC686" t="s">
        <v>136</v>
      </c>
      <c r="CD686" t="s">
        <v>200</v>
      </c>
      <c r="CE686" t="s">
        <v>201</v>
      </c>
      <c r="CF686" t="s">
        <v>480</v>
      </c>
      <c r="CG686" t="s">
        <v>1332</v>
      </c>
      <c r="CH686" t="s">
        <v>169</v>
      </c>
      <c r="CK686" t="s">
        <v>141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1</v>
      </c>
      <c r="DM686">
        <v>0</v>
      </c>
      <c r="DN686">
        <v>0</v>
      </c>
      <c r="DO686">
        <v>0</v>
      </c>
      <c r="DP686">
        <v>0</v>
      </c>
      <c r="DQ686">
        <v>1.6523869791779E-4</v>
      </c>
      <c r="DR686">
        <v>1.6261083237913299E-2</v>
      </c>
      <c r="DS686">
        <v>5.9854450585054501E-2</v>
      </c>
      <c r="DT686">
        <v>3.84134662738898E-2</v>
      </c>
      <c r="DU686">
        <v>-1.3688652127775199E-3</v>
      </c>
      <c r="DV686">
        <v>6.62644410507743E-5</v>
      </c>
      <c r="DW686">
        <v>-1.0103774120000001E-2</v>
      </c>
      <c r="DX686">
        <v>-1.06066983300001E-2</v>
      </c>
      <c r="DY686">
        <v>1.9672053976184599E-3</v>
      </c>
    </row>
    <row r="687" spans="1:129" x14ac:dyDescent="0.25">
      <c r="A687" s="1">
        <v>43008</v>
      </c>
      <c r="B687" t="s">
        <v>121</v>
      </c>
      <c r="C687" t="s">
        <v>122</v>
      </c>
      <c r="D687" t="s">
        <v>123</v>
      </c>
      <c r="E687" t="s">
        <v>124</v>
      </c>
      <c r="F687" t="s">
        <v>2973</v>
      </c>
      <c r="G687" t="s">
        <v>2974</v>
      </c>
      <c r="H687" t="s">
        <v>3963</v>
      </c>
      <c r="I687" t="s">
        <v>506</v>
      </c>
      <c r="J687" t="s">
        <v>3978</v>
      </c>
      <c r="K687" s="4">
        <v>8</v>
      </c>
      <c r="L687" s="4">
        <v>11</v>
      </c>
      <c r="M687" s="4">
        <v>12</v>
      </c>
      <c r="N687" s="28">
        <f t="shared" si="10"/>
        <v>10.333333333333334</v>
      </c>
      <c r="O687" s="3">
        <f>AQ687/SUM(AQ:AQ)</f>
        <v>3.7872190017383651E-4</v>
      </c>
      <c r="P687" t="s">
        <v>2975</v>
      </c>
      <c r="R687" t="s">
        <v>391</v>
      </c>
      <c r="S687" t="s">
        <v>392</v>
      </c>
      <c r="T687" t="s">
        <v>130</v>
      </c>
      <c r="U687">
        <v>11.25</v>
      </c>
      <c r="V687" s="1">
        <v>44256</v>
      </c>
      <c r="W687" s="1">
        <v>44256</v>
      </c>
      <c r="X687">
        <v>3.4194444439999998</v>
      </c>
      <c r="Y687">
        <v>3.4194444439999998</v>
      </c>
      <c r="Z687" s="1">
        <v>43160</v>
      </c>
      <c r="AA687">
        <v>2</v>
      </c>
      <c r="AB687">
        <v>70.75</v>
      </c>
      <c r="AC687">
        <v>71.25</v>
      </c>
      <c r="AD687">
        <v>0.5</v>
      </c>
      <c r="AE687">
        <v>70.75</v>
      </c>
      <c r="AF687">
        <v>0.90625</v>
      </c>
      <c r="AG687">
        <v>71.65625</v>
      </c>
      <c r="AH687">
        <v>1</v>
      </c>
      <c r="AI687">
        <v>5.625</v>
      </c>
      <c r="AJ687">
        <v>0</v>
      </c>
      <c r="AK687">
        <v>0</v>
      </c>
      <c r="AL687">
        <v>1</v>
      </c>
      <c r="AM687">
        <v>1</v>
      </c>
      <c r="AN687" s="2">
        <v>476000000</v>
      </c>
      <c r="AO687" s="2">
        <v>476000000</v>
      </c>
      <c r="AP687" s="2">
        <v>341083750</v>
      </c>
      <c r="AQ687" s="2">
        <v>341083750</v>
      </c>
      <c r="AR687" s="2">
        <v>26775000</v>
      </c>
      <c r="AS687" s="2">
        <v>26775000</v>
      </c>
      <c r="AT687">
        <v>24.310264064999998</v>
      </c>
      <c r="AU687">
        <v>25.787736412000001</v>
      </c>
      <c r="AV687">
        <v>24.310264064999998</v>
      </c>
      <c r="AW687">
        <v>24.310264064999998</v>
      </c>
      <c r="AX687">
        <v>25.787736412000001</v>
      </c>
      <c r="AY687">
        <v>24.310264064999998</v>
      </c>
      <c r="AZ687">
        <v>2.7923062019999998</v>
      </c>
      <c r="BA687">
        <v>2.4896820609999999</v>
      </c>
      <c r="BB687">
        <v>2.2198556730000001</v>
      </c>
      <c r="BC687">
        <v>2.4896820609999999</v>
      </c>
      <c r="BD687">
        <v>2.4896820609999999</v>
      </c>
      <c r="BE687">
        <v>2.2198556730000001</v>
      </c>
      <c r="BF687">
        <v>2.4896820609999999</v>
      </c>
      <c r="BG687">
        <v>2.7879642040000001</v>
      </c>
      <c r="BH687">
        <v>8.1362147549999992</v>
      </c>
      <c r="BI687">
        <v>7.3505914450000001</v>
      </c>
      <c r="BJ687">
        <v>8.1362147549999992</v>
      </c>
      <c r="BK687">
        <v>8.1362147549999992</v>
      </c>
      <c r="BL687">
        <v>7.3505914450000001</v>
      </c>
      <c r="BM687">
        <v>8.1362147549999992</v>
      </c>
      <c r="BN687">
        <v>8.8156358010000009</v>
      </c>
      <c r="BO687" t="s">
        <v>183</v>
      </c>
      <c r="BP687">
        <v>2417.8232509999998</v>
      </c>
      <c r="BQ687">
        <v>2270.7184821000001</v>
      </c>
      <c r="BR687">
        <v>2409.4555117309701</v>
      </c>
      <c r="BS687">
        <v>2262.4236807564098</v>
      </c>
      <c r="BU687">
        <v>2411.0448138480001</v>
      </c>
      <c r="BV687">
        <v>2411.0620192669999</v>
      </c>
      <c r="BW687">
        <v>2391.2392521380002</v>
      </c>
      <c r="BX687">
        <v>1.9977505999999999E-2</v>
      </c>
      <c r="BY687" t="s">
        <v>132</v>
      </c>
      <c r="BZ687" t="s">
        <v>148</v>
      </c>
      <c r="CA687" t="s">
        <v>134</v>
      </c>
      <c r="CB687" t="s">
        <v>135</v>
      </c>
      <c r="CC687" t="s">
        <v>136</v>
      </c>
      <c r="CD687" t="s">
        <v>137</v>
      </c>
      <c r="CE687" t="s">
        <v>138</v>
      </c>
      <c r="CF687" t="s">
        <v>138</v>
      </c>
      <c r="CG687" t="s">
        <v>139</v>
      </c>
      <c r="CH687" t="s">
        <v>153</v>
      </c>
      <c r="CK687" t="s">
        <v>141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4.3630017452006998E-4</v>
      </c>
      <c r="DR687">
        <v>-2.89266608974518E-2</v>
      </c>
      <c r="DS687">
        <v>-2.29158435401027E-2</v>
      </c>
      <c r="DT687">
        <v>-6.0001272596968497E-2</v>
      </c>
      <c r="DU687">
        <v>-1.0282038407549399E-3</v>
      </c>
      <c r="DV687">
        <v>5.9577163731484197E-5</v>
      </c>
      <c r="DW687">
        <v>-5.58766504000008E-3</v>
      </c>
      <c r="DX687">
        <v>-5.9943400699999901E-3</v>
      </c>
      <c r="DY687">
        <v>1.3502777810491899E-3</v>
      </c>
    </row>
    <row r="688" spans="1:129" x14ac:dyDescent="0.25">
      <c r="A688" s="1">
        <v>43008</v>
      </c>
      <c r="B688" t="s">
        <v>121</v>
      </c>
      <c r="C688" t="s">
        <v>122</v>
      </c>
      <c r="D688" t="s">
        <v>123</v>
      </c>
      <c r="E688" t="s">
        <v>124</v>
      </c>
      <c r="F688" t="s">
        <v>2976</v>
      </c>
      <c r="G688" t="s">
        <v>2977</v>
      </c>
      <c r="H688" t="s">
        <v>3966</v>
      </c>
      <c r="I688" t="s">
        <v>169</v>
      </c>
      <c r="K688" s="4">
        <v>6</v>
      </c>
      <c r="L688" s="4">
        <v>6</v>
      </c>
      <c r="M688" s="4"/>
      <c r="N688" s="28">
        <f t="shared" si="10"/>
        <v>6</v>
      </c>
      <c r="O688" s="3">
        <f>AQ688/SUM(AQ:AQ)</f>
        <v>1.1548434556882042E-3</v>
      </c>
      <c r="P688" t="s">
        <v>2978</v>
      </c>
      <c r="R688" t="s">
        <v>2979</v>
      </c>
      <c r="S688" t="s">
        <v>2980</v>
      </c>
      <c r="T688" t="s">
        <v>130</v>
      </c>
      <c r="U688">
        <v>5.75</v>
      </c>
      <c r="V688" s="1">
        <v>45717</v>
      </c>
      <c r="W688" s="1">
        <v>45717</v>
      </c>
      <c r="X688">
        <v>7.4194444439999998</v>
      </c>
      <c r="Y688">
        <v>7.4194444439999998</v>
      </c>
      <c r="Z688" s="1">
        <v>43160</v>
      </c>
      <c r="AA688">
        <v>2</v>
      </c>
      <c r="AB688">
        <v>95.839839999999995</v>
      </c>
      <c r="AC688">
        <v>96.527339999999995</v>
      </c>
      <c r="AD688">
        <v>0.6875</v>
      </c>
      <c r="AE688">
        <v>95.839839999999995</v>
      </c>
      <c r="AF688">
        <v>0.46319444399999998</v>
      </c>
      <c r="AG688">
        <v>96.303034444000005</v>
      </c>
      <c r="AH688">
        <v>1</v>
      </c>
      <c r="AI688">
        <v>2.9388888889999998</v>
      </c>
      <c r="AJ688">
        <v>0</v>
      </c>
      <c r="AK688">
        <v>0</v>
      </c>
      <c r="AL688">
        <v>1</v>
      </c>
      <c r="AM688">
        <v>1</v>
      </c>
      <c r="AN688" s="2">
        <v>1080000000</v>
      </c>
      <c r="AO688" s="2">
        <v>1080000000</v>
      </c>
      <c r="AP688" s="2">
        <v>1040072771.9952</v>
      </c>
      <c r="AQ688" s="2">
        <v>1040072771.9952</v>
      </c>
      <c r="AR688" s="2">
        <v>31740000.001200002</v>
      </c>
      <c r="AS688" s="2">
        <v>31740000.001200002</v>
      </c>
      <c r="AT688">
        <v>6.4636514790000001</v>
      </c>
      <c r="AU688">
        <v>6.5680984560000004</v>
      </c>
      <c r="AV688">
        <v>6.4636514790000001</v>
      </c>
      <c r="AW688">
        <v>6.4636514790000001</v>
      </c>
      <c r="AX688">
        <v>6.5680984560000004</v>
      </c>
      <c r="AY688">
        <v>6.4636514790000001</v>
      </c>
      <c r="AZ688">
        <v>6.0822477990000001</v>
      </c>
      <c r="BA688">
        <v>5.8918339919999996</v>
      </c>
      <c r="BB688">
        <v>5.7073813720000004</v>
      </c>
      <c r="BC688">
        <v>5.8918339919999996</v>
      </c>
      <c r="BD688">
        <v>5.8918339919999996</v>
      </c>
      <c r="BE688">
        <v>5.7073813720000004</v>
      </c>
      <c r="BF688">
        <v>5.8918339919999996</v>
      </c>
      <c r="BG688">
        <v>5.5161446139999999</v>
      </c>
      <c r="BH688">
        <v>42.177544046000001</v>
      </c>
      <c r="BI688">
        <v>42.255830201000002</v>
      </c>
      <c r="BJ688">
        <v>42.177544046000001</v>
      </c>
      <c r="BK688">
        <v>42.177544046000001</v>
      </c>
      <c r="BL688">
        <v>42.255830201000002</v>
      </c>
      <c r="BM688">
        <v>42.177544046000001</v>
      </c>
      <c r="BN688">
        <v>33.842940384000002</v>
      </c>
      <c r="BO688" t="s">
        <v>579</v>
      </c>
      <c r="BP688">
        <v>440.80523040000003</v>
      </c>
      <c r="BQ688">
        <v>431.51455220000003</v>
      </c>
      <c r="BR688">
        <v>437.75026392712999</v>
      </c>
      <c r="BS688">
        <v>428.493384375679</v>
      </c>
      <c r="BT688">
        <v>412.092796421</v>
      </c>
      <c r="BU688">
        <v>432.20220794199997</v>
      </c>
      <c r="BV688">
        <v>442.20174287200001</v>
      </c>
      <c r="BW688">
        <v>441.559306107</v>
      </c>
      <c r="BX688">
        <v>5.3122146000000002E-2</v>
      </c>
      <c r="BY688" t="s">
        <v>132</v>
      </c>
      <c r="BZ688" t="s">
        <v>148</v>
      </c>
      <c r="CA688" t="s">
        <v>134</v>
      </c>
      <c r="CB688" t="s">
        <v>135</v>
      </c>
      <c r="CC688" t="s">
        <v>136</v>
      </c>
      <c r="CD688" t="s">
        <v>200</v>
      </c>
      <c r="CE688" t="s">
        <v>201</v>
      </c>
      <c r="CF688" t="s">
        <v>202</v>
      </c>
      <c r="CG688" t="s">
        <v>203</v>
      </c>
      <c r="CH688" t="s">
        <v>169</v>
      </c>
      <c r="CK688" t="s">
        <v>141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1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1</v>
      </c>
      <c r="DM688">
        <v>0</v>
      </c>
      <c r="DN688">
        <v>0</v>
      </c>
      <c r="DO688">
        <v>0</v>
      </c>
      <c r="DP688">
        <v>0</v>
      </c>
      <c r="DQ688">
        <v>1.6588128904770601E-4</v>
      </c>
      <c r="DR688">
        <v>-1.47620565698744E-2</v>
      </c>
      <c r="DS688">
        <v>3.1464460948943201E-2</v>
      </c>
      <c r="DT688">
        <v>9.71653013626117E-3</v>
      </c>
      <c r="DU688">
        <v>-1.53895020763892E-3</v>
      </c>
      <c r="DV688">
        <v>7.0178860568043006E-5</v>
      </c>
      <c r="DW688">
        <v>-1.3672076769999901E-2</v>
      </c>
      <c r="DX688">
        <v>-1.359387684E-2</v>
      </c>
      <c r="DY688">
        <v>3.9342409864424202E-3</v>
      </c>
    </row>
    <row r="689" spans="1:129" x14ac:dyDescent="0.25">
      <c r="A689" s="1">
        <v>43008</v>
      </c>
      <c r="B689" t="s">
        <v>121</v>
      </c>
      <c r="C689" t="s">
        <v>122</v>
      </c>
      <c r="D689" t="s">
        <v>123</v>
      </c>
      <c r="E689" t="s">
        <v>124</v>
      </c>
      <c r="F689" t="s">
        <v>2981</v>
      </c>
      <c r="G689" t="s">
        <v>2982</v>
      </c>
      <c r="H689" t="s">
        <v>3960</v>
      </c>
      <c r="I689" t="s">
        <v>3968</v>
      </c>
      <c r="K689" s="4">
        <v>4</v>
      </c>
      <c r="L689" s="4">
        <v>2</v>
      </c>
      <c r="M689" s="4"/>
      <c r="N689" s="28">
        <f t="shared" si="10"/>
        <v>3</v>
      </c>
      <c r="O689" s="3">
        <f>AQ689/SUM(AQ:AQ)</f>
        <v>5.9326008425910292E-4</v>
      </c>
      <c r="P689" t="s">
        <v>2983</v>
      </c>
      <c r="R689" t="s">
        <v>1471</v>
      </c>
      <c r="S689" t="s">
        <v>1472</v>
      </c>
      <c r="T689" t="s">
        <v>130</v>
      </c>
      <c r="U689">
        <v>4.75</v>
      </c>
      <c r="V689" s="1">
        <v>44348</v>
      </c>
      <c r="W689" s="1">
        <v>46174</v>
      </c>
      <c r="X689">
        <v>8.6694444439999998</v>
      </c>
      <c r="Y689">
        <v>8.6694444439999998</v>
      </c>
      <c r="Z689" s="1">
        <v>43070</v>
      </c>
      <c r="AA689">
        <v>2</v>
      </c>
      <c r="AB689">
        <v>105.29</v>
      </c>
      <c r="AC689">
        <v>105.66500000000001</v>
      </c>
      <c r="AD689">
        <v>0.375</v>
      </c>
      <c r="AE689">
        <v>105.29</v>
      </c>
      <c r="AF689">
        <v>1.5701388890000001</v>
      </c>
      <c r="AG689">
        <v>106.860138889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1</v>
      </c>
      <c r="AN689" s="2">
        <v>500000000</v>
      </c>
      <c r="AO689" s="2">
        <v>500000000</v>
      </c>
      <c r="AP689" s="2">
        <v>534300694.44499999</v>
      </c>
      <c r="AQ689" s="2">
        <v>534300694.44499999</v>
      </c>
      <c r="AR689" s="2">
        <v>0</v>
      </c>
      <c r="AS689" s="2">
        <v>0</v>
      </c>
      <c r="AT689">
        <v>3.7997048640000002</v>
      </c>
      <c r="AU689">
        <v>3.8357992570000001</v>
      </c>
      <c r="AV689">
        <v>3.7997048640000002</v>
      </c>
      <c r="AW689">
        <v>4.0205207170000001</v>
      </c>
      <c r="AX689">
        <v>4.0609321840000003</v>
      </c>
      <c r="AY689">
        <v>4.0205207170000001</v>
      </c>
      <c r="AZ689">
        <v>3.3715323320000001</v>
      </c>
      <c r="BA689">
        <v>3.308672439</v>
      </c>
      <c r="BB689">
        <v>3.2469845240000001</v>
      </c>
      <c r="BC689">
        <v>3.308672439</v>
      </c>
      <c r="BD689">
        <v>7.0048934340000004</v>
      </c>
      <c r="BE689">
        <v>6.8668518330000001</v>
      </c>
      <c r="BF689">
        <v>7.0048934340000004</v>
      </c>
      <c r="BG689">
        <v>4.8387031829999998</v>
      </c>
      <c r="BH689">
        <v>13.210622232</v>
      </c>
      <c r="BI689">
        <v>14.286127327999999</v>
      </c>
      <c r="BJ689">
        <v>13.210622232</v>
      </c>
      <c r="BK689">
        <v>59.052613794000003</v>
      </c>
      <c r="BL689">
        <v>60.047549449999998</v>
      </c>
      <c r="BM689">
        <v>59.052613794000003</v>
      </c>
      <c r="BN689">
        <v>-96.394694483999999</v>
      </c>
      <c r="BO689" t="s">
        <v>1433</v>
      </c>
      <c r="BP689">
        <v>149.5862798</v>
      </c>
      <c r="BQ689">
        <v>147.32988180000001</v>
      </c>
      <c r="BR689">
        <v>156.91816201243299</v>
      </c>
      <c r="BS689">
        <v>154.580647668832</v>
      </c>
      <c r="BT689">
        <v>194.060105365</v>
      </c>
      <c r="BU689">
        <v>130.89707730200001</v>
      </c>
      <c r="BV689">
        <v>181.86611951699999</v>
      </c>
      <c r="BW689">
        <v>183.76753180700001</v>
      </c>
      <c r="BX689">
        <v>5.1706449000000002E-2</v>
      </c>
      <c r="BY689" t="s">
        <v>132</v>
      </c>
      <c r="BZ689" t="s">
        <v>133</v>
      </c>
      <c r="CA689" t="s">
        <v>134</v>
      </c>
      <c r="CB689" t="s">
        <v>135</v>
      </c>
      <c r="CC689" t="s">
        <v>136</v>
      </c>
      <c r="CD689" t="s">
        <v>137</v>
      </c>
      <c r="CE689" t="s">
        <v>791</v>
      </c>
      <c r="CF689" t="s">
        <v>791</v>
      </c>
      <c r="CG689" t="s">
        <v>1473</v>
      </c>
      <c r="CH689" t="s">
        <v>140</v>
      </c>
      <c r="CI689" t="s">
        <v>141</v>
      </c>
      <c r="CJ689" t="s">
        <v>141</v>
      </c>
      <c r="CK689" t="s">
        <v>141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1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1.2348921224346199E-4</v>
      </c>
      <c r="DR689">
        <v>8.4237043338760594E-3</v>
      </c>
      <c r="DS689">
        <v>2.97674289120426E-2</v>
      </c>
      <c r="DT689">
        <v>7.5337696204374999E-2</v>
      </c>
      <c r="DU689">
        <v>-1.07843643639035E-3</v>
      </c>
      <c r="DV689">
        <v>6.0608397774739098E-5</v>
      </c>
      <c r="DW689">
        <v>-6.0631000299999904E-3</v>
      </c>
      <c r="DX689">
        <v>-6.5835563500000697E-3</v>
      </c>
      <c r="DY689">
        <v>1.9612265743528799E-3</v>
      </c>
    </row>
    <row r="690" spans="1:129" x14ac:dyDescent="0.25">
      <c r="A690" s="1">
        <v>43008</v>
      </c>
      <c r="B690" t="s">
        <v>121</v>
      </c>
      <c r="C690" t="s">
        <v>122</v>
      </c>
      <c r="D690" t="s">
        <v>123</v>
      </c>
      <c r="E690" t="s">
        <v>124</v>
      </c>
      <c r="F690" t="s">
        <v>2984</v>
      </c>
      <c r="G690" t="s">
        <v>2985</v>
      </c>
      <c r="H690" t="s">
        <v>3971</v>
      </c>
      <c r="I690" t="s">
        <v>3974</v>
      </c>
      <c r="K690" s="4">
        <v>5</v>
      </c>
      <c r="L690" s="4">
        <v>4</v>
      </c>
      <c r="M690" s="4"/>
      <c r="N690" s="28">
        <f t="shared" si="10"/>
        <v>4.5</v>
      </c>
      <c r="O690" s="3">
        <f>AQ690/SUM(AQ:AQ)</f>
        <v>1.2219622894541024E-3</v>
      </c>
      <c r="P690" t="s">
        <v>2986</v>
      </c>
      <c r="R690" t="s">
        <v>2373</v>
      </c>
      <c r="S690" t="s">
        <v>2374</v>
      </c>
      <c r="T690" t="s">
        <v>130</v>
      </c>
      <c r="U690">
        <v>7.25</v>
      </c>
      <c r="V690" s="1">
        <v>44696</v>
      </c>
      <c r="W690" s="1">
        <v>46157</v>
      </c>
      <c r="X690">
        <v>8.625</v>
      </c>
      <c r="Y690">
        <v>8.625</v>
      </c>
      <c r="Z690" s="1">
        <v>43054</v>
      </c>
      <c r="AA690">
        <v>2</v>
      </c>
      <c r="AB690">
        <v>107.33337</v>
      </c>
      <c r="AC690">
        <v>107.85923</v>
      </c>
      <c r="AD690">
        <v>0.525859999999994</v>
      </c>
      <c r="AE690">
        <v>107.33337</v>
      </c>
      <c r="AF690">
        <v>2.71875</v>
      </c>
      <c r="AG690">
        <v>110.05212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1</v>
      </c>
      <c r="AN690" s="2">
        <v>1000000000</v>
      </c>
      <c r="AO690" s="2">
        <v>1000000000</v>
      </c>
      <c r="AP690" s="2">
        <v>1100521200</v>
      </c>
      <c r="AQ690" s="2">
        <v>1100521200</v>
      </c>
      <c r="AR690" s="2">
        <v>0</v>
      </c>
      <c r="AS690" s="2">
        <v>0</v>
      </c>
      <c r="AT690">
        <v>5.8760833989999997</v>
      </c>
      <c r="AU690">
        <v>5.9624042890000002</v>
      </c>
      <c r="AV690">
        <v>5.8760833989999997</v>
      </c>
      <c r="AW690">
        <v>6.1405683140000002</v>
      </c>
      <c r="AX690">
        <v>6.2348347620000002</v>
      </c>
      <c r="AY690">
        <v>6.1405683140000002</v>
      </c>
      <c r="AZ690">
        <v>3.9425175220000002</v>
      </c>
      <c r="BA690">
        <v>3.8299907950000001</v>
      </c>
      <c r="BB690">
        <v>3.720675789</v>
      </c>
      <c r="BC690">
        <v>3.8299907950000001</v>
      </c>
      <c r="BD690">
        <v>6.2875097689999997</v>
      </c>
      <c r="BE690">
        <v>6.1002158099999999</v>
      </c>
      <c r="BF690">
        <v>6.2875097689999997</v>
      </c>
      <c r="BG690">
        <v>4.4818843839999998</v>
      </c>
      <c r="BH690">
        <v>18.173916055999999</v>
      </c>
      <c r="BI690">
        <v>18.906945426</v>
      </c>
      <c r="BJ690">
        <v>18.173916055999999</v>
      </c>
      <c r="BK690">
        <v>50.525823738</v>
      </c>
      <c r="BL690">
        <v>50.431604438999997</v>
      </c>
      <c r="BM690">
        <v>50.525823738</v>
      </c>
      <c r="BN690">
        <v>25.923127686000001</v>
      </c>
      <c r="BO690" t="s">
        <v>1433</v>
      </c>
      <c r="BP690">
        <v>362.24678299999999</v>
      </c>
      <c r="BQ690">
        <v>354.96773530000002</v>
      </c>
      <c r="BR690">
        <v>369.848965014697</v>
      </c>
      <c r="BS690">
        <v>362.48581050684697</v>
      </c>
      <c r="BT690">
        <v>403.910987578</v>
      </c>
      <c r="BU690">
        <v>350.30357930999998</v>
      </c>
      <c r="BV690">
        <v>402.48274376299997</v>
      </c>
      <c r="BW690">
        <v>403.26584153900001</v>
      </c>
      <c r="BX690">
        <v>4.9324088000000002E-2</v>
      </c>
      <c r="BY690" t="s">
        <v>132</v>
      </c>
      <c r="BZ690" t="s">
        <v>133</v>
      </c>
      <c r="CA690" t="s">
        <v>134</v>
      </c>
      <c r="CB690" t="s">
        <v>135</v>
      </c>
      <c r="CC690" t="s">
        <v>136</v>
      </c>
      <c r="CD690" t="s">
        <v>447</v>
      </c>
      <c r="CE690" t="s">
        <v>447</v>
      </c>
      <c r="CF690" t="s">
        <v>448</v>
      </c>
      <c r="CG690" t="s">
        <v>448</v>
      </c>
      <c r="CH690" t="s">
        <v>169</v>
      </c>
      <c r="CI690" t="s">
        <v>213</v>
      </c>
      <c r="CJ690" t="s">
        <v>141</v>
      </c>
      <c r="CK690" t="s">
        <v>141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1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1.83027596128426E-4</v>
      </c>
      <c r="DR690">
        <v>3.8071677433980898E-3</v>
      </c>
      <c r="DS690">
        <v>5.46652008013193E-2</v>
      </c>
      <c r="DT690">
        <v>8.1259130048054504E-2</v>
      </c>
      <c r="DU690">
        <v>-1.24630864306199E-3</v>
      </c>
      <c r="DV690">
        <v>6.4149062154224894E-5</v>
      </c>
      <c r="DW690">
        <v>-8.3055747199999308E-3</v>
      </c>
      <c r="DX690">
        <v>-8.8188912699999102E-3</v>
      </c>
      <c r="DY690">
        <v>4.0396193482786199E-3</v>
      </c>
    </row>
    <row r="691" spans="1:129" x14ac:dyDescent="0.25">
      <c r="A691" s="1">
        <v>43008</v>
      </c>
      <c r="B691" t="s">
        <v>121</v>
      </c>
      <c r="C691" t="s">
        <v>122</v>
      </c>
      <c r="D691" t="s">
        <v>123</v>
      </c>
      <c r="E691" t="s">
        <v>124</v>
      </c>
      <c r="F691" t="s">
        <v>2987</v>
      </c>
      <c r="G691" t="s">
        <v>2988</v>
      </c>
      <c r="H691" t="s">
        <v>3967</v>
      </c>
      <c r="I691" t="s">
        <v>140</v>
      </c>
      <c r="J691" t="s">
        <v>3968</v>
      </c>
      <c r="K691" s="4">
        <v>2</v>
      </c>
      <c r="L691" s="4">
        <v>3</v>
      </c>
      <c r="M691" s="4">
        <v>2</v>
      </c>
      <c r="N691" s="28">
        <f t="shared" si="10"/>
        <v>2.3333333333333335</v>
      </c>
      <c r="O691" s="3">
        <f>AQ691/SUM(AQ:AQ)</f>
        <v>7.2549567536559921E-4</v>
      </c>
      <c r="P691" t="s">
        <v>2989</v>
      </c>
      <c r="R691" t="s">
        <v>2990</v>
      </c>
      <c r="S691" t="s">
        <v>2991</v>
      </c>
      <c r="T691" t="s">
        <v>130</v>
      </c>
      <c r="U691">
        <v>5.875</v>
      </c>
      <c r="V691" s="1">
        <v>44620</v>
      </c>
      <c r="W691" s="1">
        <v>57404</v>
      </c>
      <c r="X691">
        <v>4.4111111110000003</v>
      </c>
      <c r="Y691">
        <v>4.4111111110000003</v>
      </c>
      <c r="Z691" s="1">
        <v>43159</v>
      </c>
      <c r="AA691">
        <v>2</v>
      </c>
      <c r="AB691">
        <v>100</v>
      </c>
      <c r="AC691">
        <v>100.5</v>
      </c>
      <c r="AD691">
        <v>0.5</v>
      </c>
      <c r="AE691">
        <v>100</v>
      </c>
      <c r="AF691">
        <v>0.52222222200000001</v>
      </c>
      <c r="AG691">
        <v>100.522222222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N691" s="2">
        <v>650000000</v>
      </c>
      <c r="AO691" s="2">
        <v>650000000</v>
      </c>
      <c r="AP691" s="2">
        <v>653394444.44299996</v>
      </c>
      <c r="AQ691" s="2">
        <v>653394444.44299996</v>
      </c>
      <c r="AR691" s="2">
        <v>0</v>
      </c>
      <c r="AS691" s="2">
        <v>0</v>
      </c>
      <c r="AT691">
        <v>5.8733855009999996</v>
      </c>
      <c r="AU691">
        <v>5.9596271439999997</v>
      </c>
      <c r="AV691">
        <v>5.8733855009999996</v>
      </c>
      <c r="AW691">
        <v>5.8733855009999996</v>
      </c>
      <c r="AX691">
        <v>5.9596271439999997</v>
      </c>
      <c r="AY691">
        <v>5.8733855009999996</v>
      </c>
      <c r="AZ691">
        <v>3.9302475179999998</v>
      </c>
      <c r="BA691">
        <v>3.8181210339999998</v>
      </c>
      <c r="BB691">
        <v>3.7091934200000001</v>
      </c>
      <c r="BC691">
        <v>3.8181210339999998</v>
      </c>
      <c r="BD691">
        <v>3.8181210339999998</v>
      </c>
      <c r="BE691">
        <v>3.7091934200000001</v>
      </c>
      <c r="BF691">
        <v>3.8181210339999998</v>
      </c>
      <c r="BG691">
        <v>3.9295176189999999</v>
      </c>
      <c r="BH691">
        <v>17.52535087</v>
      </c>
      <c r="BI691">
        <v>18.289935612000001</v>
      </c>
      <c r="BJ691">
        <v>17.52535087</v>
      </c>
      <c r="BK691">
        <v>17.52535087</v>
      </c>
      <c r="BL691">
        <v>18.289935612000001</v>
      </c>
      <c r="BM691">
        <v>17.52535087</v>
      </c>
      <c r="BN691">
        <v>16.605166637</v>
      </c>
      <c r="BO691" t="s">
        <v>159</v>
      </c>
      <c r="BP691">
        <v>403.62622579999999</v>
      </c>
      <c r="BQ691">
        <v>395.91810620000001</v>
      </c>
      <c r="BR691">
        <v>411.40334553053799</v>
      </c>
      <c r="BS691">
        <v>403.62743617744599</v>
      </c>
      <c r="BT691">
        <v>384.20385049100003</v>
      </c>
      <c r="BU691">
        <v>411.09075516299998</v>
      </c>
      <c r="BV691">
        <v>411.29229993199999</v>
      </c>
      <c r="BW691">
        <v>399.563614589</v>
      </c>
      <c r="BX691">
        <v>3.9500383999999999E-2</v>
      </c>
      <c r="BY691" t="s">
        <v>132</v>
      </c>
      <c r="BZ691" t="s">
        <v>133</v>
      </c>
      <c r="CA691" t="s">
        <v>134</v>
      </c>
      <c r="CB691" t="s">
        <v>135</v>
      </c>
      <c r="CC691" t="s">
        <v>136</v>
      </c>
      <c r="CD691" t="s">
        <v>137</v>
      </c>
      <c r="CE691" t="s">
        <v>138</v>
      </c>
      <c r="CF691" t="s">
        <v>138</v>
      </c>
      <c r="CG691" t="s">
        <v>139</v>
      </c>
      <c r="CH691" t="s">
        <v>140</v>
      </c>
      <c r="CI691" t="s">
        <v>141</v>
      </c>
      <c r="CJ691" t="s">
        <v>141</v>
      </c>
      <c r="CK691" t="s">
        <v>141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1.6237299053008499E-4</v>
      </c>
      <c r="DR691">
        <v>4.9418601933868597E-3</v>
      </c>
      <c r="DS691">
        <v>-2.3444068234586699E-2</v>
      </c>
      <c r="DT691">
        <v>8.0068882680879305E-3</v>
      </c>
      <c r="DU691">
        <v>-1.21338847124926E-3</v>
      </c>
      <c r="DV691">
        <v>6.3293901676550894E-5</v>
      </c>
      <c r="DW691">
        <v>-7.8978986700000108E-3</v>
      </c>
      <c r="DX691">
        <v>-8.3227473399999398E-3</v>
      </c>
      <c r="DY691">
        <v>2.3983770960792901E-3</v>
      </c>
    </row>
    <row r="692" spans="1:129" x14ac:dyDescent="0.25">
      <c r="A692" s="1">
        <v>43008</v>
      </c>
      <c r="B692" t="s">
        <v>121</v>
      </c>
      <c r="C692" t="s">
        <v>122</v>
      </c>
      <c r="D692" t="s">
        <v>123</v>
      </c>
      <c r="E692" t="s">
        <v>124</v>
      </c>
      <c r="F692" t="s">
        <v>2992</v>
      </c>
      <c r="G692" t="s">
        <v>2993</v>
      </c>
      <c r="H692" t="s">
        <v>3960</v>
      </c>
      <c r="I692" t="s">
        <v>3974</v>
      </c>
      <c r="K692" s="4">
        <v>4</v>
      </c>
      <c r="L692" s="4">
        <v>4</v>
      </c>
      <c r="M692" s="4"/>
      <c r="N692" s="28">
        <f t="shared" si="10"/>
        <v>4</v>
      </c>
      <c r="O692" s="3">
        <f>AQ692/SUM(AQ:AQ)</f>
        <v>7.0265145240344315E-4</v>
      </c>
      <c r="P692" t="s">
        <v>2994</v>
      </c>
      <c r="R692" t="s">
        <v>1092</v>
      </c>
      <c r="S692" t="s">
        <v>1093</v>
      </c>
      <c r="T692" t="s">
        <v>130</v>
      </c>
      <c r="U692">
        <v>5</v>
      </c>
      <c r="V692" s="1">
        <v>44986</v>
      </c>
      <c r="W692" s="1">
        <v>45901</v>
      </c>
      <c r="X692">
        <v>7.9194444439999998</v>
      </c>
      <c r="Y692">
        <v>7.9194444439999998</v>
      </c>
      <c r="Z692" s="1">
        <v>43160</v>
      </c>
      <c r="AA692">
        <v>2</v>
      </c>
      <c r="AB692">
        <v>105.06731000000001</v>
      </c>
      <c r="AC692">
        <v>105.82692</v>
      </c>
      <c r="AD692">
        <v>0.75960999999999501</v>
      </c>
      <c r="AE692">
        <v>105.06731000000001</v>
      </c>
      <c r="AF692">
        <v>0.40277777799999998</v>
      </c>
      <c r="AG692">
        <v>105.47008777800001</v>
      </c>
      <c r="AH692">
        <v>1</v>
      </c>
      <c r="AI692">
        <v>2.486111111</v>
      </c>
      <c r="AJ692">
        <v>0</v>
      </c>
      <c r="AK692">
        <v>0</v>
      </c>
      <c r="AL692">
        <v>1</v>
      </c>
      <c r="AM692">
        <v>1</v>
      </c>
      <c r="AN692" s="2">
        <v>600000000</v>
      </c>
      <c r="AO692" s="2">
        <v>600000000</v>
      </c>
      <c r="AP692" s="2">
        <v>632820526.66799998</v>
      </c>
      <c r="AQ692" s="2">
        <v>632820526.66799998</v>
      </c>
      <c r="AR692" s="2">
        <v>14916666.665999999</v>
      </c>
      <c r="AS692" s="2">
        <v>14916666.665999999</v>
      </c>
      <c r="AT692">
        <v>3.9514360229999999</v>
      </c>
      <c r="AU692">
        <v>3.9904706399999998</v>
      </c>
      <c r="AV692">
        <v>3.9514360229999999</v>
      </c>
      <c r="AW692">
        <v>4.239503751</v>
      </c>
      <c r="AX692">
        <v>4.2844372310000001</v>
      </c>
      <c r="AY692">
        <v>4.239503751</v>
      </c>
      <c r="AZ692">
        <v>4.8140766299999997</v>
      </c>
      <c r="BA692">
        <v>4.7208068000000001</v>
      </c>
      <c r="BB692">
        <v>4.6293440170000002</v>
      </c>
      <c r="BC692">
        <v>4.7208068000000001</v>
      </c>
      <c r="BD692">
        <v>6.5107062290000002</v>
      </c>
      <c r="BE692">
        <v>6.3755601730000002</v>
      </c>
      <c r="BF692">
        <v>6.5107062290000002</v>
      </c>
      <c r="BG692">
        <v>4.2429173819999999</v>
      </c>
      <c r="BH692">
        <v>26.319455550000001</v>
      </c>
      <c r="BI692">
        <v>27.535337980000001</v>
      </c>
      <c r="BJ692">
        <v>26.319455550000001</v>
      </c>
      <c r="BK692">
        <v>50.489580152999999</v>
      </c>
      <c r="BL692">
        <v>51.472071638999999</v>
      </c>
      <c r="BM692">
        <v>50.489580152999999</v>
      </c>
      <c r="BN692">
        <v>-77.490034065000003</v>
      </c>
      <c r="BO692" t="s">
        <v>579</v>
      </c>
      <c r="BP692">
        <v>183.04244879999999</v>
      </c>
      <c r="BQ692">
        <v>180.29300660000001</v>
      </c>
      <c r="BR692">
        <v>176.94660952125099</v>
      </c>
      <c r="BS692">
        <v>174.26460869293999</v>
      </c>
      <c r="BT692">
        <v>194.040807747</v>
      </c>
      <c r="BU692">
        <v>154.85192428799999</v>
      </c>
      <c r="BV692">
        <v>209.21545552500001</v>
      </c>
      <c r="BW692">
        <v>209.955753802</v>
      </c>
      <c r="BX692">
        <v>4.4750087000000001E-2</v>
      </c>
      <c r="BY692" t="s">
        <v>132</v>
      </c>
      <c r="BZ692" t="s">
        <v>133</v>
      </c>
      <c r="CA692" t="s">
        <v>134</v>
      </c>
      <c r="CB692" t="s">
        <v>135</v>
      </c>
      <c r="CC692" t="s">
        <v>136</v>
      </c>
      <c r="CD692" t="s">
        <v>286</v>
      </c>
      <c r="CE692" t="s">
        <v>286</v>
      </c>
      <c r="CF692" t="s">
        <v>347</v>
      </c>
      <c r="CG692" t="s">
        <v>1094</v>
      </c>
      <c r="CH692" t="s">
        <v>140</v>
      </c>
      <c r="CI692" t="s">
        <v>141</v>
      </c>
      <c r="CJ692" t="s">
        <v>141</v>
      </c>
      <c r="CK692" t="s">
        <v>141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1.3170291691074E-4</v>
      </c>
      <c r="DR692">
        <v>1.17693819791137E-2</v>
      </c>
      <c r="DS692">
        <v>2.5901601481325101E-2</v>
      </c>
      <c r="DT692">
        <v>5.3715118058165597E-2</v>
      </c>
      <c r="DU692">
        <v>-1.35885112944201E-3</v>
      </c>
      <c r="DV692">
        <v>6.5846802517474599E-5</v>
      </c>
      <c r="DW692">
        <v>-1.0137067050000099E-2</v>
      </c>
      <c r="DX692">
        <v>-1.045946534E-2</v>
      </c>
      <c r="DY692">
        <v>2.3776113525043499E-3</v>
      </c>
    </row>
    <row r="693" spans="1:129" x14ac:dyDescent="0.25">
      <c r="A693" s="1">
        <v>43008</v>
      </c>
      <c r="B693" t="s">
        <v>121</v>
      </c>
      <c r="C693" t="s">
        <v>122</v>
      </c>
      <c r="D693" t="s">
        <v>123</v>
      </c>
      <c r="E693" t="s">
        <v>124</v>
      </c>
      <c r="F693" t="s">
        <v>2995</v>
      </c>
      <c r="G693" t="s">
        <v>2996</v>
      </c>
      <c r="H693" t="s">
        <v>3967</v>
      </c>
      <c r="I693" t="s">
        <v>140</v>
      </c>
      <c r="J693" t="s">
        <v>3968</v>
      </c>
      <c r="K693" s="4">
        <v>2</v>
      </c>
      <c r="L693" s="4">
        <v>3</v>
      </c>
      <c r="M693" s="4">
        <v>2</v>
      </c>
      <c r="N693" s="28">
        <f t="shared" si="10"/>
        <v>2.3333333333333335</v>
      </c>
      <c r="O693" s="3">
        <f>AQ693/SUM(AQ:AQ)</f>
        <v>7.3024704253803609E-4</v>
      </c>
      <c r="P693" t="s">
        <v>2997</v>
      </c>
      <c r="R693" t="s">
        <v>2990</v>
      </c>
      <c r="S693" t="s">
        <v>2991</v>
      </c>
      <c r="T693" t="s">
        <v>130</v>
      </c>
      <c r="U693">
        <v>6.25</v>
      </c>
      <c r="V693" s="1">
        <v>46446</v>
      </c>
      <c r="W693" s="1">
        <v>57404</v>
      </c>
      <c r="X693">
        <v>9.4111111110000003</v>
      </c>
      <c r="Y693">
        <v>9.4111111110000003</v>
      </c>
      <c r="Z693" s="1">
        <v>43159</v>
      </c>
      <c r="AA693">
        <v>2</v>
      </c>
      <c r="AB693">
        <v>100.625</v>
      </c>
      <c r="AC693">
        <v>100.75</v>
      </c>
      <c r="AD693">
        <v>0.125</v>
      </c>
      <c r="AE693">
        <v>100.625</v>
      </c>
      <c r="AF693">
        <v>0.55555555599999995</v>
      </c>
      <c r="AG693">
        <v>101.180555556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1</v>
      </c>
      <c r="AN693" s="2">
        <v>650000000</v>
      </c>
      <c r="AO693" s="2">
        <v>650000000</v>
      </c>
      <c r="AP693" s="2">
        <v>657673611.11399996</v>
      </c>
      <c r="AQ693" s="2">
        <v>657673611.11399996</v>
      </c>
      <c r="AR693" s="2">
        <v>0</v>
      </c>
      <c r="AS693" s="2">
        <v>0</v>
      </c>
      <c r="AT693">
        <v>6.1605196019999999</v>
      </c>
      <c r="AU693">
        <v>6.2553996060000001</v>
      </c>
      <c r="AV693">
        <v>6.1605196019999999</v>
      </c>
      <c r="AW693">
        <v>6.1605196019999999</v>
      </c>
      <c r="AX693">
        <v>6.2553996060000001</v>
      </c>
      <c r="AY693">
        <v>6.1605196019999999</v>
      </c>
      <c r="AZ693">
        <v>7.2238399769999999</v>
      </c>
      <c r="BA693">
        <v>7.0079761060000001</v>
      </c>
      <c r="BB693">
        <v>6.7985627119999998</v>
      </c>
      <c r="BC693">
        <v>7.0079761060000001</v>
      </c>
      <c r="BD693">
        <v>7.0079761060000001</v>
      </c>
      <c r="BE693">
        <v>6.7985627119999998</v>
      </c>
      <c r="BF693">
        <v>7.0079761060000001</v>
      </c>
      <c r="BG693">
        <v>7.1974272389999996</v>
      </c>
      <c r="BH693">
        <v>61.269443641999999</v>
      </c>
      <c r="BI693">
        <v>60.861589375999998</v>
      </c>
      <c r="BJ693">
        <v>61.269443641999999</v>
      </c>
      <c r="BK693">
        <v>61.269443641999999</v>
      </c>
      <c r="BL693">
        <v>60.861589375999998</v>
      </c>
      <c r="BM693">
        <v>61.269443641999999</v>
      </c>
      <c r="BN693">
        <v>61.167702640999998</v>
      </c>
      <c r="BO693" t="s">
        <v>1433</v>
      </c>
      <c r="BP693">
        <v>391.54631469999998</v>
      </c>
      <c r="BQ693">
        <v>383.41135559999998</v>
      </c>
      <c r="BR693">
        <v>394.36756891501898</v>
      </c>
      <c r="BS693">
        <v>386.20139684409799</v>
      </c>
      <c r="BT693">
        <v>384.27681166299999</v>
      </c>
      <c r="BU693">
        <v>399.24280325400002</v>
      </c>
      <c r="BV693">
        <v>399.37609224699997</v>
      </c>
      <c r="BW693">
        <v>401.33252642299999</v>
      </c>
      <c r="BX693">
        <v>7.2823969000000002E-2</v>
      </c>
      <c r="BY693" t="s">
        <v>132</v>
      </c>
      <c r="BZ693" t="s">
        <v>133</v>
      </c>
      <c r="CA693" t="s">
        <v>134</v>
      </c>
      <c r="CB693" t="s">
        <v>135</v>
      </c>
      <c r="CC693" t="s">
        <v>136</v>
      </c>
      <c r="CD693" t="s">
        <v>137</v>
      </c>
      <c r="CE693" t="s">
        <v>138</v>
      </c>
      <c r="CF693" t="s">
        <v>138</v>
      </c>
      <c r="CG693" t="s">
        <v>139</v>
      </c>
      <c r="CH693" t="s">
        <v>140</v>
      </c>
      <c r="CI693" t="s">
        <v>141</v>
      </c>
      <c r="CJ693" t="s">
        <v>141</v>
      </c>
      <c r="CK693" t="s">
        <v>141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1</v>
      </c>
      <c r="DM693">
        <v>0</v>
      </c>
      <c r="DN693">
        <v>0</v>
      </c>
      <c r="DO693">
        <v>0</v>
      </c>
      <c r="DP693">
        <v>0</v>
      </c>
      <c r="DQ693">
        <v>1.7161490496045599E-4</v>
      </c>
      <c r="DR693">
        <v>1.27537631533575E-2</v>
      </c>
      <c r="DS693">
        <v>-1.6382613673067099E-2</v>
      </c>
      <c r="DT693">
        <v>2.8582521702357599E-2</v>
      </c>
      <c r="DU693">
        <v>-1.5923999042173299E-3</v>
      </c>
      <c r="DV693">
        <v>7.3294130588005097E-5</v>
      </c>
      <c r="DW693">
        <v>-1.5818808850000102E-2</v>
      </c>
      <c r="DX693">
        <v>-1.632881999E-2</v>
      </c>
      <c r="DY693">
        <v>2.4140843850244602E-3</v>
      </c>
    </row>
    <row r="694" spans="1:129" x14ac:dyDescent="0.25">
      <c r="A694" s="1">
        <v>43008</v>
      </c>
      <c r="B694" t="s">
        <v>121</v>
      </c>
      <c r="C694" t="s">
        <v>122</v>
      </c>
      <c r="D694" t="s">
        <v>123</v>
      </c>
      <c r="E694" t="s">
        <v>124</v>
      </c>
      <c r="F694" t="s">
        <v>2998</v>
      </c>
      <c r="G694" t="s">
        <v>2999</v>
      </c>
      <c r="H694" t="s">
        <v>3970</v>
      </c>
      <c r="I694" t="s">
        <v>3965</v>
      </c>
      <c r="J694" t="s">
        <v>3965</v>
      </c>
      <c r="K694" s="4">
        <v>7</v>
      </c>
      <c r="L694" s="4">
        <v>7</v>
      </c>
      <c r="M694" s="4">
        <v>7</v>
      </c>
      <c r="N694" s="28">
        <f t="shared" si="10"/>
        <v>7</v>
      </c>
      <c r="O694" s="3">
        <f>AQ694/SUM(AQ:AQ)</f>
        <v>1.0996565676349376E-3</v>
      </c>
      <c r="P694" t="s">
        <v>3000</v>
      </c>
      <c r="R694" t="s">
        <v>2087</v>
      </c>
      <c r="S694" t="s">
        <v>2088</v>
      </c>
      <c r="T694" t="s">
        <v>130</v>
      </c>
      <c r="U694">
        <v>6.375</v>
      </c>
      <c r="V694" s="1">
        <v>45092</v>
      </c>
      <c r="W694" s="1">
        <v>46188</v>
      </c>
      <c r="X694">
        <v>8.7083333330000006</v>
      </c>
      <c r="Y694">
        <v>8.7083333330000006</v>
      </c>
      <c r="Z694" s="1">
        <v>43084</v>
      </c>
      <c r="AA694">
        <v>2</v>
      </c>
      <c r="AB694">
        <v>102.5</v>
      </c>
      <c r="AC694">
        <v>102.625</v>
      </c>
      <c r="AD694">
        <v>0.125</v>
      </c>
      <c r="AE694">
        <v>102.5</v>
      </c>
      <c r="AF694">
        <v>1.859375</v>
      </c>
      <c r="AG694">
        <v>104.359375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1</v>
      </c>
      <c r="AN694" s="2">
        <v>949000000</v>
      </c>
      <c r="AO694" s="2">
        <v>949000000</v>
      </c>
      <c r="AP694" s="2">
        <v>990370468.75</v>
      </c>
      <c r="AQ694" s="2">
        <v>990370468.75</v>
      </c>
      <c r="AR694" s="2">
        <v>0</v>
      </c>
      <c r="AS694" s="2">
        <v>0</v>
      </c>
      <c r="AT694">
        <v>5.8511905779999998</v>
      </c>
      <c r="AU694">
        <v>5.936781656</v>
      </c>
      <c r="AV694">
        <v>5.8511905779999998</v>
      </c>
      <c r="AW694">
        <v>6.0005100100000002</v>
      </c>
      <c r="AX694">
        <v>6.0905253110000004</v>
      </c>
      <c r="AY694">
        <v>6.0005100100000002</v>
      </c>
      <c r="AZ694">
        <v>4.8010259939999997</v>
      </c>
      <c r="BA694">
        <v>4.6645598499999998</v>
      </c>
      <c r="BB694">
        <v>4.5319726710000001</v>
      </c>
      <c r="BC694">
        <v>4.6645598499999998</v>
      </c>
      <c r="BD694">
        <v>6.5269222170000001</v>
      </c>
      <c r="BE694">
        <v>6.3368019980000003</v>
      </c>
      <c r="BF694">
        <v>6.5269222170000001</v>
      </c>
      <c r="BG694">
        <v>5.2786584540000003</v>
      </c>
      <c r="BH694">
        <v>26.617292850999998</v>
      </c>
      <c r="BI694">
        <v>27.264637207</v>
      </c>
      <c r="BJ694">
        <v>26.617292850999998</v>
      </c>
      <c r="BK694">
        <v>53.421017495000001</v>
      </c>
      <c r="BL694">
        <v>53.340690252999998</v>
      </c>
      <c r="BM694">
        <v>53.421017495000001</v>
      </c>
      <c r="BN694">
        <v>-40.713159554999997</v>
      </c>
      <c r="BO694" t="s">
        <v>1433</v>
      </c>
      <c r="BP694">
        <v>359.68451970000001</v>
      </c>
      <c r="BQ694">
        <v>352.47845319999999</v>
      </c>
      <c r="BR694">
        <v>366.77988958241099</v>
      </c>
      <c r="BS694">
        <v>359.49532339506197</v>
      </c>
      <c r="BT694">
        <v>378.84840213500001</v>
      </c>
      <c r="BU694">
        <v>352.95760558400002</v>
      </c>
      <c r="BV694">
        <v>386.74604367900002</v>
      </c>
      <c r="BW694">
        <v>387.922387921</v>
      </c>
      <c r="BX694">
        <v>5.5087749999999998E-2</v>
      </c>
      <c r="BY694" t="s">
        <v>132</v>
      </c>
      <c r="BZ694" t="s">
        <v>133</v>
      </c>
      <c r="CA694" t="s">
        <v>134</v>
      </c>
      <c r="CB694" t="s">
        <v>135</v>
      </c>
      <c r="CC694" t="s">
        <v>136</v>
      </c>
      <c r="CD694" t="s">
        <v>149</v>
      </c>
      <c r="CE694" t="s">
        <v>150</v>
      </c>
      <c r="CF694" t="s">
        <v>193</v>
      </c>
      <c r="CG694" t="s">
        <v>194</v>
      </c>
      <c r="CH694" t="s">
        <v>169</v>
      </c>
      <c r="CI694" t="s">
        <v>141</v>
      </c>
      <c r="CJ694" t="s">
        <v>141</v>
      </c>
      <c r="CK694" t="s">
        <v>141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1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1.69714875808115E-4</v>
      </c>
      <c r="DR694">
        <v>2.03434225708283E-3</v>
      </c>
      <c r="DS694">
        <v>2.5127764778330099E-2</v>
      </c>
      <c r="DT694">
        <v>5.5878018085616397E-2</v>
      </c>
      <c r="DU694">
        <v>-1.39266605989904E-3</v>
      </c>
      <c r="DV694">
        <v>6.6728662673218398E-5</v>
      </c>
      <c r="DW694">
        <v>-1.0642983910000001E-2</v>
      </c>
      <c r="DX694">
        <v>-1.097997643E-2</v>
      </c>
      <c r="DY694">
        <v>3.6352954468539698E-3</v>
      </c>
    </row>
    <row r="695" spans="1:129" x14ac:dyDescent="0.25">
      <c r="A695" s="1">
        <v>43008</v>
      </c>
      <c r="B695" t="s">
        <v>121</v>
      </c>
      <c r="C695" t="s">
        <v>122</v>
      </c>
      <c r="D695" t="s">
        <v>123</v>
      </c>
      <c r="E695" t="s">
        <v>124</v>
      </c>
      <c r="F695" t="s">
        <v>3001</v>
      </c>
      <c r="G695" t="s">
        <v>3002</v>
      </c>
      <c r="H695" t="s">
        <v>3960</v>
      </c>
      <c r="I695" t="s">
        <v>140</v>
      </c>
      <c r="J695" t="s">
        <v>140</v>
      </c>
      <c r="K695" s="4">
        <v>4</v>
      </c>
      <c r="L695" s="4">
        <v>3</v>
      </c>
      <c r="M695" s="4">
        <v>3</v>
      </c>
      <c r="N695" s="28">
        <f t="shared" si="10"/>
        <v>3.3333333333333335</v>
      </c>
      <c r="O695" s="3">
        <f>AQ695/SUM(AQ:AQ)</f>
        <v>8.0173602657846496E-4</v>
      </c>
      <c r="P695" t="s">
        <v>3003</v>
      </c>
      <c r="R695" t="s">
        <v>2664</v>
      </c>
      <c r="S695" t="s">
        <v>2665</v>
      </c>
      <c r="T695" t="s">
        <v>130</v>
      </c>
      <c r="U695">
        <v>4.875</v>
      </c>
      <c r="V695" s="1">
        <v>46371</v>
      </c>
      <c r="W695" s="1">
        <v>46461</v>
      </c>
      <c r="X695">
        <v>9.4583333330000006</v>
      </c>
      <c r="Y695">
        <v>9.4583333330000006</v>
      </c>
      <c r="Z695" s="1">
        <v>43174</v>
      </c>
      <c r="AA695">
        <v>2</v>
      </c>
      <c r="AB695">
        <v>102.94799999999999</v>
      </c>
      <c r="AC695">
        <v>103.19799999999999</v>
      </c>
      <c r="AD695">
        <v>0.25</v>
      </c>
      <c r="AE695">
        <v>102.94799999999999</v>
      </c>
      <c r="AF695">
        <v>0.203125</v>
      </c>
      <c r="AG695">
        <v>103.15112499999999</v>
      </c>
      <c r="AH695">
        <v>1</v>
      </c>
      <c r="AI695">
        <v>2.545833333</v>
      </c>
      <c r="AJ695">
        <v>0</v>
      </c>
      <c r="AK695">
        <v>0</v>
      </c>
      <c r="AL695">
        <v>1</v>
      </c>
      <c r="AM695">
        <v>1</v>
      </c>
      <c r="AN695" s="2">
        <v>700000000</v>
      </c>
      <c r="AO695" s="2">
        <v>700000000</v>
      </c>
      <c r="AP695" s="2">
        <v>722057875</v>
      </c>
      <c r="AQ695" s="2">
        <v>722057875</v>
      </c>
      <c r="AR695" s="2">
        <v>17820833.331</v>
      </c>
      <c r="AS695" s="2">
        <v>17820833.331</v>
      </c>
      <c r="AT695">
        <v>4.4810763040000001</v>
      </c>
      <c r="AU695">
        <v>4.5312764159999999</v>
      </c>
      <c r="AV695">
        <v>4.4810763040000001</v>
      </c>
      <c r="AW695">
        <v>4.488781554</v>
      </c>
      <c r="AX695">
        <v>4.5391544530000001</v>
      </c>
      <c r="AY695">
        <v>4.488781554</v>
      </c>
      <c r="AZ695">
        <v>7.5410896149999997</v>
      </c>
      <c r="BA695">
        <v>7.3758313009999998</v>
      </c>
      <c r="BB695">
        <v>7.2141945200000004</v>
      </c>
      <c r="BC695">
        <v>7.3758313009999998</v>
      </c>
      <c r="BD695">
        <v>7.5354896690000004</v>
      </c>
      <c r="BE695">
        <v>7.3700763550000001</v>
      </c>
      <c r="BF695">
        <v>7.5354896690000004</v>
      </c>
      <c r="BG695">
        <v>7.6068022270000002</v>
      </c>
      <c r="BH695">
        <v>65.221996946000004</v>
      </c>
      <c r="BI695">
        <v>65.845454648</v>
      </c>
      <c r="BJ695">
        <v>65.221996946000004</v>
      </c>
      <c r="BK695">
        <v>68.213410365000001</v>
      </c>
      <c r="BL695">
        <v>68.776573638000002</v>
      </c>
      <c r="BM695">
        <v>68.213410365000001</v>
      </c>
      <c r="BN695">
        <v>62.311498915999998</v>
      </c>
      <c r="BO695" t="s">
        <v>1433</v>
      </c>
      <c r="BP695">
        <v>219.13399570000001</v>
      </c>
      <c r="BQ695">
        <v>215.46702579999999</v>
      </c>
      <c r="BR695">
        <v>221.668056373593</v>
      </c>
      <c r="BS695">
        <v>217.97305087095401</v>
      </c>
      <c r="BT695">
        <v>222.64582202400001</v>
      </c>
      <c r="BU695">
        <v>224.045697765</v>
      </c>
      <c r="BV695">
        <v>225.53781523399999</v>
      </c>
      <c r="BW695">
        <v>228.19158534300001</v>
      </c>
      <c r="BX695">
        <v>7.8465020999999996E-2</v>
      </c>
      <c r="BY695" t="s">
        <v>132</v>
      </c>
      <c r="BZ695" t="s">
        <v>148</v>
      </c>
      <c r="CA695" t="s">
        <v>134</v>
      </c>
      <c r="CB695" t="s">
        <v>135</v>
      </c>
      <c r="CC695" t="s">
        <v>136</v>
      </c>
      <c r="CD695" t="s">
        <v>160</v>
      </c>
      <c r="CE695" t="s">
        <v>161</v>
      </c>
      <c r="CF695" t="s">
        <v>161</v>
      </c>
      <c r="CG695" t="s">
        <v>2666</v>
      </c>
      <c r="CH695" t="s">
        <v>140</v>
      </c>
      <c r="CI695" t="s">
        <v>141</v>
      </c>
      <c r="CJ695" t="s">
        <v>141</v>
      </c>
      <c r="CK695" t="s">
        <v>141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1.31297113645531E-4</v>
      </c>
      <c r="DR695">
        <v>1.5178052976530999E-2</v>
      </c>
      <c r="DS695">
        <v>2.33999334335948E-2</v>
      </c>
      <c r="DT695">
        <v>4.7022866102030901E-2</v>
      </c>
      <c r="DU695">
        <v>-1.59218295658199E-3</v>
      </c>
      <c r="DV695">
        <v>7.2793950686006798E-5</v>
      </c>
      <c r="DW695">
        <v>-1.557859309E-2</v>
      </c>
      <c r="DX695">
        <v>-1.6106523180000099E-2</v>
      </c>
      <c r="DY695">
        <v>2.7158298682054402E-3</v>
      </c>
    </row>
    <row r="696" spans="1:129" x14ac:dyDescent="0.25">
      <c r="A696" s="1">
        <v>43008</v>
      </c>
      <c r="B696" t="s">
        <v>121</v>
      </c>
      <c r="C696" t="s">
        <v>122</v>
      </c>
      <c r="D696" t="s">
        <v>123</v>
      </c>
      <c r="E696" t="s">
        <v>124</v>
      </c>
      <c r="F696" t="s">
        <v>3004</v>
      </c>
      <c r="G696" t="s">
        <v>3005</v>
      </c>
      <c r="H696" t="s">
        <v>3971</v>
      </c>
      <c r="I696" t="s">
        <v>169</v>
      </c>
      <c r="K696" s="4">
        <v>5</v>
      </c>
      <c r="L696" s="4">
        <v>6</v>
      </c>
      <c r="M696" s="4"/>
      <c r="N696" s="28">
        <f t="shared" si="10"/>
        <v>5.5</v>
      </c>
      <c r="O696" s="3">
        <f>AQ696/SUM(AQ:AQ)</f>
        <v>4.433730330411815E-4</v>
      </c>
      <c r="P696" t="s">
        <v>3006</v>
      </c>
      <c r="R696" t="s">
        <v>524</v>
      </c>
      <c r="S696" t="s">
        <v>525</v>
      </c>
      <c r="T696" t="s">
        <v>130</v>
      </c>
      <c r="U696">
        <v>5.875</v>
      </c>
      <c r="V696" s="1">
        <v>45839</v>
      </c>
      <c r="W696" s="1">
        <v>45839</v>
      </c>
      <c r="X696">
        <v>7.7527777779999996</v>
      </c>
      <c r="Y696">
        <v>7.7527777779999996</v>
      </c>
      <c r="Z696" s="1">
        <v>43101</v>
      </c>
      <c r="AA696">
        <v>2</v>
      </c>
      <c r="AB696">
        <v>98.375</v>
      </c>
      <c r="AC696">
        <v>98.75</v>
      </c>
      <c r="AD696">
        <v>0.375</v>
      </c>
      <c r="AE696">
        <v>98.375</v>
      </c>
      <c r="AF696">
        <v>1.4524305559999999</v>
      </c>
      <c r="AG696">
        <v>99.827430555999996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1</v>
      </c>
      <c r="AN696" s="2">
        <v>400000000</v>
      </c>
      <c r="AO696" s="2">
        <v>400000000</v>
      </c>
      <c r="AP696" s="2">
        <v>399309722.22399998</v>
      </c>
      <c r="AQ696" s="2">
        <v>399309722.22399998</v>
      </c>
      <c r="AR696" s="2">
        <v>0</v>
      </c>
      <c r="AS696" s="2">
        <v>0</v>
      </c>
      <c r="AT696">
        <v>6.139751714</v>
      </c>
      <c r="AU696">
        <v>6.2339930920000004</v>
      </c>
      <c r="AV696">
        <v>6.139751714</v>
      </c>
      <c r="AW696">
        <v>6.139751714</v>
      </c>
      <c r="AX696">
        <v>6.2339930920000004</v>
      </c>
      <c r="AY696">
        <v>6.139751714</v>
      </c>
      <c r="AZ696">
        <v>6.2338827419999996</v>
      </c>
      <c r="BA696">
        <v>6.0482101970000004</v>
      </c>
      <c r="BB696">
        <v>5.8680678009999996</v>
      </c>
      <c r="BC696">
        <v>6.0482101970000004</v>
      </c>
      <c r="BD696">
        <v>6.0482101970000004</v>
      </c>
      <c r="BE696">
        <v>5.8680678009999996</v>
      </c>
      <c r="BF696">
        <v>6.0482101970000004</v>
      </c>
      <c r="BG696">
        <v>5.473230193</v>
      </c>
      <c r="BH696">
        <v>45.006896128000001</v>
      </c>
      <c r="BI696">
        <v>45.127673952000002</v>
      </c>
      <c r="BJ696">
        <v>45.006896128000001</v>
      </c>
      <c r="BK696">
        <v>45.006896128000001</v>
      </c>
      <c r="BL696">
        <v>45.127673952000002</v>
      </c>
      <c r="BM696">
        <v>45.006896128000001</v>
      </c>
      <c r="BN696">
        <v>30.080576427</v>
      </c>
      <c r="BO696" t="s">
        <v>579</v>
      </c>
      <c r="BP696">
        <v>407.39469400000002</v>
      </c>
      <c r="BQ696">
        <v>399.12457569999998</v>
      </c>
      <c r="BR696">
        <v>402.31247898582302</v>
      </c>
      <c r="BS696">
        <v>394.09858781651002</v>
      </c>
      <c r="BT696">
        <v>385.29416871699999</v>
      </c>
      <c r="BU696">
        <v>391.10748799200002</v>
      </c>
      <c r="BV696">
        <v>406.54266619800001</v>
      </c>
      <c r="BW696">
        <v>406.504755655</v>
      </c>
      <c r="BX696">
        <v>5.4637851000000001E-2</v>
      </c>
      <c r="BY696" t="s">
        <v>132</v>
      </c>
      <c r="BZ696" t="s">
        <v>148</v>
      </c>
      <c r="CA696" t="s">
        <v>134</v>
      </c>
      <c r="CB696" t="s">
        <v>135</v>
      </c>
      <c r="CC696" t="s">
        <v>136</v>
      </c>
      <c r="CD696" t="s">
        <v>149</v>
      </c>
      <c r="CE696" t="s">
        <v>150</v>
      </c>
      <c r="CF696" t="s">
        <v>526</v>
      </c>
      <c r="CG696" t="s">
        <v>527</v>
      </c>
      <c r="CH696" t="s">
        <v>169</v>
      </c>
      <c r="CI696" t="s">
        <v>141</v>
      </c>
      <c r="CJ696" t="s">
        <v>141</v>
      </c>
      <c r="CK696" t="s">
        <v>141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1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1.63503289547039E-4</v>
      </c>
      <c r="DR696">
        <v>-1.0493715695281899E-3</v>
      </c>
      <c r="DS696">
        <v>2.6539092229210401E-2</v>
      </c>
      <c r="DT696">
        <v>2.0791725999083099E-3</v>
      </c>
      <c r="DU696">
        <v>-1.5550763343783101E-3</v>
      </c>
      <c r="DV696">
        <v>7.1031318734462494E-5</v>
      </c>
      <c r="DW696">
        <v>-1.3966751899999999E-2</v>
      </c>
      <c r="DX696">
        <v>-1.409539869E-2</v>
      </c>
      <c r="DY696">
        <v>1.4657230409117301E-3</v>
      </c>
    </row>
    <row r="697" spans="1:129" x14ac:dyDescent="0.25">
      <c r="A697" s="1">
        <v>43008</v>
      </c>
      <c r="B697" t="s">
        <v>121</v>
      </c>
      <c r="C697" t="s">
        <v>122</v>
      </c>
      <c r="D697" t="s">
        <v>123</v>
      </c>
      <c r="E697" t="s">
        <v>124</v>
      </c>
      <c r="F697" t="s">
        <v>3007</v>
      </c>
      <c r="G697" t="s">
        <v>3008</v>
      </c>
      <c r="H697" t="s">
        <v>3960</v>
      </c>
      <c r="I697" t="s">
        <v>3946</v>
      </c>
      <c r="J697" t="s">
        <v>140</v>
      </c>
      <c r="K697" s="4">
        <v>4</v>
      </c>
      <c r="L697" s="4">
        <v>5</v>
      </c>
      <c r="M697" s="4">
        <v>3</v>
      </c>
      <c r="N697" s="28">
        <f t="shared" si="10"/>
        <v>4</v>
      </c>
      <c r="O697" s="3">
        <f>AQ697/SUM(AQ:AQ)</f>
        <v>9.115153517951064E-4</v>
      </c>
      <c r="P697" t="s">
        <v>3009</v>
      </c>
      <c r="R697" t="s">
        <v>207</v>
      </c>
      <c r="S697" t="s">
        <v>208</v>
      </c>
      <c r="T697" t="s">
        <v>130</v>
      </c>
      <c r="U697">
        <v>6.5</v>
      </c>
      <c r="V697" s="1">
        <v>44727</v>
      </c>
      <c r="W697" s="1">
        <v>44727</v>
      </c>
      <c r="X697">
        <v>4.7083333329999997</v>
      </c>
      <c r="Y697">
        <v>4.7083333329999997</v>
      </c>
      <c r="Z697" s="1">
        <v>43084</v>
      </c>
      <c r="AA697">
        <v>2</v>
      </c>
      <c r="AB697">
        <v>105.79167</v>
      </c>
      <c r="AC697">
        <v>106.45833</v>
      </c>
      <c r="AD697">
        <v>0.66666000000000702</v>
      </c>
      <c r="AE697">
        <v>105.79167</v>
      </c>
      <c r="AF697">
        <v>3.6652777780000001</v>
      </c>
      <c r="AG697">
        <v>109.456947778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1</v>
      </c>
      <c r="AN697" s="2">
        <v>750000000</v>
      </c>
      <c r="AO697" s="2">
        <v>750000000</v>
      </c>
      <c r="AP697" s="2">
        <v>820927108.33500004</v>
      </c>
      <c r="AQ697" s="2">
        <v>820927108.33500004</v>
      </c>
      <c r="AR697" s="2">
        <v>0</v>
      </c>
      <c r="AS697" s="2">
        <v>0</v>
      </c>
      <c r="AT697">
        <v>5.094118742</v>
      </c>
      <c r="AU697">
        <v>5.1589938560000004</v>
      </c>
      <c r="AV697">
        <v>5.094118742</v>
      </c>
      <c r="AW697">
        <v>5.094118742</v>
      </c>
      <c r="AX697">
        <v>5.1589938560000004</v>
      </c>
      <c r="AY697">
        <v>5.094118742</v>
      </c>
      <c r="AZ697">
        <v>4.0171803820000003</v>
      </c>
      <c r="BA697">
        <v>3.9174018319999999</v>
      </c>
      <c r="BB697">
        <v>3.8201015759999999</v>
      </c>
      <c r="BC697">
        <v>3.9174018319999999</v>
      </c>
      <c r="BD697">
        <v>3.9174018319999999</v>
      </c>
      <c r="BE697">
        <v>3.8201015759999999</v>
      </c>
      <c r="BF697">
        <v>3.9174018319999999</v>
      </c>
      <c r="BG697">
        <v>4.0120497909999999</v>
      </c>
      <c r="BH697">
        <v>19.009994516999999</v>
      </c>
      <c r="BI697">
        <v>19.893729046000001</v>
      </c>
      <c r="BJ697">
        <v>19.009994516999999</v>
      </c>
      <c r="BK697">
        <v>19.009994516999999</v>
      </c>
      <c r="BL697">
        <v>19.893729046000001</v>
      </c>
      <c r="BM697">
        <v>19.009994516999999</v>
      </c>
      <c r="BN697">
        <v>17.945577268000001</v>
      </c>
      <c r="BO697" t="s">
        <v>159</v>
      </c>
      <c r="BP697">
        <v>323.56289700000002</v>
      </c>
      <c r="BQ697">
        <v>317.99143029999999</v>
      </c>
      <c r="BR697">
        <v>326.77191417009197</v>
      </c>
      <c r="BS697">
        <v>321.172475870173</v>
      </c>
      <c r="BT697">
        <v>316.639898362</v>
      </c>
      <c r="BU697">
        <v>327.67861522300001</v>
      </c>
      <c r="BV697">
        <v>327.76371393400001</v>
      </c>
      <c r="BW697">
        <v>317.49010485600002</v>
      </c>
      <c r="BX697">
        <v>4.3914672000000002E-2</v>
      </c>
      <c r="BY697" t="s">
        <v>132</v>
      </c>
      <c r="BZ697" t="s">
        <v>133</v>
      </c>
      <c r="CA697" t="s">
        <v>134</v>
      </c>
      <c r="CB697" t="s">
        <v>135</v>
      </c>
      <c r="CC697" t="s">
        <v>209</v>
      </c>
      <c r="CD697" t="s">
        <v>209</v>
      </c>
      <c r="CE697" t="s">
        <v>210</v>
      </c>
      <c r="CF697" t="s">
        <v>211</v>
      </c>
      <c r="CG697" t="s">
        <v>212</v>
      </c>
      <c r="CH697" t="s">
        <v>140</v>
      </c>
      <c r="CI697" t="s">
        <v>213</v>
      </c>
      <c r="CJ697" t="s">
        <v>141</v>
      </c>
      <c r="CK697" t="s">
        <v>141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1.6498299309701601E-4</v>
      </c>
      <c r="DR697">
        <v>6.3464398804586796E-3</v>
      </c>
      <c r="DS697">
        <v>1.31124246358469E-2</v>
      </c>
      <c r="DT697">
        <v>7.6449248762748404E-2</v>
      </c>
      <c r="DU697">
        <v>-1.25955913320789E-3</v>
      </c>
      <c r="DV697">
        <v>6.4513181566187904E-5</v>
      </c>
      <c r="DW697">
        <v>-8.47663113999997E-3</v>
      </c>
      <c r="DX697">
        <v>-9.0168767900000706E-3</v>
      </c>
      <c r="DY697">
        <v>3.01332953000495E-3</v>
      </c>
    </row>
    <row r="698" spans="1:129" x14ac:dyDescent="0.25">
      <c r="A698" s="1">
        <v>43008</v>
      </c>
      <c r="B698" t="s">
        <v>121</v>
      </c>
      <c r="C698" t="s">
        <v>122</v>
      </c>
      <c r="D698" t="s">
        <v>123</v>
      </c>
      <c r="E698" t="s">
        <v>124</v>
      </c>
      <c r="F698" t="s">
        <v>3010</v>
      </c>
      <c r="G698" t="s">
        <v>3011</v>
      </c>
      <c r="H698" t="s">
        <v>3960</v>
      </c>
      <c r="I698" t="s">
        <v>3974</v>
      </c>
      <c r="K698" s="4">
        <v>4</v>
      </c>
      <c r="L698" s="4">
        <v>4</v>
      </c>
      <c r="M698" s="4"/>
      <c r="N698" s="28">
        <f t="shared" si="10"/>
        <v>4</v>
      </c>
      <c r="O698" s="3">
        <f>AQ698/SUM(AQ:AQ)</f>
        <v>8.3891008484468456E-4</v>
      </c>
      <c r="P698" t="s">
        <v>3012</v>
      </c>
      <c r="R698" t="s">
        <v>2219</v>
      </c>
      <c r="S698" t="s">
        <v>3013</v>
      </c>
      <c r="T698" t="s">
        <v>130</v>
      </c>
      <c r="U698">
        <v>5</v>
      </c>
      <c r="V698" s="1">
        <v>45731</v>
      </c>
      <c r="W698" s="1">
        <v>46461</v>
      </c>
      <c r="X698">
        <v>9.4583333330000006</v>
      </c>
      <c r="Y698">
        <v>9.4583333330000006</v>
      </c>
      <c r="Z698" s="1">
        <v>43174</v>
      </c>
      <c r="AA698">
        <v>2</v>
      </c>
      <c r="AB698">
        <v>100.53</v>
      </c>
      <c r="AC698">
        <v>100.78</v>
      </c>
      <c r="AD698">
        <v>0.25</v>
      </c>
      <c r="AE698">
        <v>100.53</v>
      </c>
      <c r="AF698">
        <v>0.20833333300000001</v>
      </c>
      <c r="AG698">
        <v>100.738333333</v>
      </c>
      <c r="AH698">
        <v>1</v>
      </c>
      <c r="AI698">
        <v>2.5277777779999999</v>
      </c>
      <c r="AJ698">
        <v>0</v>
      </c>
      <c r="AK698">
        <v>0</v>
      </c>
      <c r="AL698">
        <v>1</v>
      </c>
      <c r="AM698">
        <v>1</v>
      </c>
      <c r="AN698" s="2">
        <v>750000000</v>
      </c>
      <c r="AO698" s="2">
        <v>750000000</v>
      </c>
      <c r="AP698" s="2">
        <v>755537499.99749994</v>
      </c>
      <c r="AQ698" s="2">
        <v>755537499.99749994</v>
      </c>
      <c r="AR698" s="2">
        <v>18958333.335000001</v>
      </c>
      <c r="AS698" s="2">
        <v>18958333.335000001</v>
      </c>
      <c r="AT698">
        <v>4.9138895629999997</v>
      </c>
      <c r="AU698">
        <v>4.97425534</v>
      </c>
      <c r="AV698">
        <v>4.9138895629999997</v>
      </c>
      <c r="AW698">
        <v>4.9289070150000001</v>
      </c>
      <c r="AX698">
        <v>4.9896423260000002</v>
      </c>
      <c r="AY698">
        <v>4.9289070150000001</v>
      </c>
      <c r="AZ698">
        <v>6.3074881029999998</v>
      </c>
      <c r="BA698">
        <v>6.1562328610000003</v>
      </c>
      <c r="BB698">
        <v>6.0086047599999999</v>
      </c>
      <c r="BC698">
        <v>6.1562328610000003</v>
      </c>
      <c r="BD698">
        <v>7.4570124849999999</v>
      </c>
      <c r="BE698">
        <v>7.2776579870000004</v>
      </c>
      <c r="BF698">
        <v>7.4570124849999999</v>
      </c>
      <c r="BG698">
        <v>6.2452579229999996</v>
      </c>
      <c r="BH698">
        <v>45.090702424</v>
      </c>
      <c r="BI698">
        <v>45.815999978999997</v>
      </c>
      <c r="BJ698">
        <v>45.090702424</v>
      </c>
      <c r="BK698">
        <v>67.160612155999999</v>
      </c>
      <c r="BL698">
        <v>67.434691252999997</v>
      </c>
      <c r="BM698">
        <v>67.160612155999999</v>
      </c>
      <c r="BN698">
        <v>-35.739591208</v>
      </c>
      <c r="BO698" t="s">
        <v>1433</v>
      </c>
      <c r="BP698">
        <v>263.43188809999998</v>
      </c>
      <c r="BQ698">
        <v>258.7483517</v>
      </c>
      <c r="BR698">
        <v>265.96594877359303</v>
      </c>
      <c r="BS698">
        <v>261.25437677095402</v>
      </c>
      <c r="BT698">
        <v>270.994232506</v>
      </c>
      <c r="BU698">
        <v>244.69640795399999</v>
      </c>
      <c r="BV698">
        <v>270.85628550400003</v>
      </c>
      <c r="BW698">
        <v>273.41694814599998</v>
      </c>
      <c r="BX698">
        <v>6.2913686999999996E-2</v>
      </c>
      <c r="BY698" t="s">
        <v>132</v>
      </c>
      <c r="BZ698" t="s">
        <v>148</v>
      </c>
      <c r="CA698" t="s">
        <v>134</v>
      </c>
      <c r="CB698" t="s">
        <v>135</v>
      </c>
      <c r="CC698" t="s">
        <v>136</v>
      </c>
      <c r="CD698" t="s">
        <v>149</v>
      </c>
      <c r="CE698" t="s">
        <v>150</v>
      </c>
      <c r="CF698" t="s">
        <v>820</v>
      </c>
      <c r="CG698" t="s">
        <v>821</v>
      </c>
      <c r="CH698" t="s">
        <v>140</v>
      </c>
      <c r="CK698" t="s">
        <v>141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1.37889953890212E-4</v>
      </c>
      <c r="DR698">
        <v>1.490032165442E-2</v>
      </c>
      <c r="DS698">
        <v>2.00521333516477E-2</v>
      </c>
      <c r="DT698">
        <v>2.75234936417912E-2</v>
      </c>
      <c r="DU698">
        <v>-1.5410982999567501E-3</v>
      </c>
      <c r="DV698">
        <v>7.0208140060164397E-5</v>
      </c>
      <c r="DW698">
        <v>-1.37295342599999E-2</v>
      </c>
      <c r="DX698">
        <v>-1.365181459E-2</v>
      </c>
      <c r="DY698">
        <v>2.8428969414593199E-3</v>
      </c>
    </row>
    <row r="699" spans="1:129" x14ac:dyDescent="0.25">
      <c r="A699" s="1">
        <v>43008</v>
      </c>
      <c r="B699" t="s">
        <v>121</v>
      </c>
      <c r="C699" t="s">
        <v>122</v>
      </c>
      <c r="D699" t="s">
        <v>123</v>
      </c>
      <c r="E699" t="s">
        <v>124</v>
      </c>
      <c r="F699" t="s">
        <v>3014</v>
      </c>
      <c r="G699" t="s">
        <v>3015</v>
      </c>
      <c r="H699" t="s">
        <v>3971</v>
      </c>
      <c r="I699" t="s">
        <v>3974</v>
      </c>
      <c r="K699" s="4">
        <v>5</v>
      </c>
      <c r="L699" s="4">
        <v>4</v>
      </c>
      <c r="M699" s="4"/>
      <c r="N699" s="28">
        <f t="shared" si="10"/>
        <v>4.5</v>
      </c>
      <c r="O699" s="3">
        <f>AQ699/SUM(AQ:AQ)</f>
        <v>1.293366718901688E-3</v>
      </c>
      <c r="P699" t="s">
        <v>3016</v>
      </c>
      <c r="R699" t="s">
        <v>3017</v>
      </c>
      <c r="S699" t="s">
        <v>3018</v>
      </c>
      <c r="T699" t="s">
        <v>130</v>
      </c>
      <c r="U699">
        <v>5.625</v>
      </c>
      <c r="V699" s="1">
        <v>45323</v>
      </c>
      <c r="W699" s="1">
        <v>45413</v>
      </c>
      <c r="X699">
        <v>6.5861111110000001</v>
      </c>
      <c r="Y699">
        <v>6.5861111110000001</v>
      </c>
      <c r="Z699" s="1">
        <v>43040</v>
      </c>
      <c r="AA699">
        <v>2</v>
      </c>
      <c r="AB699">
        <v>108.608</v>
      </c>
      <c r="AC699">
        <v>108.733</v>
      </c>
      <c r="AD699">
        <v>0.125</v>
      </c>
      <c r="AE699">
        <v>108.608</v>
      </c>
      <c r="AF699">
        <v>2.328125</v>
      </c>
      <c r="AG699">
        <v>110.936125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1</v>
      </c>
      <c r="AN699" s="2">
        <v>1050000000</v>
      </c>
      <c r="AO699" s="2">
        <v>1050000000</v>
      </c>
      <c r="AP699" s="2">
        <v>1164829312.5</v>
      </c>
      <c r="AQ699" s="2">
        <v>1164829312.5</v>
      </c>
      <c r="AR699" s="2">
        <v>0</v>
      </c>
      <c r="AS699" s="2">
        <v>0</v>
      </c>
      <c r="AT699">
        <v>4.0702884749999999</v>
      </c>
      <c r="AU699">
        <v>4.1117065950000002</v>
      </c>
      <c r="AV699">
        <v>4.0702884749999999</v>
      </c>
      <c r="AW699">
        <v>4.1186870860000004</v>
      </c>
      <c r="AX699">
        <v>4.1610960449999999</v>
      </c>
      <c r="AY699">
        <v>4.1186870860000004</v>
      </c>
      <c r="AZ699">
        <v>5.3464159850000001</v>
      </c>
      <c r="BA699">
        <v>5.2397789259999996</v>
      </c>
      <c r="BB699">
        <v>5.1352687990000003</v>
      </c>
      <c r="BC699">
        <v>5.2397789259999996</v>
      </c>
      <c r="BD699">
        <v>5.412977304</v>
      </c>
      <c r="BE699">
        <v>5.3037547729999996</v>
      </c>
      <c r="BF699">
        <v>5.412977304</v>
      </c>
      <c r="BG699">
        <v>5.3930267000000001</v>
      </c>
      <c r="BH699">
        <v>33.283320986</v>
      </c>
      <c r="BI699">
        <v>34.435085696000002</v>
      </c>
      <c r="BJ699">
        <v>33.283320986</v>
      </c>
      <c r="BK699">
        <v>35.558662517000002</v>
      </c>
      <c r="BL699">
        <v>36.684080096999999</v>
      </c>
      <c r="BM699">
        <v>35.558662517000002</v>
      </c>
      <c r="BN699">
        <v>29.301249463000001</v>
      </c>
      <c r="BO699" t="s">
        <v>579</v>
      </c>
      <c r="BP699">
        <v>195.16604430000001</v>
      </c>
      <c r="BQ699">
        <v>192.1782518</v>
      </c>
      <c r="BR699">
        <v>199.08330813578399</v>
      </c>
      <c r="BS699">
        <v>196.056128907226</v>
      </c>
      <c r="BT699">
        <v>203.90097077199999</v>
      </c>
      <c r="BU699">
        <v>203.47568673399999</v>
      </c>
      <c r="BV699">
        <v>207.52970343800001</v>
      </c>
      <c r="BW699">
        <v>205.185749528</v>
      </c>
      <c r="BX699">
        <v>5.9828147999999998E-2</v>
      </c>
      <c r="BY699" t="s">
        <v>132</v>
      </c>
      <c r="BZ699" t="s">
        <v>133</v>
      </c>
      <c r="CA699" t="s">
        <v>134</v>
      </c>
      <c r="CB699" t="s">
        <v>135</v>
      </c>
      <c r="CC699" t="s">
        <v>136</v>
      </c>
      <c r="CD699" t="s">
        <v>137</v>
      </c>
      <c r="CE699" t="s">
        <v>791</v>
      </c>
      <c r="CF699" t="s">
        <v>791</v>
      </c>
      <c r="CG699" t="s">
        <v>909</v>
      </c>
      <c r="CH699" t="s">
        <v>169</v>
      </c>
      <c r="CI699" t="s">
        <v>141</v>
      </c>
      <c r="CJ699" t="s">
        <v>141</v>
      </c>
      <c r="CK699" t="s">
        <v>141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0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1.40866656749654E-4</v>
      </c>
      <c r="DR699">
        <v>3.56838285508087E-3</v>
      </c>
      <c r="DS699">
        <v>9.2270078180527494E-3</v>
      </c>
      <c r="DT699">
        <v>4.8924793428732898E-2</v>
      </c>
      <c r="DU699">
        <v>-1.45766625815151E-3</v>
      </c>
      <c r="DV699">
        <v>6.8750994166404505E-5</v>
      </c>
      <c r="DW699">
        <v>-1.186787248E-2</v>
      </c>
      <c r="DX699">
        <v>-1.19773453700001E-2</v>
      </c>
      <c r="DY699">
        <v>4.2756714075267996E-3</v>
      </c>
    </row>
    <row r="700" spans="1:129" x14ac:dyDescent="0.25">
      <c r="A700" s="1">
        <v>43008</v>
      </c>
      <c r="B700" t="s">
        <v>121</v>
      </c>
      <c r="C700" t="s">
        <v>122</v>
      </c>
      <c r="D700" t="s">
        <v>123</v>
      </c>
      <c r="E700" t="s">
        <v>124</v>
      </c>
      <c r="F700" t="s">
        <v>3019</v>
      </c>
      <c r="G700" t="s">
        <v>3020</v>
      </c>
      <c r="H700" t="s">
        <v>3971</v>
      </c>
      <c r="I700" t="s">
        <v>3974</v>
      </c>
      <c r="K700" s="4">
        <v>5</v>
      </c>
      <c r="L700" s="4">
        <v>4</v>
      </c>
      <c r="M700" s="4"/>
      <c r="N700" s="28">
        <f t="shared" si="10"/>
        <v>4.5</v>
      </c>
      <c r="O700" s="3">
        <f>AQ700/SUM(AQ:AQ)</f>
        <v>5.6551447491206218E-4</v>
      </c>
      <c r="P700" t="s">
        <v>3021</v>
      </c>
      <c r="R700" t="s">
        <v>3017</v>
      </c>
      <c r="S700" t="s">
        <v>3018</v>
      </c>
      <c r="T700" t="s">
        <v>130</v>
      </c>
      <c r="U700">
        <v>4.5</v>
      </c>
      <c r="V700" s="1">
        <v>46174</v>
      </c>
      <c r="W700" s="1">
        <v>46266</v>
      </c>
      <c r="X700">
        <v>8.9194444439999998</v>
      </c>
      <c r="Y700">
        <v>8.9194444439999998</v>
      </c>
      <c r="Z700" s="1">
        <v>43160</v>
      </c>
      <c r="AA700">
        <v>2</v>
      </c>
      <c r="AB700">
        <v>101.5</v>
      </c>
      <c r="AC700">
        <v>101.75</v>
      </c>
      <c r="AD700">
        <v>0.25</v>
      </c>
      <c r="AE700">
        <v>101.5</v>
      </c>
      <c r="AF700">
        <v>0.36249999999999999</v>
      </c>
      <c r="AG700">
        <v>101.8625</v>
      </c>
      <c r="AH700">
        <v>1</v>
      </c>
      <c r="AI700">
        <v>2.25</v>
      </c>
      <c r="AJ700">
        <v>0</v>
      </c>
      <c r="AK700">
        <v>0</v>
      </c>
      <c r="AL700">
        <v>1</v>
      </c>
      <c r="AM700">
        <v>1</v>
      </c>
      <c r="AN700" s="2">
        <v>500000000</v>
      </c>
      <c r="AO700" s="2">
        <v>500000000</v>
      </c>
      <c r="AP700" s="2">
        <v>509312500</v>
      </c>
      <c r="AQ700" s="2">
        <v>509312500</v>
      </c>
      <c r="AR700" s="2">
        <v>11250000</v>
      </c>
      <c r="AS700" s="2">
        <v>11250000</v>
      </c>
      <c r="AT700">
        <v>4.2911028790000003</v>
      </c>
      <c r="AU700">
        <v>4.3371367889999997</v>
      </c>
      <c r="AV700">
        <v>4.2911028790000003</v>
      </c>
      <c r="AW700">
        <v>4.2953442879999999</v>
      </c>
      <c r="AX700">
        <v>4.3414692449999999</v>
      </c>
      <c r="AY700">
        <v>4.2953442879999999</v>
      </c>
      <c r="AZ700">
        <v>7.2598633100000001</v>
      </c>
      <c r="BA700">
        <v>7.1073710090000004</v>
      </c>
      <c r="BB700">
        <v>6.9580817850000001</v>
      </c>
      <c r="BC700">
        <v>7.1073710090000004</v>
      </c>
      <c r="BD700">
        <v>7.2755509570000001</v>
      </c>
      <c r="BE700">
        <v>7.1225812629999998</v>
      </c>
      <c r="BF700">
        <v>7.2755509570000001</v>
      </c>
      <c r="BG700">
        <v>7.3470468550000003</v>
      </c>
      <c r="BH700">
        <v>59.962480835000001</v>
      </c>
      <c r="BI700">
        <v>60.804353732000003</v>
      </c>
      <c r="BJ700">
        <v>59.962480835000001</v>
      </c>
      <c r="BK700">
        <v>62.940074559999999</v>
      </c>
      <c r="BL700">
        <v>63.734357656</v>
      </c>
      <c r="BM700">
        <v>62.940074559999999</v>
      </c>
      <c r="BN700">
        <v>56.803857460000003</v>
      </c>
      <c r="BO700" t="s">
        <v>1433</v>
      </c>
      <c r="BP700">
        <v>199.720033</v>
      </c>
      <c r="BQ700">
        <v>196.46968330000001</v>
      </c>
      <c r="BR700">
        <v>205.531478809493</v>
      </c>
      <c r="BS700">
        <v>202.21683412746299</v>
      </c>
      <c r="BT700">
        <v>204.45545689599999</v>
      </c>
      <c r="BU700">
        <v>206.95084037300001</v>
      </c>
      <c r="BV700">
        <v>208.27260812599999</v>
      </c>
      <c r="BW700">
        <v>210.49983581999999</v>
      </c>
      <c r="BX700">
        <v>7.4838855999999995E-2</v>
      </c>
      <c r="BY700" t="s">
        <v>132</v>
      </c>
      <c r="BZ700" t="s">
        <v>133</v>
      </c>
      <c r="CA700" t="s">
        <v>134</v>
      </c>
      <c r="CB700" t="s">
        <v>135</v>
      </c>
      <c r="CC700" t="s">
        <v>136</v>
      </c>
      <c r="CD700" t="s">
        <v>137</v>
      </c>
      <c r="CE700" t="s">
        <v>791</v>
      </c>
      <c r="CF700" t="s">
        <v>791</v>
      </c>
      <c r="CG700" t="s">
        <v>909</v>
      </c>
      <c r="CH700" t="s">
        <v>169</v>
      </c>
      <c r="CI700" t="s">
        <v>141</v>
      </c>
      <c r="CJ700" t="s">
        <v>141</v>
      </c>
      <c r="CK700" t="s">
        <v>141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0</v>
      </c>
      <c r="DN700">
        <v>0</v>
      </c>
      <c r="DO700">
        <v>0</v>
      </c>
      <c r="DP700">
        <v>0</v>
      </c>
      <c r="DQ700">
        <v>1.22729504172831E-4</v>
      </c>
      <c r="DR700">
        <v>3.2925437716937699E-3</v>
      </c>
      <c r="DS700">
        <v>1.8339650324000499E-2</v>
      </c>
      <c r="DT700">
        <v>6.1695347355003302E-2</v>
      </c>
      <c r="DU700">
        <v>-1.5857639957979001E-3</v>
      </c>
      <c r="DV700">
        <v>7.2703560607857403E-5</v>
      </c>
      <c r="DW700">
        <v>-1.503934291E-2</v>
      </c>
      <c r="DX700">
        <v>-1.541322929E-2</v>
      </c>
      <c r="DY700">
        <v>1.91079858069821E-3</v>
      </c>
    </row>
    <row r="701" spans="1:129" x14ac:dyDescent="0.25">
      <c r="A701" s="1">
        <v>43008</v>
      </c>
      <c r="B701" t="s">
        <v>121</v>
      </c>
      <c r="C701" t="s">
        <v>122</v>
      </c>
      <c r="D701" t="s">
        <v>123</v>
      </c>
      <c r="E701" t="s">
        <v>124</v>
      </c>
      <c r="F701" t="s">
        <v>3022</v>
      </c>
      <c r="G701" t="s">
        <v>3023</v>
      </c>
      <c r="H701" t="s">
        <v>3967</v>
      </c>
      <c r="I701" t="s">
        <v>3968</v>
      </c>
      <c r="K701" s="4">
        <v>2</v>
      </c>
      <c r="L701" s="4">
        <v>2</v>
      </c>
      <c r="M701" s="4"/>
      <c r="N701" s="28">
        <f t="shared" si="10"/>
        <v>2</v>
      </c>
      <c r="O701" s="3">
        <f>AQ701/SUM(AQ:AQ)</f>
        <v>5.8669206323524103E-4</v>
      </c>
      <c r="P701" t="s">
        <v>3024</v>
      </c>
      <c r="R701" t="s">
        <v>736</v>
      </c>
      <c r="S701" t="s">
        <v>737</v>
      </c>
      <c r="T701" t="s">
        <v>147</v>
      </c>
      <c r="U701">
        <v>4.125</v>
      </c>
      <c r="V701" s="1">
        <v>45323</v>
      </c>
      <c r="W701" s="1">
        <v>45413</v>
      </c>
      <c r="X701">
        <v>6.5861111110000001</v>
      </c>
      <c r="Y701">
        <v>6.5861111110000001</v>
      </c>
      <c r="Z701" s="1">
        <v>43040</v>
      </c>
      <c r="AA701">
        <v>2</v>
      </c>
      <c r="AB701">
        <v>103.5</v>
      </c>
      <c r="AC701">
        <v>103.75</v>
      </c>
      <c r="AD701">
        <v>0.25</v>
      </c>
      <c r="AE701">
        <v>103.5</v>
      </c>
      <c r="AF701">
        <v>2.1770833330000001</v>
      </c>
      <c r="AG701">
        <v>105.677083333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1</v>
      </c>
      <c r="AN701" s="2">
        <v>500000000</v>
      </c>
      <c r="AO701" s="2">
        <v>500000000</v>
      </c>
      <c r="AP701" s="2">
        <v>528385416.66500002</v>
      </c>
      <c r="AQ701" s="2">
        <v>528385416.66500002</v>
      </c>
      <c r="AR701" s="2">
        <v>0</v>
      </c>
      <c r="AS701" s="2">
        <v>0</v>
      </c>
      <c r="AT701">
        <v>3.5041498679999998</v>
      </c>
      <c r="AU701">
        <v>3.5348475339999998</v>
      </c>
      <c r="AV701">
        <v>3.5041498679999998</v>
      </c>
      <c r="AW701">
        <v>3.5241908070000001</v>
      </c>
      <c r="AX701">
        <v>3.5552406090000002</v>
      </c>
      <c r="AY701">
        <v>3.5241908070000001</v>
      </c>
      <c r="AZ701">
        <v>5.5383310039999998</v>
      </c>
      <c r="BA701">
        <v>5.4429661579999999</v>
      </c>
      <c r="BB701">
        <v>5.3492434060000003</v>
      </c>
      <c r="BC701">
        <v>5.4429661579999999</v>
      </c>
      <c r="BD701">
        <v>5.6312193810000002</v>
      </c>
      <c r="BE701">
        <v>5.5337101300000002</v>
      </c>
      <c r="BF701">
        <v>5.6312193810000002</v>
      </c>
      <c r="BG701">
        <v>5.6287944760000004</v>
      </c>
      <c r="BH701">
        <v>35.130828387999998</v>
      </c>
      <c r="BI701">
        <v>36.514710739000002</v>
      </c>
      <c r="BJ701">
        <v>35.130828387999998</v>
      </c>
      <c r="BK701">
        <v>37.613016150999997</v>
      </c>
      <c r="BL701">
        <v>38.993556462000001</v>
      </c>
      <c r="BM701">
        <v>37.613016150999997</v>
      </c>
      <c r="BN701">
        <v>30.179995760000001</v>
      </c>
      <c r="BO701" t="s">
        <v>579</v>
      </c>
      <c r="BP701">
        <v>137.4801382</v>
      </c>
      <c r="BQ701">
        <v>135.56439109999999</v>
      </c>
      <c r="BR701">
        <v>141.39740203578401</v>
      </c>
      <c r="BS701">
        <v>139.44226820722599</v>
      </c>
      <c r="BT701">
        <v>141.101475929</v>
      </c>
      <c r="BU701">
        <v>143.335412381</v>
      </c>
      <c r="BV701">
        <v>145.71134447700001</v>
      </c>
      <c r="BW701">
        <v>143.893831441</v>
      </c>
      <c r="BX701">
        <v>5.9483458000000003E-2</v>
      </c>
      <c r="BY701" t="s">
        <v>132</v>
      </c>
      <c r="BZ701" t="s">
        <v>133</v>
      </c>
      <c r="CA701" t="s">
        <v>134</v>
      </c>
      <c r="CB701" t="s">
        <v>135</v>
      </c>
      <c r="CC701" t="s">
        <v>136</v>
      </c>
      <c r="CD701" t="s">
        <v>149</v>
      </c>
      <c r="CE701" t="s">
        <v>150</v>
      </c>
      <c r="CF701" t="s">
        <v>193</v>
      </c>
      <c r="CG701" t="s">
        <v>194</v>
      </c>
      <c r="CH701" t="s">
        <v>140</v>
      </c>
      <c r="CI701" t="s">
        <v>141</v>
      </c>
      <c r="CJ701" t="s">
        <v>141</v>
      </c>
      <c r="CK701" t="s">
        <v>141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1.0843955165166599E-4</v>
      </c>
      <c r="DR701">
        <v>1.2386089244685299E-2</v>
      </c>
      <c r="DS701">
        <v>2.5161681487551001E-2</v>
      </c>
      <c r="DT701">
        <v>4.9189060929026897E-2</v>
      </c>
      <c r="DU701">
        <v>-1.45766625815151E-3</v>
      </c>
      <c r="DV701">
        <v>6.8750994166404505E-5</v>
      </c>
      <c r="DW701">
        <v>-1.186787248E-2</v>
      </c>
      <c r="DX701">
        <v>-1.19773453700001E-2</v>
      </c>
      <c r="DY701">
        <v>1.93951370723998E-3</v>
      </c>
    </row>
    <row r="702" spans="1:129" x14ac:dyDescent="0.25">
      <c r="A702" s="1">
        <v>43008</v>
      </c>
      <c r="B702" t="s">
        <v>121</v>
      </c>
      <c r="C702" t="s">
        <v>122</v>
      </c>
      <c r="D702" t="s">
        <v>123</v>
      </c>
      <c r="E702" t="s">
        <v>124</v>
      </c>
      <c r="F702" t="s">
        <v>3025</v>
      </c>
      <c r="G702" t="s">
        <v>3026</v>
      </c>
      <c r="H702" t="s">
        <v>3967</v>
      </c>
      <c r="I702" t="s">
        <v>140</v>
      </c>
      <c r="K702" s="4">
        <v>2</v>
      </c>
      <c r="L702" s="4">
        <v>3</v>
      </c>
      <c r="M702" s="4"/>
      <c r="N702" s="28">
        <f t="shared" si="10"/>
        <v>2.5</v>
      </c>
      <c r="O702" s="3">
        <f>AQ702/SUM(AQ:AQ)</f>
        <v>5.7983914832990962E-4</v>
      </c>
      <c r="P702" t="s">
        <v>3027</v>
      </c>
      <c r="R702" t="s">
        <v>1833</v>
      </c>
      <c r="S702" t="s">
        <v>3028</v>
      </c>
      <c r="T702" t="s">
        <v>130</v>
      </c>
      <c r="U702">
        <v>5.125</v>
      </c>
      <c r="V702" s="1">
        <v>45731</v>
      </c>
      <c r="W702" s="1">
        <v>46645</v>
      </c>
      <c r="X702">
        <v>9.9583333330000006</v>
      </c>
      <c r="Y702">
        <v>9.9583333330000006</v>
      </c>
      <c r="Z702" s="1">
        <v>43174</v>
      </c>
      <c r="AA702">
        <v>2</v>
      </c>
      <c r="AB702">
        <v>104.22917</v>
      </c>
      <c r="AC702">
        <v>105.0625</v>
      </c>
      <c r="AD702">
        <v>0.83333000000000401</v>
      </c>
      <c r="AE702">
        <v>104.22917</v>
      </c>
      <c r="AF702">
        <v>0.21354166699999999</v>
      </c>
      <c r="AG702">
        <v>104.442711667</v>
      </c>
      <c r="AH702">
        <v>1</v>
      </c>
      <c r="AI702">
        <v>2.6479166670000001</v>
      </c>
      <c r="AJ702">
        <v>0</v>
      </c>
      <c r="AK702">
        <v>0</v>
      </c>
      <c r="AL702">
        <v>1</v>
      </c>
      <c r="AM702">
        <v>1</v>
      </c>
      <c r="AN702" s="2">
        <v>500000000</v>
      </c>
      <c r="AO702" s="2">
        <v>500000000</v>
      </c>
      <c r="AP702" s="2">
        <v>522213558.33499998</v>
      </c>
      <c r="AQ702" s="2">
        <v>522213558.33499998</v>
      </c>
      <c r="AR702" s="2">
        <v>13239583.335000001</v>
      </c>
      <c r="AS702" s="2">
        <v>13239583.335000001</v>
      </c>
      <c r="AT702">
        <v>4.452044882</v>
      </c>
      <c r="AU702">
        <v>4.5015966409999999</v>
      </c>
      <c r="AV702">
        <v>4.452044882</v>
      </c>
      <c r="AW702">
        <v>4.5908132569999998</v>
      </c>
      <c r="AX702">
        <v>4.6435021729999999</v>
      </c>
      <c r="AY702">
        <v>4.5908132569999998</v>
      </c>
      <c r="AZ702">
        <v>6.3076759500000001</v>
      </c>
      <c r="BA702">
        <v>6.1703231709999997</v>
      </c>
      <c r="BB702">
        <v>6.035961318</v>
      </c>
      <c r="BC702">
        <v>6.1703231709999997</v>
      </c>
      <c r="BD702">
        <v>7.7770126189999997</v>
      </c>
      <c r="BE702">
        <v>7.6025042330000003</v>
      </c>
      <c r="BF702">
        <v>7.7770126189999997</v>
      </c>
      <c r="BG702">
        <v>5.878766508</v>
      </c>
      <c r="BH702">
        <v>45.282836648999996</v>
      </c>
      <c r="BI702">
        <v>46.220171614999998</v>
      </c>
      <c r="BJ702">
        <v>45.282836648999996</v>
      </c>
      <c r="BK702">
        <v>73.332677200999996</v>
      </c>
      <c r="BL702">
        <v>73.711150445000001</v>
      </c>
      <c r="BM702">
        <v>73.332677200999996</v>
      </c>
      <c r="BN702">
        <v>684.729106796</v>
      </c>
      <c r="BO702" t="s">
        <v>1433</v>
      </c>
      <c r="BP702">
        <v>216.1660182</v>
      </c>
      <c r="BQ702">
        <v>212.5638836</v>
      </c>
      <c r="BR702">
        <v>215.94160503506399</v>
      </c>
      <c r="BS702">
        <v>212.34234189922</v>
      </c>
      <c r="BT702">
        <v>230.520073637</v>
      </c>
      <c r="BU702">
        <v>191.12039446599999</v>
      </c>
      <c r="BV702">
        <v>233.71960759999999</v>
      </c>
      <c r="BW702">
        <v>236.692083508</v>
      </c>
      <c r="BX702">
        <v>6.1399431999999997E-2</v>
      </c>
      <c r="BY702" t="s">
        <v>132</v>
      </c>
      <c r="BZ702" t="s">
        <v>148</v>
      </c>
      <c r="CA702" t="s">
        <v>134</v>
      </c>
      <c r="CB702" t="s">
        <v>135</v>
      </c>
      <c r="CC702" t="s">
        <v>136</v>
      </c>
      <c r="CD702" t="s">
        <v>200</v>
      </c>
      <c r="CE702" t="s">
        <v>233</v>
      </c>
      <c r="CF702" t="s">
        <v>233</v>
      </c>
      <c r="CG702" t="s">
        <v>555</v>
      </c>
      <c r="CH702" t="s">
        <v>140</v>
      </c>
      <c r="CI702" t="s">
        <v>141</v>
      </c>
      <c r="CJ702" t="s">
        <v>141</v>
      </c>
      <c r="CK702" t="s">
        <v>141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1</v>
      </c>
      <c r="DN702">
        <v>0</v>
      </c>
      <c r="DO702">
        <v>0</v>
      </c>
      <c r="DP702">
        <v>0</v>
      </c>
      <c r="DQ702">
        <v>1.3632403349954399E-4</v>
      </c>
      <c r="DR702">
        <v>1.0778973041973399E-2</v>
      </c>
      <c r="DS702">
        <v>2.2324519140524801E-2</v>
      </c>
      <c r="DT702">
        <v>4.7910675329288402E-2</v>
      </c>
      <c r="DU702">
        <v>-1.5410982999567501E-3</v>
      </c>
      <c r="DV702">
        <v>7.0208140060164397E-5</v>
      </c>
      <c r="DW702">
        <v>-1.37295342599999E-2</v>
      </c>
      <c r="DX702">
        <v>-1.365181459E-2</v>
      </c>
      <c r="DY702">
        <v>1.9654567955498699E-3</v>
      </c>
    </row>
    <row r="703" spans="1:129" x14ac:dyDescent="0.25">
      <c r="A703" s="1">
        <v>43008</v>
      </c>
      <c r="B703" t="s">
        <v>121</v>
      </c>
      <c r="C703" t="s">
        <v>122</v>
      </c>
      <c r="D703" t="s">
        <v>123</v>
      </c>
      <c r="E703" t="s">
        <v>124</v>
      </c>
      <c r="F703" t="s">
        <v>3029</v>
      </c>
      <c r="G703" t="s">
        <v>3030</v>
      </c>
      <c r="H703" t="s">
        <v>3960</v>
      </c>
      <c r="I703" t="s">
        <v>3946</v>
      </c>
      <c r="J703" t="s">
        <v>140</v>
      </c>
      <c r="K703" s="4">
        <v>4</v>
      </c>
      <c r="L703" s="4">
        <v>5</v>
      </c>
      <c r="M703" s="4">
        <v>3</v>
      </c>
      <c r="N703" s="28">
        <f t="shared" si="10"/>
        <v>4</v>
      </c>
      <c r="O703" s="3">
        <f>AQ703/SUM(AQ:AQ)</f>
        <v>3.3990549737627691E-3</v>
      </c>
      <c r="P703" t="s">
        <v>3031</v>
      </c>
      <c r="R703" t="s">
        <v>534</v>
      </c>
      <c r="S703" t="s">
        <v>535</v>
      </c>
      <c r="T703" t="s">
        <v>130</v>
      </c>
      <c r="U703">
        <v>6.25</v>
      </c>
      <c r="V703" s="1">
        <v>45016</v>
      </c>
      <c r="W703" s="1">
        <v>45016</v>
      </c>
      <c r="X703">
        <v>5.5</v>
      </c>
      <c r="Y703">
        <v>5.5</v>
      </c>
      <c r="Z703" s="1">
        <v>43189</v>
      </c>
      <c r="AA703">
        <v>2</v>
      </c>
      <c r="AB703">
        <v>98.75</v>
      </c>
      <c r="AC703">
        <v>99.25</v>
      </c>
      <c r="AD703">
        <v>0.5</v>
      </c>
      <c r="AE703">
        <v>98.75</v>
      </c>
      <c r="AF703">
        <v>0</v>
      </c>
      <c r="AG703">
        <v>98.75</v>
      </c>
      <c r="AH703">
        <v>1</v>
      </c>
      <c r="AI703">
        <v>3.3680555559999998</v>
      </c>
      <c r="AJ703">
        <v>0</v>
      </c>
      <c r="AK703">
        <v>0</v>
      </c>
      <c r="AL703">
        <v>1</v>
      </c>
      <c r="AM703">
        <v>1</v>
      </c>
      <c r="AN703" s="2">
        <v>3100000000</v>
      </c>
      <c r="AO703" s="2">
        <v>3100000000</v>
      </c>
      <c r="AP703" s="2">
        <v>3061250000</v>
      </c>
      <c r="AQ703" s="2">
        <v>3061250000</v>
      </c>
      <c r="AR703" s="2">
        <v>104409722.236</v>
      </c>
      <c r="AS703" s="2">
        <v>104409722.236</v>
      </c>
      <c r="AT703">
        <v>6.5241302790000004</v>
      </c>
      <c r="AU703">
        <v>6.6305409690000001</v>
      </c>
      <c r="AV703">
        <v>6.5241302790000004</v>
      </c>
      <c r="AW703">
        <v>6.5241302790000004</v>
      </c>
      <c r="AX703">
        <v>6.6305409690000001</v>
      </c>
      <c r="AY703">
        <v>6.5241302790000004</v>
      </c>
      <c r="AZ703">
        <v>4.7322773390000004</v>
      </c>
      <c r="BA703">
        <v>4.5827839409999997</v>
      </c>
      <c r="BB703">
        <v>4.4380130639999997</v>
      </c>
      <c r="BC703">
        <v>4.5827839409999997</v>
      </c>
      <c r="BD703">
        <v>4.5827839409999997</v>
      </c>
      <c r="BE703">
        <v>4.4380130639999997</v>
      </c>
      <c r="BF703">
        <v>4.5827839409999997</v>
      </c>
      <c r="BG703">
        <v>4.370385604</v>
      </c>
      <c r="BH703">
        <v>25.255845265000001</v>
      </c>
      <c r="BI703">
        <v>25.766400083000001</v>
      </c>
      <c r="BJ703">
        <v>25.255845265000001</v>
      </c>
      <c r="BK703">
        <v>25.255845265000001</v>
      </c>
      <c r="BL703">
        <v>25.766400083000001</v>
      </c>
      <c r="BM703">
        <v>25.255845265000001</v>
      </c>
      <c r="BN703">
        <v>1.5115069169999999</v>
      </c>
      <c r="BO703" t="s">
        <v>159</v>
      </c>
      <c r="BP703">
        <v>470.71760829999999</v>
      </c>
      <c r="BQ703">
        <v>460.99258400000002</v>
      </c>
      <c r="BR703">
        <v>463.81985317419202</v>
      </c>
      <c r="BS703">
        <v>454.164183408425</v>
      </c>
      <c r="BT703">
        <v>437.34092923499998</v>
      </c>
      <c r="BU703">
        <v>457.65174962499998</v>
      </c>
      <c r="BV703">
        <v>465.63842267199999</v>
      </c>
      <c r="BW703">
        <v>459.28987146499998</v>
      </c>
      <c r="BX703">
        <v>4.3157557999999999E-2</v>
      </c>
      <c r="BY703" t="s">
        <v>132</v>
      </c>
      <c r="BZ703" t="s">
        <v>148</v>
      </c>
      <c r="CA703" t="s">
        <v>134</v>
      </c>
      <c r="CB703" t="s">
        <v>135</v>
      </c>
      <c r="CC703" t="s">
        <v>136</v>
      </c>
      <c r="CD703" t="s">
        <v>327</v>
      </c>
      <c r="CE703" t="s">
        <v>327</v>
      </c>
      <c r="CF703" t="s">
        <v>404</v>
      </c>
      <c r="CG703" t="s">
        <v>405</v>
      </c>
      <c r="CH703" t="s">
        <v>140</v>
      </c>
      <c r="CI703" t="s">
        <v>141</v>
      </c>
      <c r="CJ703" t="s">
        <v>141</v>
      </c>
      <c r="CK703" t="s">
        <v>141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1</v>
      </c>
      <c r="DA703">
        <v>0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1.7003911770182599E-4</v>
      </c>
      <c r="DR703">
        <v>-1.27890973719854E-2</v>
      </c>
      <c r="DS703">
        <v>-3.01309075942017E-2</v>
      </c>
      <c r="DT703">
        <v>-6.5665914525934203E-3</v>
      </c>
      <c r="DU703">
        <v>-1.3688652127775199E-3</v>
      </c>
      <c r="DV703">
        <v>6.62644410507743E-5</v>
      </c>
      <c r="DW703">
        <v>-1.0103774120000001E-2</v>
      </c>
      <c r="DX703">
        <v>-1.06066983300001E-2</v>
      </c>
      <c r="DY703">
        <v>1.1620003561958501E-2</v>
      </c>
    </row>
    <row r="704" spans="1:129" x14ac:dyDescent="0.25">
      <c r="A704" s="1">
        <v>43008</v>
      </c>
      <c r="B704" t="s">
        <v>121</v>
      </c>
      <c r="C704" t="s">
        <v>122</v>
      </c>
      <c r="D704" t="s">
        <v>123</v>
      </c>
      <c r="E704" t="s">
        <v>124</v>
      </c>
      <c r="F704" t="s">
        <v>3032</v>
      </c>
      <c r="G704" t="s">
        <v>3033</v>
      </c>
      <c r="H704" t="s">
        <v>3967</v>
      </c>
      <c r="I704" t="s">
        <v>3968</v>
      </c>
      <c r="J704" t="s">
        <v>3975</v>
      </c>
      <c r="K704" s="4">
        <v>2</v>
      </c>
      <c r="L704" s="4">
        <v>2</v>
      </c>
      <c r="M704" s="4">
        <v>1</v>
      </c>
      <c r="N704" s="28">
        <f t="shared" si="10"/>
        <v>1.6666666666666667</v>
      </c>
      <c r="O704" s="3">
        <f>AQ704/SUM(AQ:AQ)</f>
        <v>5.1573095531470272E-4</v>
      </c>
      <c r="P704" t="s">
        <v>3034</v>
      </c>
      <c r="R704" t="s">
        <v>458</v>
      </c>
      <c r="S704" t="s">
        <v>459</v>
      </c>
      <c r="T704" t="s">
        <v>130</v>
      </c>
      <c r="U704">
        <v>4.875</v>
      </c>
      <c r="V704" s="1">
        <v>46371</v>
      </c>
      <c r="W704" s="1">
        <v>46461</v>
      </c>
      <c r="X704">
        <v>9.4583333330000006</v>
      </c>
      <c r="Y704">
        <v>9.4583333330000006</v>
      </c>
      <c r="Z704" s="1">
        <v>43174</v>
      </c>
      <c r="AA704">
        <v>2</v>
      </c>
      <c r="AB704">
        <v>103.01389</v>
      </c>
      <c r="AC704">
        <v>103.83333</v>
      </c>
      <c r="AD704">
        <v>0.81943999999999995</v>
      </c>
      <c r="AE704">
        <v>103.01389</v>
      </c>
      <c r="AF704">
        <v>0.203125</v>
      </c>
      <c r="AG704">
        <v>103.217015</v>
      </c>
      <c r="AH704">
        <v>1</v>
      </c>
      <c r="AI704">
        <v>2.5052083330000001</v>
      </c>
      <c r="AJ704">
        <v>0</v>
      </c>
      <c r="AK704">
        <v>0</v>
      </c>
      <c r="AL704">
        <v>1</v>
      </c>
      <c r="AM704">
        <v>1</v>
      </c>
      <c r="AN704" s="2">
        <v>450000000</v>
      </c>
      <c r="AO704" s="2">
        <v>450000000</v>
      </c>
      <c r="AP704" s="2">
        <v>464476567.5</v>
      </c>
      <c r="AQ704" s="2">
        <v>464476567.5</v>
      </c>
      <c r="AR704" s="2">
        <v>11273437.498500001</v>
      </c>
      <c r="AS704" s="2">
        <v>11273437.498500001</v>
      </c>
      <c r="AT704">
        <v>4.472419286</v>
      </c>
      <c r="AU704">
        <v>4.5224256220000001</v>
      </c>
      <c r="AV704">
        <v>4.472419286</v>
      </c>
      <c r="AW704">
        <v>4.4803079629999996</v>
      </c>
      <c r="AX704">
        <v>4.5304908609999996</v>
      </c>
      <c r="AY704">
        <v>4.4803079629999996</v>
      </c>
      <c r="AZ704">
        <v>7.5417278599999999</v>
      </c>
      <c r="BA704">
        <v>7.3767678659999998</v>
      </c>
      <c r="BB704">
        <v>7.2154160369999998</v>
      </c>
      <c r="BC704">
        <v>7.3767678659999998</v>
      </c>
      <c r="BD704">
        <v>7.5364581340000001</v>
      </c>
      <c r="BE704">
        <v>7.3713290139999996</v>
      </c>
      <c r="BF704">
        <v>7.5364581340000001</v>
      </c>
      <c r="BG704">
        <v>7.6071754990000002</v>
      </c>
      <c r="BH704">
        <v>65.234719169000002</v>
      </c>
      <c r="BI704">
        <v>65.863786434999994</v>
      </c>
      <c r="BJ704">
        <v>65.234719169000002</v>
      </c>
      <c r="BK704">
        <v>68.226818492999996</v>
      </c>
      <c r="BL704">
        <v>68.795700093999997</v>
      </c>
      <c r="BM704">
        <v>68.226818492999996</v>
      </c>
      <c r="BN704">
        <v>62.311634132999998</v>
      </c>
      <c r="BO704" t="s">
        <v>1433</v>
      </c>
      <c r="BP704">
        <v>218.24891629999999</v>
      </c>
      <c r="BQ704">
        <v>214.60132400000001</v>
      </c>
      <c r="BR704">
        <v>220.78297697359301</v>
      </c>
      <c r="BS704">
        <v>217.107349070954</v>
      </c>
      <c r="BT704">
        <v>221.86912708599999</v>
      </c>
      <c r="BU704">
        <v>223.16878916499999</v>
      </c>
      <c r="BV704">
        <v>224.66889200899999</v>
      </c>
      <c r="BW704">
        <v>227.32358676199999</v>
      </c>
      <c r="BX704">
        <v>7.8518994999999994E-2</v>
      </c>
      <c r="BY704" t="s">
        <v>132</v>
      </c>
      <c r="BZ704" t="s">
        <v>133</v>
      </c>
      <c r="CA704" t="s">
        <v>134</v>
      </c>
      <c r="CB704" t="s">
        <v>135</v>
      </c>
      <c r="CC704" t="s">
        <v>209</v>
      </c>
      <c r="CD704" t="s">
        <v>209</v>
      </c>
      <c r="CE704" t="s">
        <v>460</v>
      </c>
      <c r="CF704" t="s">
        <v>461</v>
      </c>
      <c r="CG704" t="s">
        <v>462</v>
      </c>
      <c r="CH704" t="s">
        <v>140</v>
      </c>
      <c r="CI704" t="s">
        <v>213</v>
      </c>
      <c r="CJ704" t="s">
        <v>141</v>
      </c>
      <c r="CK704" t="s">
        <v>141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1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0</v>
      </c>
      <c r="DN704">
        <v>0</v>
      </c>
      <c r="DO704">
        <v>0</v>
      </c>
      <c r="DP704">
        <v>0</v>
      </c>
      <c r="DQ704">
        <v>1.3121328733098299E-4</v>
      </c>
      <c r="DR704">
        <v>3.8607598160292499E-3</v>
      </c>
      <c r="DS704">
        <v>5.78073927263745E-3</v>
      </c>
      <c r="DT704">
        <v>5.78073927263745E-3</v>
      </c>
      <c r="DU704">
        <v>-1.59218295658199E-3</v>
      </c>
      <c r="DV704">
        <v>7.2793950686006798E-5</v>
      </c>
      <c r="DW704">
        <v>-1.557859309E-2</v>
      </c>
      <c r="DX704">
        <v>-1.6106523180000099E-2</v>
      </c>
      <c r="DY704">
        <v>1.7463079540272299E-3</v>
      </c>
    </row>
    <row r="705" spans="1:129" x14ac:dyDescent="0.25">
      <c r="A705" s="1">
        <v>43008</v>
      </c>
      <c r="B705" t="s">
        <v>121</v>
      </c>
      <c r="C705" t="s">
        <v>122</v>
      </c>
      <c r="D705" t="s">
        <v>123</v>
      </c>
      <c r="E705" t="s">
        <v>124</v>
      </c>
      <c r="F705" t="s">
        <v>3035</v>
      </c>
      <c r="G705" t="s">
        <v>3036</v>
      </c>
      <c r="H705" t="s">
        <v>3971</v>
      </c>
      <c r="I705" t="s">
        <v>3968</v>
      </c>
      <c r="J705" t="s">
        <v>140</v>
      </c>
      <c r="K705" s="4">
        <v>5</v>
      </c>
      <c r="L705" s="4">
        <v>2</v>
      </c>
      <c r="M705" s="4">
        <v>3</v>
      </c>
      <c r="N705" s="28">
        <f t="shared" si="10"/>
        <v>3.3333333333333335</v>
      </c>
      <c r="O705" s="3">
        <f>AQ705/SUM(AQ:AQ)</f>
        <v>1.5328184137450764E-3</v>
      </c>
      <c r="P705" t="s">
        <v>3037</v>
      </c>
      <c r="R705" t="s">
        <v>808</v>
      </c>
      <c r="S705" t="s">
        <v>809</v>
      </c>
      <c r="T705" t="s">
        <v>130</v>
      </c>
      <c r="U705">
        <v>5.375</v>
      </c>
      <c r="V705" s="1">
        <v>44696</v>
      </c>
      <c r="W705" s="1">
        <v>46522</v>
      </c>
      <c r="X705">
        <v>9.625</v>
      </c>
      <c r="Y705">
        <v>9.625</v>
      </c>
      <c r="Z705" s="1">
        <v>43054</v>
      </c>
      <c r="AA705">
        <v>2</v>
      </c>
      <c r="AB705">
        <v>108.42308</v>
      </c>
      <c r="AC705">
        <v>108.97114999999999</v>
      </c>
      <c r="AD705">
        <v>0.54806999999999595</v>
      </c>
      <c r="AE705">
        <v>108.42308</v>
      </c>
      <c r="AF705">
        <v>2.015625</v>
      </c>
      <c r="AG705">
        <v>110.438705</v>
      </c>
      <c r="AH705">
        <v>1</v>
      </c>
      <c r="AI705">
        <v>0</v>
      </c>
      <c r="AJ705">
        <v>0</v>
      </c>
      <c r="AK705">
        <v>0</v>
      </c>
      <c r="AL705">
        <v>1</v>
      </c>
      <c r="AM705">
        <v>1</v>
      </c>
      <c r="AN705" s="2">
        <v>1250000000</v>
      </c>
      <c r="AO705" s="2">
        <v>1250000000</v>
      </c>
      <c r="AP705" s="2">
        <v>1380483812.5</v>
      </c>
      <c r="AQ705" s="2">
        <v>1380483812.5</v>
      </c>
      <c r="AR705" s="2">
        <v>0</v>
      </c>
      <c r="AS705" s="2">
        <v>0</v>
      </c>
      <c r="AT705">
        <v>3.901674104</v>
      </c>
      <c r="AU705">
        <v>3.939731756</v>
      </c>
      <c r="AV705">
        <v>3.901674104</v>
      </c>
      <c r="AW705">
        <v>4.2965645160000001</v>
      </c>
      <c r="AX705">
        <v>4.3427156829999998</v>
      </c>
      <c r="AY705">
        <v>4.2965645160000001</v>
      </c>
      <c r="AZ705">
        <v>4.1070002609999996</v>
      </c>
      <c r="BA705">
        <v>4.0284124969999997</v>
      </c>
      <c r="BB705">
        <v>3.9513285159999998</v>
      </c>
      <c r="BC705">
        <v>4.0284124969999997</v>
      </c>
      <c r="BD705">
        <v>7.4316883120000004</v>
      </c>
      <c r="BE705">
        <v>7.2753923489999996</v>
      </c>
      <c r="BF705">
        <v>7.4316883120000004</v>
      </c>
      <c r="BG705">
        <v>5.388989037</v>
      </c>
      <c r="BH705">
        <v>19.547020037999999</v>
      </c>
      <c r="BI705">
        <v>20.706888437</v>
      </c>
      <c r="BJ705">
        <v>19.547020037999999</v>
      </c>
      <c r="BK705">
        <v>67.995252691000005</v>
      </c>
      <c r="BL705">
        <v>68.651604855000002</v>
      </c>
      <c r="BM705">
        <v>67.995252691000005</v>
      </c>
      <c r="BN705">
        <v>28.547439164</v>
      </c>
      <c r="BO705" t="s">
        <v>1433</v>
      </c>
      <c r="BP705">
        <v>159.9795297</v>
      </c>
      <c r="BQ705">
        <v>157.52680580000001</v>
      </c>
      <c r="BR705">
        <v>161.499966102939</v>
      </c>
      <c r="BS705">
        <v>159.03042084136899</v>
      </c>
      <c r="BT705">
        <v>200.660086044</v>
      </c>
      <c r="BU705">
        <v>149.99751193399999</v>
      </c>
      <c r="BV705">
        <v>205.50473112399999</v>
      </c>
      <c r="BW705">
        <v>208.14650099799999</v>
      </c>
      <c r="BX705">
        <v>5.9515297000000002E-2</v>
      </c>
      <c r="BY705" t="s">
        <v>132</v>
      </c>
      <c r="BZ705" t="s">
        <v>148</v>
      </c>
      <c r="CA705" t="s">
        <v>134</v>
      </c>
      <c r="CB705" t="s">
        <v>135</v>
      </c>
      <c r="CC705" t="s">
        <v>136</v>
      </c>
      <c r="CD705" t="s">
        <v>286</v>
      </c>
      <c r="CE705" t="s">
        <v>286</v>
      </c>
      <c r="CF705" t="s">
        <v>287</v>
      </c>
      <c r="CG705" t="s">
        <v>810</v>
      </c>
      <c r="CH705" t="s">
        <v>140</v>
      </c>
      <c r="CI705" t="s">
        <v>141</v>
      </c>
      <c r="CJ705" t="s">
        <v>141</v>
      </c>
      <c r="CK705" t="s">
        <v>141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1.35211425937698E-4</v>
      </c>
      <c r="DR705">
        <v>1.1272710622846399E-2</v>
      </c>
      <c r="DS705">
        <v>2.9051094094753E-2</v>
      </c>
      <c r="DT705">
        <v>7.88710371327839E-2</v>
      </c>
      <c r="DU705">
        <v>-1.24630864306199E-3</v>
      </c>
      <c r="DV705">
        <v>6.4149062154224894E-5</v>
      </c>
      <c r="DW705">
        <v>-8.3055747199999308E-3</v>
      </c>
      <c r="DX705">
        <v>-8.8188912699999102E-3</v>
      </c>
      <c r="DY705">
        <v>5.0672618746103503E-3</v>
      </c>
    </row>
    <row r="706" spans="1:129" x14ac:dyDescent="0.25">
      <c r="A706" s="1">
        <v>43008</v>
      </c>
      <c r="B706" t="s">
        <v>121</v>
      </c>
      <c r="C706" t="s">
        <v>122</v>
      </c>
      <c r="D706" t="s">
        <v>123</v>
      </c>
      <c r="E706" t="s">
        <v>124</v>
      </c>
      <c r="F706" t="s">
        <v>3038</v>
      </c>
      <c r="G706" t="s">
        <v>3039</v>
      </c>
      <c r="H706" t="s">
        <v>3969</v>
      </c>
      <c r="I706" t="s">
        <v>140</v>
      </c>
      <c r="K706" s="4">
        <v>3</v>
      </c>
      <c r="L706" s="4">
        <v>3</v>
      </c>
      <c r="M706" s="4"/>
      <c r="N706" s="28">
        <f t="shared" si="10"/>
        <v>3</v>
      </c>
      <c r="O706" s="3">
        <f>AQ706/SUM(AQ:AQ)</f>
        <v>1.4379491405639717E-3</v>
      </c>
      <c r="P706" t="s">
        <v>3040</v>
      </c>
      <c r="R706" t="s">
        <v>3041</v>
      </c>
      <c r="S706" t="s">
        <v>3042</v>
      </c>
      <c r="T706" t="s">
        <v>130</v>
      </c>
      <c r="U706">
        <v>5.25</v>
      </c>
      <c r="V706" s="1">
        <v>45017</v>
      </c>
      <c r="W706" s="1">
        <v>45748</v>
      </c>
      <c r="X706">
        <v>7.5027777779999996</v>
      </c>
      <c r="Y706">
        <v>7.5027777779999996</v>
      </c>
      <c r="Z706" s="1">
        <v>43009</v>
      </c>
      <c r="AA706">
        <v>2</v>
      </c>
      <c r="AB706">
        <v>105.17856999999999</v>
      </c>
      <c r="AC706">
        <v>105.92856999999999</v>
      </c>
      <c r="AD706">
        <v>0.75</v>
      </c>
      <c r="AE706">
        <v>105.17856999999999</v>
      </c>
      <c r="AF706">
        <v>2.7416666670000001</v>
      </c>
      <c r="AG706">
        <v>107.920236667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1</v>
      </c>
      <c r="AN706" s="2">
        <v>1200000000</v>
      </c>
      <c r="AO706" s="2">
        <v>1200000000</v>
      </c>
      <c r="AP706" s="2">
        <v>1295042840.0039999</v>
      </c>
      <c r="AQ706" s="2">
        <v>1295042840.0039999</v>
      </c>
      <c r="AR706" s="2">
        <v>0</v>
      </c>
      <c r="AS706" s="2">
        <v>0</v>
      </c>
      <c r="AT706">
        <v>4.1865499570000004</v>
      </c>
      <c r="AU706">
        <v>4.2303679589999996</v>
      </c>
      <c r="AV706">
        <v>4.1865499570000004</v>
      </c>
      <c r="AW706">
        <v>4.4311226230000003</v>
      </c>
      <c r="AX706">
        <v>4.4802097429999996</v>
      </c>
      <c r="AY706">
        <v>4.4311226230000003</v>
      </c>
      <c r="AZ706">
        <v>4.7459090829999999</v>
      </c>
      <c r="BA706">
        <v>4.6486010799999997</v>
      </c>
      <c r="BB706">
        <v>4.5532882360000002</v>
      </c>
      <c r="BC706">
        <v>4.6486010799999997</v>
      </c>
      <c r="BD706">
        <v>6.0383665070000001</v>
      </c>
      <c r="BE706">
        <v>5.9074826079999996</v>
      </c>
      <c r="BF706">
        <v>6.0383665070000001</v>
      </c>
      <c r="BG706">
        <v>4.2746271409999999</v>
      </c>
      <c r="BH706">
        <v>26.183776830999999</v>
      </c>
      <c r="BI706">
        <v>27.305306032000001</v>
      </c>
      <c r="BJ706">
        <v>26.183776830999999</v>
      </c>
      <c r="BK706">
        <v>44.500423298000001</v>
      </c>
      <c r="BL706">
        <v>45.419285355</v>
      </c>
      <c r="BM706">
        <v>44.500423298000001</v>
      </c>
      <c r="BN706">
        <v>-43.725762297000003</v>
      </c>
      <c r="BO706" t="s">
        <v>579</v>
      </c>
      <c r="BP706">
        <v>207.0321807</v>
      </c>
      <c r="BQ706">
        <v>203.80439999999999</v>
      </c>
      <c r="BR706">
        <v>203.470402088762</v>
      </c>
      <c r="BS706">
        <v>200.28202715787901</v>
      </c>
      <c r="BT706">
        <v>217.31291201799999</v>
      </c>
      <c r="BU706">
        <v>184.75729547899999</v>
      </c>
      <c r="BV706">
        <v>231.92950688900001</v>
      </c>
      <c r="BW706">
        <v>231.806919894</v>
      </c>
      <c r="BX706">
        <v>4.6131877000000002E-2</v>
      </c>
      <c r="BY706" t="s">
        <v>132</v>
      </c>
      <c r="BZ706" t="s">
        <v>148</v>
      </c>
      <c r="CA706" t="s">
        <v>134</v>
      </c>
      <c r="CB706" t="s">
        <v>135</v>
      </c>
      <c r="CC706" t="s">
        <v>136</v>
      </c>
      <c r="CD706" t="s">
        <v>327</v>
      </c>
      <c r="CE706" t="s">
        <v>327</v>
      </c>
      <c r="CF706" t="s">
        <v>404</v>
      </c>
      <c r="CG706" t="s">
        <v>405</v>
      </c>
      <c r="CH706" t="s">
        <v>140</v>
      </c>
      <c r="CI706" t="s">
        <v>141</v>
      </c>
      <c r="CJ706" t="s">
        <v>141</v>
      </c>
      <c r="CK706" t="s">
        <v>141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1.3514893380983E-4</v>
      </c>
      <c r="DR706">
        <v>8.7377949911306308E-3</v>
      </c>
      <c r="DS706">
        <v>1.62478770538124E-2</v>
      </c>
      <c r="DT706">
        <v>4.3905318101687102E-2</v>
      </c>
      <c r="DU706">
        <v>-1.36859427321917E-3</v>
      </c>
      <c r="DV706">
        <v>6.6186722753812195E-5</v>
      </c>
      <c r="DW706">
        <v>-1.02682667899999E-2</v>
      </c>
      <c r="DX706">
        <v>-1.0612231850000001E-2</v>
      </c>
      <c r="DY706">
        <v>4.7536386516950696E-3</v>
      </c>
    </row>
    <row r="707" spans="1:129" x14ac:dyDescent="0.25">
      <c r="A707" s="1">
        <v>43008</v>
      </c>
      <c r="B707" t="s">
        <v>121</v>
      </c>
      <c r="C707" t="s">
        <v>122</v>
      </c>
      <c r="D707" t="s">
        <v>123</v>
      </c>
      <c r="E707" t="s">
        <v>124</v>
      </c>
      <c r="F707" t="s">
        <v>3043</v>
      </c>
      <c r="G707" t="s">
        <v>3044</v>
      </c>
      <c r="H707" t="s">
        <v>3966</v>
      </c>
      <c r="I707" t="s">
        <v>169</v>
      </c>
      <c r="K707" s="4">
        <v>6</v>
      </c>
      <c r="L707" s="4">
        <v>6</v>
      </c>
      <c r="M707" s="4"/>
      <c r="N707" s="28">
        <f t="shared" ref="N707:N770" si="11">AVERAGE(K707:M707)</f>
        <v>6</v>
      </c>
      <c r="O707" s="3">
        <f>AQ707/SUM(AQ:AQ)</f>
        <v>8.9207265555951753E-4</v>
      </c>
      <c r="P707" t="s">
        <v>3045</v>
      </c>
      <c r="R707" t="s">
        <v>2526</v>
      </c>
      <c r="S707" t="s">
        <v>3046</v>
      </c>
      <c r="T707" t="s">
        <v>130</v>
      </c>
      <c r="U707">
        <v>5.5</v>
      </c>
      <c r="V707" s="1">
        <v>45017</v>
      </c>
      <c r="W707" s="1">
        <v>45748</v>
      </c>
      <c r="X707">
        <v>7.5027777779999996</v>
      </c>
      <c r="Y707">
        <v>7.5027777779999996</v>
      </c>
      <c r="Z707" s="1">
        <v>43009</v>
      </c>
      <c r="AA707">
        <v>2</v>
      </c>
      <c r="AB707">
        <v>104.25</v>
      </c>
      <c r="AC707">
        <v>104.375</v>
      </c>
      <c r="AD707">
        <v>0.125</v>
      </c>
      <c r="AE707">
        <v>104.25</v>
      </c>
      <c r="AF707">
        <v>2.872222222</v>
      </c>
      <c r="AG707">
        <v>107.122222222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1</v>
      </c>
      <c r="AN707" s="2">
        <v>750000000</v>
      </c>
      <c r="AO707" s="2">
        <v>750000000</v>
      </c>
      <c r="AP707" s="2">
        <v>803416666.66499996</v>
      </c>
      <c r="AQ707" s="2">
        <v>803416666.66499996</v>
      </c>
      <c r="AR707" s="2">
        <v>0</v>
      </c>
      <c r="AS707" s="2">
        <v>0</v>
      </c>
      <c r="AT707">
        <v>4.6165395690000004</v>
      </c>
      <c r="AU707">
        <v>4.6698206630000003</v>
      </c>
      <c r="AV707">
        <v>4.6165395690000004</v>
      </c>
      <c r="AW707">
        <v>4.8182443209999999</v>
      </c>
      <c r="AX707">
        <v>4.8762830160000004</v>
      </c>
      <c r="AY707">
        <v>4.8182443209999999</v>
      </c>
      <c r="AZ707">
        <v>4.709247038</v>
      </c>
      <c r="BA707">
        <v>4.6029974390000001</v>
      </c>
      <c r="BB707">
        <v>4.4991450339999997</v>
      </c>
      <c r="BC707">
        <v>4.6029974390000001</v>
      </c>
      <c r="BD707">
        <v>5.9661726809999998</v>
      </c>
      <c r="BE707">
        <v>5.8258215240000002</v>
      </c>
      <c r="BF707">
        <v>5.9661726809999998</v>
      </c>
      <c r="BG707">
        <v>4.4100537470000001</v>
      </c>
      <c r="BH707">
        <v>25.813768671999998</v>
      </c>
      <c r="BI707">
        <v>26.811301491999998</v>
      </c>
      <c r="BJ707">
        <v>25.813768671999998</v>
      </c>
      <c r="BK707">
        <v>43.743880918999999</v>
      </c>
      <c r="BL707">
        <v>44.487457353000003</v>
      </c>
      <c r="BM707">
        <v>43.743880918999999</v>
      </c>
      <c r="BN707">
        <v>-124.147652923</v>
      </c>
      <c r="BO707" t="s">
        <v>579</v>
      </c>
      <c r="BP707">
        <v>250.9774511</v>
      </c>
      <c r="BQ707">
        <v>246.80336120000001</v>
      </c>
      <c r="BR707">
        <v>247.415672488762</v>
      </c>
      <c r="BS707">
        <v>243.28098835787901</v>
      </c>
      <c r="BT707">
        <v>259.46670220800002</v>
      </c>
      <c r="BU707">
        <v>232.25268403000001</v>
      </c>
      <c r="BV707">
        <v>271.83091251000002</v>
      </c>
      <c r="BW707">
        <v>271.59052709000002</v>
      </c>
      <c r="BX707">
        <v>4.7241475999999998E-2</v>
      </c>
      <c r="BY707" t="s">
        <v>132</v>
      </c>
      <c r="BZ707" t="s">
        <v>148</v>
      </c>
      <c r="CA707" t="s">
        <v>134</v>
      </c>
      <c r="CB707" t="s">
        <v>135</v>
      </c>
      <c r="CC707" t="s">
        <v>136</v>
      </c>
      <c r="CD707" t="s">
        <v>160</v>
      </c>
      <c r="CE707" t="s">
        <v>1391</v>
      </c>
      <c r="CF707" t="s">
        <v>2528</v>
      </c>
      <c r="CG707" t="s">
        <v>2529</v>
      </c>
      <c r="CH707" t="s">
        <v>169</v>
      </c>
      <c r="CK707" t="s">
        <v>141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1</v>
      </c>
      <c r="DM707">
        <v>0</v>
      </c>
      <c r="DN707">
        <v>0</v>
      </c>
      <c r="DO707">
        <v>0</v>
      </c>
      <c r="DP707">
        <v>0</v>
      </c>
      <c r="DQ707">
        <v>1.42640405618144E-4</v>
      </c>
      <c r="DR707">
        <v>-2.3280545604651299E-4</v>
      </c>
      <c r="DS707">
        <v>3.8411309323542801E-2</v>
      </c>
      <c r="DT707">
        <v>4.0855269725750702E-2</v>
      </c>
      <c r="DU707">
        <v>-1.36859427321917E-3</v>
      </c>
      <c r="DV707">
        <v>6.6186722753812195E-5</v>
      </c>
      <c r="DW707">
        <v>-1.02682667899999E-2</v>
      </c>
      <c r="DX707">
        <v>-1.0612231850000001E-2</v>
      </c>
      <c r="DY707">
        <v>2.9490549672186602E-3</v>
      </c>
    </row>
    <row r="708" spans="1:129" x14ac:dyDescent="0.25">
      <c r="A708" s="1">
        <v>43008</v>
      </c>
      <c r="B708" t="s">
        <v>121</v>
      </c>
      <c r="C708" t="s">
        <v>122</v>
      </c>
      <c r="D708" t="s">
        <v>123</v>
      </c>
      <c r="E708" t="s">
        <v>124</v>
      </c>
      <c r="F708" t="s">
        <v>3047</v>
      </c>
      <c r="G708" t="s">
        <v>3048</v>
      </c>
      <c r="H708" t="s">
        <v>3966</v>
      </c>
      <c r="I708" t="s">
        <v>169</v>
      </c>
      <c r="J708" t="s">
        <v>3974</v>
      </c>
      <c r="K708" s="4">
        <v>6</v>
      </c>
      <c r="L708" s="4">
        <v>6</v>
      </c>
      <c r="M708" s="4">
        <v>4</v>
      </c>
      <c r="N708" s="28">
        <f t="shared" si="11"/>
        <v>5.333333333333333</v>
      </c>
      <c r="O708" s="3">
        <f>AQ708/SUM(AQ:AQ)</f>
        <v>5.7781607756631002E-4</v>
      </c>
      <c r="P708" t="s">
        <v>3049</v>
      </c>
      <c r="R708" t="s">
        <v>796</v>
      </c>
      <c r="S708" t="s">
        <v>797</v>
      </c>
      <c r="T708" t="s">
        <v>130</v>
      </c>
      <c r="U708">
        <v>6.5</v>
      </c>
      <c r="V708" s="1">
        <v>45748</v>
      </c>
      <c r="W708" s="1">
        <v>46478</v>
      </c>
      <c r="X708">
        <v>9.5027777780000005</v>
      </c>
      <c r="Y708">
        <v>9.5027777780000005</v>
      </c>
      <c r="Z708" s="1">
        <v>43009</v>
      </c>
      <c r="AA708">
        <v>2</v>
      </c>
      <c r="AB708">
        <v>100.70192</v>
      </c>
      <c r="AC708">
        <v>101.42308</v>
      </c>
      <c r="AD708">
        <v>0.72115999999999802</v>
      </c>
      <c r="AE708">
        <v>100.70192</v>
      </c>
      <c r="AF708">
        <v>3.3763888889999998</v>
      </c>
      <c r="AG708">
        <v>104.078308889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1</v>
      </c>
      <c r="AN708" s="2">
        <v>500000000</v>
      </c>
      <c r="AO708" s="2">
        <v>500000000</v>
      </c>
      <c r="AP708" s="2">
        <v>520391544.44499999</v>
      </c>
      <c r="AQ708" s="2">
        <v>520391544.44499999</v>
      </c>
      <c r="AR708" s="2">
        <v>0</v>
      </c>
      <c r="AS708" s="2">
        <v>0</v>
      </c>
      <c r="AT708">
        <v>6.3807620260000002</v>
      </c>
      <c r="AU708">
        <v>6.4825473359999997</v>
      </c>
      <c r="AV708">
        <v>6.3807620260000002</v>
      </c>
      <c r="AW708">
        <v>6.4002254279999997</v>
      </c>
      <c r="AX708">
        <v>6.502632642</v>
      </c>
      <c r="AY708">
        <v>6.4002254279999997</v>
      </c>
      <c r="AZ708">
        <v>5.8641331220000001</v>
      </c>
      <c r="BA708">
        <v>5.6828292180000002</v>
      </c>
      <c r="BB708">
        <v>5.5071307640000002</v>
      </c>
      <c r="BC708">
        <v>5.6828292180000002</v>
      </c>
      <c r="BD708">
        <v>6.7920429499999999</v>
      </c>
      <c r="BE708">
        <v>6.5814297789999996</v>
      </c>
      <c r="BF708">
        <v>6.7920429499999999</v>
      </c>
      <c r="BG708">
        <v>5.8957733589999997</v>
      </c>
      <c r="BH708">
        <v>40.806943154999999</v>
      </c>
      <c r="BI708">
        <v>40.908589837000001</v>
      </c>
      <c r="BJ708">
        <v>40.806943154999999</v>
      </c>
      <c r="BK708">
        <v>59.577068713000003</v>
      </c>
      <c r="BL708">
        <v>59.029323540999997</v>
      </c>
      <c r="BM708">
        <v>59.577068713000003</v>
      </c>
      <c r="BN708">
        <v>6.7634176689999999</v>
      </c>
      <c r="BO708" t="s">
        <v>1433</v>
      </c>
      <c r="BP708">
        <v>414.26108770000002</v>
      </c>
      <c r="BQ708">
        <v>405.43559800000003</v>
      </c>
      <c r="BR708">
        <v>416.524848565247</v>
      </c>
      <c r="BS708">
        <v>407.67431372692499</v>
      </c>
      <c r="BT708">
        <v>415.73820218700001</v>
      </c>
      <c r="BU708">
        <v>401.31030505500001</v>
      </c>
      <c r="BV708">
        <v>423.98844989999998</v>
      </c>
      <c r="BW708">
        <v>425.88079511699999</v>
      </c>
      <c r="BX708">
        <v>6.1362211999999999E-2</v>
      </c>
      <c r="BY708" t="s">
        <v>132</v>
      </c>
      <c r="BZ708" t="s">
        <v>148</v>
      </c>
      <c r="CA708" t="s">
        <v>134</v>
      </c>
      <c r="CB708" t="s">
        <v>135</v>
      </c>
      <c r="CC708" t="s">
        <v>136</v>
      </c>
      <c r="CD708" t="s">
        <v>160</v>
      </c>
      <c r="CE708" t="s">
        <v>161</v>
      </c>
      <c r="CF708" t="s">
        <v>161</v>
      </c>
      <c r="CG708" t="s">
        <v>798</v>
      </c>
      <c r="CH708" t="s">
        <v>169</v>
      </c>
      <c r="CK708" t="s">
        <v>141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1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1</v>
      </c>
      <c r="DM708">
        <v>0</v>
      </c>
      <c r="DN708">
        <v>0</v>
      </c>
      <c r="DO708">
        <v>0</v>
      </c>
      <c r="DP708">
        <v>0</v>
      </c>
      <c r="DQ708">
        <v>1.73510590467371E-4</v>
      </c>
      <c r="DR708">
        <v>2.68915284884437E-2</v>
      </c>
      <c r="DS708">
        <v>5.1281300767327599E-2</v>
      </c>
      <c r="DT708">
        <v>3.9281903922286698E-2</v>
      </c>
      <c r="DU708">
        <v>-1.54292336227911E-3</v>
      </c>
      <c r="DV708">
        <v>7.0443038458833994E-5</v>
      </c>
      <c r="DW708">
        <v>-1.3740373E-2</v>
      </c>
      <c r="DX708">
        <v>-1.372221721E-2</v>
      </c>
      <c r="DY708">
        <v>1.91017106405639E-3</v>
      </c>
    </row>
    <row r="709" spans="1:129" x14ac:dyDescent="0.25">
      <c r="A709" s="1">
        <v>43008</v>
      </c>
      <c r="B709" t="s">
        <v>121</v>
      </c>
      <c r="C709" t="s">
        <v>122</v>
      </c>
      <c r="D709" t="s">
        <v>123</v>
      </c>
      <c r="E709" t="s">
        <v>124</v>
      </c>
      <c r="F709" t="s">
        <v>3050</v>
      </c>
      <c r="G709" t="s">
        <v>3051</v>
      </c>
      <c r="H709" t="s">
        <v>3966</v>
      </c>
      <c r="I709" t="s">
        <v>169</v>
      </c>
      <c r="J709" t="s">
        <v>3974</v>
      </c>
      <c r="K709" s="4">
        <v>6</v>
      </c>
      <c r="L709" s="4">
        <v>6</v>
      </c>
      <c r="M709" s="4">
        <v>4</v>
      </c>
      <c r="N709" s="28">
        <f t="shared" si="11"/>
        <v>5.333333333333333</v>
      </c>
      <c r="O709" s="3">
        <f>AQ709/SUM(AQ:AQ)</f>
        <v>8.1899397602533245E-4</v>
      </c>
      <c r="P709" t="s">
        <v>3052</v>
      </c>
      <c r="R709" t="s">
        <v>796</v>
      </c>
      <c r="S709" t="s">
        <v>797</v>
      </c>
      <c r="T709" t="s">
        <v>130</v>
      </c>
      <c r="U709">
        <v>6.25</v>
      </c>
      <c r="V709" s="1">
        <v>45017</v>
      </c>
      <c r="W709" s="1">
        <v>45748</v>
      </c>
      <c r="X709">
        <v>7.5027777779999996</v>
      </c>
      <c r="Y709">
        <v>7.5027777779999996</v>
      </c>
      <c r="Z709" s="1">
        <v>43009</v>
      </c>
      <c r="AA709">
        <v>2</v>
      </c>
      <c r="AB709">
        <v>102.125</v>
      </c>
      <c r="AC709">
        <v>102.25</v>
      </c>
      <c r="AD709">
        <v>0.125</v>
      </c>
      <c r="AE709">
        <v>102.125</v>
      </c>
      <c r="AF709">
        <v>3.2465277779999999</v>
      </c>
      <c r="AG709">
        <v>105.371527778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1</v>
      </c>
      <c r="AN709" s="2">
        <v>700000000</v>
      </c>
      <c r="AO709" s="2">
        <v>700000000</v>
      </c>
      <c r="AP709" s="2">
        <v>737600694.44599998</v>
      </c>
      <c r="AQ709" s="2">
        <v>737600694.44599998</v>
      </c>
      <c r="AR709" s="2">
        <v>0</v>
      </c>
      <c r="AS709" s="2">
        <v>0</v>
      </c>
      <c r="AT709">
        <v>5.793432889</v>
      </c>
      <c r="AU709">
        <v>5.8773425499999998</v>
      </c>
      <c r="AV709">
        <v>5.793432889</v>
      </c>
      <c r="AW709">
        <v>5.8953964450000003</v>
      </c>
      <c r="AX709">
        <v>5.9822856929999997</v>
      </c>
      <c r="AY709">
        <v>5.8953964450000003</v>
      </c>
      <c r="AZ709">
        <v>4.6032658470000003</v>
      </c>
      <c r="BA709">
        <v>4.4736761349999998</v>
      </c>
      <c r="BB709">
        <v>4.3477345920000001</v>
      </c>
      <c r="BC709">
        <v>4.4736761349999998</v>
      </c>
      <c r="BD709">
        <v>5.760995705</v>
      </c>
      <c r="BE709">
        <v>5.5960412960000001</v>
      </c>
      <c r="BF709">
        <v>5.760995705</v>
      </c>
      <c r="BG709">
        <v>4.7887338679999996</v>
      </c>
      <c r="BH709">
        <v>24.776517591000001</v>
      </c>
      <c r="BI709">
        <v>25.454345791000001</v>
      </c>
      <c r="BJ709">
        <v>24.776517591000001</v>
      </c>
      <c r="BK709">
        <v>41.614925743999997</v>
      </c>
      <c r="BL709">
        <v>41.906009199000003</v>
      </c>
      <c r="BM709">
        <v>41.614925743999997</v>
      </c>
      <c r="BN709">
        <v>125.225682846</v>
      </c>
      <c r="BO709" t="s">
        <v>579</v>
      </c>
      <c r="BP709">
        <v>371.72963979999997</v>
      </c>
      <c r="BQ709">
        <v>364.49269320000002</v>
      </c>
      <c r="BR709">
        <v>368.167861188762</v>
      </c>
      <c r="BS709">
        <v>360.97032035787902</v>
      </c>
      <c r="BT709">
        <v>373.42902548799998</v>
      </c>
      <c r="BU709">
        <v>357.06925792200002</v>
      </c>
      <c r="BV709">
        <v>383.30685044299997</v>
      </c>
      <c r="BW709">
        <v>382.71507647099997</v>
      </c>
      <c r="BX709">
        <v>5.0459619999999997E-2</v>
      </c>
      <c r="BY709" t="s">
        <v>132</v>
      </c>
      <c r="BZ709" t="s">
        <v>148</v>
      </c>
      <c r="CA709" t="s">
        <v>134</v>
      </c>
      <c r="CB709" t="s">
        <v>135</v>
      </c>
      <c r="CC709" t="s">
        <v>136</v>
      </c>
      <c r="CD709" t="s">
        <v>160</v>
      </c>
      <c r="CE709" t="s">
        <v>161</v>
      </c>
      <c r="CF709" t="s">
        <v>161</v>
      </c>
      <c r="CG709" t="s">
        <v>798</v>
      </c>
      <c r="CH709" t="s">
        <v>169</v>
      </c>
      <c r="CK709" t="s">
        <v>141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1.6478808147070301E-4</v>
      </c>
      <c r="DR709">
        <v>3.0598383479320899E-2</v>
      </c>
      <c r="DS709">
        <v>6.2384679082907901E-2</v>
      </c>
      <c r="DT709">
        <v>4.8328036480256298E-2</v>
      </c>
      <c r="DU709">
        <v>-1.36859427321917E-3</v>
      </c>
      <c r="DV709">
        <v>6.6186722753812195E-5</v>
      </c>
      <c r="DW709">
        <v>-1.02682667899999E-2</v>
      </c>
      <c r="DX709">
        <v>-1.0612231850000001E-2</v>
      </c>
      <c r="DY709">
        <v>2.7074680947425699E-3</v>
      </c>
    </row>
    <row r="710" spans="1:129" x14ac:dyDescent="0.25">
      <c r="A710" s="1">
        <v>43008</v>
      </c>
      <c r="B710" t="s">
        <v>121</v>
      </c>
      <c r="C710" t="s">
        <v>122</v>
      </c>
      <c r="D710" t="s">
        <v>123</v>
      </c>
      <c r="E710" t="s">
        <v>124</v>
      </c>
      <c r="F710" t="s">
        <v>3053</v>
      </c>
      <c r="G710" t="s">
        <v>3054</v>
      </c>
      <c r="H710" t="s">
        <v>3960</v>
      </c>
      <c r="I710" t="s">
        <v>3974</v>
      </c>
      <c r="K710" s="4">
        <v>4</v>
      </c>
      <c r="L710" s="4">
        <v>4</v>
      </c>
      <c r="M710" s="4"/>
      <c r="N710" s="28">
        <f t="shared" si="11"/>
        <v>4</v>
      </c>
      <c r="O710" s="3">
        <f>AQ710/SUM(AQ:AQ)</f>
        <v>1.4681917933648968E-3</v>
      </c>
      <c r="P710" t="s">
        <v>3055</v>
      </c>
      <c r="R710" t="s">
        <v>325</v>
      </c>
      <c r="S710" t="s">
        <v>868</v>
      </c>
      <c r="T710" t="s">
        <v>192</v>
      </c>
      <c r="U710">
        <v>6.5</v>
      </c>
      <c r="V710" s="1">
        <v>43539</v>
      </c>
      <c r="W710" s="1">
        <v>44635</v>
      </c>
      <c r="X710">
        <v>4.4583333329999997</v>
      </c>
      <c r="Y710">
        <v>4.4583333329999997</v>
      </c>
      <c r="Z710" s="1">
        <v>43174</v>
      </c>
      <c r="AA710">
        <v>2</v>
      </c>
      <c r="AB710">
        <v>105.51156</v>
      </c>
      <c r="AC710">
        <v>106.03239000000001</v>
      </c>
      <c r="AD710">
        <v>0.52083000000000401</v>
      </c>
      <c r="AE710">
        <v>105.51156</v>
      </c>
      <c r="AF710">
        <v>0.27083333300000001</v>
      </c>
      <c r="AG710">
        <v>105.782393333</v>
      </c>
      <c r="AH710">
        <v>1</v>
      </c>
      <c r="AI710">
        <v>3.141666667</v>
      </c>
      <c r="AJ710">
        <v>0</v>
      </c>
      <c r="AK710">
        <v>0</v>
      </c>
      <c r="AL710">
        <v>1</v>
      </c>
      <c r="AM710">
        <v>1</v>
      </c>
      <c r="AN710" s="2">
        <v>1250000000</v>
      </c>
      <c r="AO710" s="2">
        <v>1250000000</v>
      </c>
      <c r="AP710" s="2">
        <v>1322279916.6624999</v>
      </c>
      <c r="AQ710" s="2">
        <v>1322279916.6624999</v>
      </c>
      <c r="AR710" s="2">
        <v>39270833.337499999</v>
      </c>
      <c r="AS710" s="2">
        <v>39270833.337499999</v>
      </c>
      <c r="AT710">
        <v>4.721467766</v>
      </c>
      <c r="AU710">
        <v>4.7771984109999996</v>
      </c>
      <c r="AV710">
        <v>4.721467766</v>
      </c>
      <c r="AW710">
        <v>5.1014298519999999</v>
      </c>
      <c r="AX710">
        <v>5.1664913180000003</v>
      </c>
      <c r="AY710">
        <v>5.1014298519999999</v>
      </c>
      <c r="AZ710">
        <v>1.4135701780000001</v>
      </c>
      <c r="BA710">
        <v>1.3809691710000001</v>
      </c>
      <c r="BB710">
        <v>1.349120037</v>
      </c>
      <c r="BC710">
        <v>1.3809691710000001</v>
      </c>
      <c r="BD710">
        <v>3.8499533420000001</v>
      </c>
      <c r="BE710">
        <v>3.754194542</v>
      </c>
      <c r="BF710">
        <v>3.8499533420000001</v>
      </c>
      <c r="BG710">
        <v>2.270167174</v>
      </c>
      <c r="BH710">
        <v>2.6154356700000001</v>
      </c>
      <c r="BI710">
        <v>3.139992039</v>
      </c>
      <c r="BJ710">
        <v>2.6154356700000001</v>
      </c>
      <c r="BK710">
        <v>17.849649185000001</v>
      </c>
      <c r="BL710">
        <v>18.757634879000001</v>
      </c>
      <c r="BM710">
        <v>17.849649185000001</v>
      </c>
      <c r="BN710">
        <v>-9.1747827910000002</v>
      </c>
      <c r="BO710" t="s">
        <v>159</v>
      </c>
      <c r="BP710">
        <v>285.3833525</v>
      </c>
      <c r="BQ710">
        <v>280.7263327</v>
      </c>
      <c r="BR710">
        <v>292.43469892941403</v>
      </c>
      <c r="BS710">
        <v>287.716215624933</v>
      </c>
      <c r="BT710">
        <v>306.07330245200001</v>
      </c>
      <c r="BU710">
        <v>279.47221153499999</v>
      </c>
      <c r="BV710">
        <v>331.64949514400001</v>
      </c>
      <c r="BW710">
        <v>320.01572761800003</v>
      </c>
      <c r="BX710">
        <v>2.4014371999999999E-2</v>
      </c>
      <c r="BY710" t="s">
        <v>132</v>
      </c>
      <c r="BZ710" t="s">
        <v>148</v>
      </c>
      <c r="CA710" t="s">
        <v>134</v>
      </c>
      <c r="CB710" t="s">
        <v>135</v>
      </c>
      <c r="CC710" t="s">
        <v>136</v>
      </c>
      <c r="CD710" t="s">
        <v>327</v>
      </c>
      <c r="CE710" t="s">
        <v>327</v>
      </c>
      <c r="CF710" t="s">
        <v>328</v>
      </c>
      <c r="CG710" t="s">
        <v>329</v>
      </c>
      <c r="CH710" t="s">
        <v>140</v>
      </c>
      <c r="CK710" t="s">
        <v>141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1.70714962900845E-4</v>
      </c>
      <c r="DR710">
        <v>1.1645950529447099E-2</v>
      </c>
      <c r="DS710">
        <v>2.0007585157438799E-2</v>
      </c>
      <c r="DT710">
        <v>5.4387243878227999E-2</v>
      </c>
      <c r="DU710">
        <v>-5.1793755357408197E-4</v>
      </c>
      <c r="DV710">
        <v>4.6733131105376997E-5</v>
      </c>
      <c r="DW710">
        <v>-1.7384244500000499E-3</v>
      </c>
      <c r="DX710">
        <v>-6.9883501000012104E-4</v>
      </c>
      <c r="DY710">
        <v>4.9977653800428899E-3</v>
      </c>
    </row>
    <row r="711" spans="1:129" x14ac:dyDescent="0.25">
      <c r="A711" s="1">
        <v>43008</v>
      </c>
      <c r="B711" t="s">
        <v>121</v>
      </c>
      <c r="C711" t="s">
        <v>122</v>
      </c>
      <c r="D711" t="s">
        <v>123</v>
      </c>
      <c r="E711" t="s">
        <v>124</v>
      </c>
      <c r="F711" t="s">
        <v>3056</v>
      </c>
      <c r="G711" t="s">
        <v>3057</v>
      </c>
      <c r="H711" t="s">
        <v>3960</v>
      </c>
      <c r="I711" t="s">
        <v>3974</v>
      </c>
      <c r="K711" s="4">
        <v>4</v>
      </c>
      <c r="L711" s="4">
        <v>4</v>
      </c>
      <c r="M711" s="4"/>
      <c r="N711" s="28">
        <f t="shared" si="11"/>
        <v>4</v>
      </c>
      <c r="O711" s="3">
        <f>AQ711/SUM(AQ:AQ)</f>
        <v>2.374092009986071E-3</v>
      </c>
      <c r="P711" t="s">
        <v>3058</v>
      </c>
      <c r="R711" t="s">
        <v>325</v>
      </c>
      <c r="S711" t="s">
        <v>868</v>
      </c>
      <c r="T711" t="s">
        <v>192</v>
      </c>
      <c r="U711">
        <v>7</v>
      </c>
      <c r="V711" s="1">
        <v>44635</v>
      </c>
      <c r="W711" s="1">
        <v>45366</v>
      </c>
      <c r="X711">
        <v>6.4583333329999997</v>
      </c>
      <c r="Y711">
        <v>6.4583333329999997</v>
      </c>
      <c r="Z711" s="1">
        <v>43174</v>
      </c>
      <c r="AA711">
        <v>2</v>
      </c>
      <c r="AB711">
        <v>106.61583</v>
      </c>
      <c r="AC711">
        <v>107.08458</v>
      </c>
      <c r="AD711">
        <v>0.46875</v>
      </c>
      <c r="AE711">
        <v>106.61583</v>
      </c>
      <c r="AF711">
        <v>0.29166666699999999</v>
      </c>
      <c r="AG711">
        <v>106.907496667</v>
      </c>
      <c r="AH711">
        <v>1</v>
      </c>
      <c r="AI711">
        <v>3.3833333329999999</v>
      </c>
      <c r="AJ711">
        <v>0</v>
      </c>
      <c r="AK711">
        <v>0</v>
      </c>
      <c r="AL711">
        <v>1</v>
      </c>
      <c r="AM711">
        <v>1</v>
      </c>
      <c r="AN711" s="2">
        <v>2000000000</v>
      </c>
      <c r="AO711" s="2">
        <v>2000000000</v>
      </c>
      <c r="AP711" s="2">
        <v>2138149933.3399999</v>
      </c>
      <c r="AQ711" s="2">
        <v>2138149933.3399999</v>
      </c>
      <c r="AR711" s="2">
        <v>67666666.659999996</v>
      </c>
      <c r="AS711" s="2">
        <v>67666666.659999996</v>
      </c>
      <c r="AT711">
        <v>5.3129714589999999</v>
      </c>
      <c r="AU711">
        <v>5.383540623</v>
      </c>
      <c r="AV711">
        <v>5.3129714589999999</v>
      </c>
      <c r="AW711">
        <v>5.7581404940000001</v>
      </c>
      <c r="AX711">
        <v>5.8410309490000003</v>
      </c>
      <c r="AY711">
        <v>5.7581404940000001</v>
      </c>
      <c r="AZ711">
        <v>3.91645566</v>
      </c>
      <c r="BA711">
        <v>3.8151078639999998</v>
      </c>
      <c r="BB711">
        <v>3.7163826879999999</v>
      </c>
      <c r="BC711">
        <v>3.8151078639999998</v>
      </c>
      <c r="BD711">
        <v>5.1842166650000001</v>
      </c>
      <c r="BE711">
        <v>5.0391363880000002</v>
      </c>
      <c r="BF711">
        <v>5.1842166650000001</v>
      </c>
      <c r="BG711">
        <v>3.4657269930000001</v>
      </c>
      <c r="BH711">
        <v>17.617312968</v>
      </c>
      <c r="BI711">
        <v>18.480594025999999</v>
      </c>
      <c r="BJ711">
        <v>17.617312968</v>
      </c>
      <c r="BK711">
        <v>32.754355146999998</v>
      </c>
      <c r="BL711">
        <v>33.327267341999999</v>
      </c>
      <c r="BM711">
        <v>32.754355146999998</v>
      </c>
      <c r="BN711">
        <v>12.273308132</v>
      </c>
      <c r="BO711" t="s">
        <v>579</v>
      </c>
      <c r="BP711">
        <v>322.34944710000002</v>
      </c>
      <c r="BQ711">
        <v>316.44655019999999</v>
      </c>
      <c r="BR711">
        <v>327.77884124897002</v>
      </c>
      <c r="BS711">
        <v>321.82135367482999</v>
      </c>
      <c r="BT711">
        <v>342.23845605899999</v>
      </c>
      <c r="BU711">
        <v>320.102366389</v>
      </c>
      <c r="BV711">
        <v>377.87933985900003</v>
      </c>
      <c r="BW711">
        <v>374.68772501900003</v>
      </c>
      <c r="BX711">
        <v>3.7051220000000003E-2</v>
      </c>
      <c r="BY711" t="s">
        <v>132</v>
      </c>
      <c r="BZ711" t="s">
        <v>148</v>
      </c>
      <c r="CA711" t="s">
        <v>134</v>
      </c>
      <c r="CB711" t="s">
        <v>135</v>
      </c>
      <c r="CC711" t="s">
        <v>136</v>
      </c>
      <c r="CD711" t="s">
        <v>327</v>
      </c>
      <c r="CE711" t="s">
        <v>327</v>
      </c>
      <c r="CF711" t="s">
        <v>328</v>
      </c>
      <c r="CG711" t="s">
        <v>329</v>
      </c>
      <c r="CH711" t="s">
        <v>140</v>
      </c>
      <c r="CK711" t="s">
        <v>141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1</v>
      </c>
      <c r="CZ711">
        <v>1</v>
      </c>
      <c r="DA711">
        <v>0</v>
      </c>
      <c r="DB711">
        <v>1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1.8191411103291399E-4</v>
      </c>
      <c r="DR711">
        <v>1.2900808695132901E-2</v>
      </c>
      <c r="DS711">
        <v>2.6876610098099701E-2</v>
      </c>
      <c r="DT711">
        <v>7.0387836230396197E-2</v>
      </c>
      <c r="DU711">
        <v>-1.22085217492585E-3</v>
      </c>
      <c r="DV711">
        <v>6.3527759238531206E-5</v>
      </c>
      <c r="DW711">
        <v>-7.99265430000007E-3</v>
      </c>
      <c r="DX711">
        <v>-8.4225811599999405E-3</v>
      </c>
      <c r="DY711">
        <v>8.0967630756355706E-3</v>
      </c>
    </row>
    <row r="712" spans="1:129" x14ac:dyDescent="0.25">
      <c r="A712" s="1">
        <v>43008</v>
      </c>
      <c r="B712" t="s">
        <v>121</v>
      </c>
      <c r="C712" t="s">
        <v>122</v>
      </c>
      <c r="D712" t="s">
        <v>123</v>
      </c>
      <c r="E712" t="s">
        <v>124</v>
      </c>
      <c r="F712" t="s">
        <v>3059</v>
      </c>
      <c r="G712" t="s">
        <v>3060</v>
      </c>
      <c r="H712" t="s">
        <v>3960</v>
      </c>
      <c r="I712" t="s">
        <v>140</v>
      </c>
      <c r="K712" s="4">
        <v>4</v>
      </c>
      <c r="L712" s="4">
        <v>3</v>
      </c>
      <c r="M712" s="4"/>
      <c r="N712" s="28">
        <f t="shared" si="11"/>
        <v>3.5</v>
      </c>
      <c r="O712" s="3">
        <f>AQ712/SUM(AQ:AQ)</f>
        <v>6.1283014057239473E-4</v>
      </c>
      <c r="P712" t="s">
        <v>3061</v>
      </c>
      <c r="R712" t="s">
        <v>872</v>
      </c>
      <c r="S712" t="s">
        <v>873</v>
      </c>
      <c r="T712" t="s">
        <v>130</v>
      </c>
      <c r="U712">
        <v>5.375</v>
      </c>
      <c r="V712" s="1">
        <v>44666</v>
      </c>
      <c r="W712" s="1">
        <v>46492</v>
      </c>
      <c r="X712">
        <v>9.5416666669999994</v>
      </c>
      <c r="Y712">
        <v>9.5416666669999994</v>
      </c>
      <c r="Z712" s="1">
        <v>43023</v>
      </c>
      <c r="AA712">
        <v>2</v>
      </c>
      <c r="AB712">
        <v>107.48864</v>
      </c>
      <c r="AC712">
        <v>108.10227</v>
      </c>
      <c r="AD712">
        <v>0.61363000000000101</v>
      </c>
      <c r="AE712">
        <v>107.48864</v>
      </c>
      <c r="AF712">
        <v>2.8965277779999998</v>
      </c>
      <c r="AG712">
        <v>110.385167778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N712" s="2">
        <v>500000000</v>
      </c>
      <c r="AO712" s="2">
        <v>500000000</v>
      </c>
      <c r="AP712" s="2">
        <v>551925838.88999999</v>
      </c>
      <c r="AQ712" s="2">
        <v>551925838.88999999</v>
      </c>
      <c r="AR712" s="2">
        <v>0</v>
      </c>
      <c r="AS712" s="2">
        <v>0</v>
      </c>
      <c r="AT712">
        <v>4.0951199770000004</v>
      </c>
      <c r="AU712">
        <v>4.1370449960000002</v>
      </c>
      <c r="AV712">
        <v>4.0951199770000004</v>
      </c>
      <c r="AW712">
        <v>4.404834696</v>
      </c>
      <c r="AX712">
        <v>4.453341118</v>
      </c>
      <c r="AY712">
        <v>4.404834696</v>
      </c>
      <c r="AZ712">
        <v>4.0054297959999996</v>
      </c>
      <c r="BA712">
        <v>3.925061801</v>
      </c>
      <c r="BB712">
        <v>3.8463063709999998</v>
      </c>
      <c r="BC712">
        <v>3.925061801</v>
      </c>
      <c r="BD712">
        <v>7.3077554400000002</v>
      </c>
      <c r="BE712">
        <v>7.1502765090000002</v>
      </c>
      <c r="BF712">
        <v>7.3077554400000002</v>
      </c>
      <c r="BG712">
        <v>5.3356610529999999</v>
      </c>
      <c r="BH712">
        <v>18.730675196</v>
      </c>
      <c r="BI712">
        <v>19.833315206999998</v>
      </c>
      <c r="BJ712">
        <v>18.730675196</v>
      </c>
      <c r="BK712">
        <v>66.303866150999994</v>
      </c>
      <c r="BL712">
        <v>66.899731169999995</v>
      </c>
      <c r="BM712">
        <v>66.303866150999994</v>
      </c>
      <c r="BN712">
        <v>37.004348643</v>
      </c>
      <c r="BO712" t="s">
        <v>1433</v>
      </c>
      <c r="BP712">
        <v>179.7108537</v>
      </c>
      <c r="BQ712">
        <v>176.87139310000001</v>
      </c>
      <c r="BR712">
        <v>181.738102235225</v>
      </c>
      <c r="BS712">
        <v>178.876213153154</v>
      </c>
      <c r="BT712">
        <v>220.262813556</v>
      </c>
      <c r="BU712">
        <v>165.325334094</v>
      </c>
      <c r="BV712">
        <v>217.01702557999999</v>
      </c>
      <c r="BW712">
        <v>219.581905315</v>
      </c>
      <c r="BX712">
        <v>5.8897784000000002E-2</v>
      </c>
      <c r="BY712" t="s">
        <v>132</v>
      </c>
      <c r="BZ712" t="s">
        <v>148</v>
      </c>
      <c r="CA712" t="s">
        <v>134</v>
      </c>
      <c r="CB712" t="s">
        <v>135</v>
      </c>
      <c r="CC712" t="s">
        <v>136</v>
      </c>
      <c r="CD712" t="s">
        <v>249</v>
      </c>
      <c r="CE712" t="s">
        <v>249</v>
      </c>
      <c r="CF712" t="s">
        <v>299</v>
      </c>
      <c r="CG712" t="s">
        <v>299</v>
      </c>
      <c r="CH712" t="s">
        <v>140</v>
      </c>
      <c r="CI712" t="s">
        <v>141</v>
      </c>
      <c r="CJ712" t="s">
        <v>141</v>
      </c>
      <c r="CK712" t="s">
        <v>141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1</v>
      </c>
      <c r="DM712">
        <v>0</v>
      </c>
      <c r="DN712">
        <v>0</v>
      </c>
      <c r="DO712">
        <v>0</v>
      </c>
      <c r="DP712">
        <v>0</v>
      </c>
      <c r="DQ712">
        <v>1.35277012859714E-4</v>
      </c>
      <c r="DR712">
        <v>2.9572689698676002E-3</v>
      </c>
      <c r="DS712">
        <v>1.7465989015876999E-2</v>
      </c>
      <c r="DT712">
        <v>6.2736953339796106E-2</v>
      </c>
      <c r="DU712">
        <v>-1.23378883436733E-3</v>
      </c>
      <c r="DV712">
        <v>6.3801866759069203E-5</v>
      </c>
      <c r="DW712">
        <v>-8.1540144900000798E-3</v>
      </c>
      <c r="DX712">
        <v>-8.6207733200000004E-3</v>
      </c>
      <c r="DY712">
        <v>2.0259221699636099E-3</v>
      </c>
    </row>
    <row r="713" spans="1:129" x14ac:dyDescent="0.25">
      <c r="A713" s="1">
        <v>43008</v>
      </c>
      <c r="B713" t="s">
        <v>121</v>
      </c>
      <c r="C713" t="s">
        <v>122</v>
      </c>
      <c r="D713" t="s">
        <v>123</v>
      </c>
      <c r="E713" t="s">
        <v>124</v>
      </c>
      <c r="F713" t="s">
        <v>3062</v>
      </c>
      <c r="G713" t="s">
        <v>3063</v>
      </c>
      <c r="H713" t="s">
        <v>3970</v>
      </c>
      <c r="I713" t="s">
        <v>3965</v>
      </c>
      <c r="K713" s="4">
        <v>7</v>
      </c>
      <c r="L713" s="4">
        <v>7</v>
      </c>
      <c r="M713" s="4"/>
      <c r="N713" s="28">
        <f t="shared" si="11"/>
        <v>7</v>
      </c>
      <c r="O713" s="3">
        <f>AQ713/SUM(AQ:AQ)</f>
        <v>4.5376250418911133E-4</v>
      </c>
      <c r="P713" t="s">
        <v>3064</v>
      </c>
      <c r="R713" t="s">
        <v>2325</v>
      </c>
      <c r="S713" t="s">
        <v>2326</v>
      </c>
      <c r="T713" t="s">
        <v>130</v>
      </c>
      <c r="U713">
        <v>7</v>
      </c>
      <c r="V713" s="1">
        <v>45731</v>
      </c>
      <c r="W713" s="1">
        <v>46461</v>
      </c>
      <c r="X713">
        <v>9.4583333330000006</v>
      </c>
      <c r="Y713">
        <v>9.4583333330000006</v>
      </c>
      <c r="Z713" s="1">
        <v>43174</v>
      </c>
      <c r="AA713">
        <v>2</v>
      </c>
      <c r="AB713">
        <v>101.875</v>
      </c>
      <c r="AC713">
        <v>102.375</v>
      </c>
      <c r="AD713">
        <v>0.5</v>
      </c>
      <c r="AE713">
        <v>101.875</v>
      </c>
      <c r="AF713">
        <v>0.29166666699999999</v>
      </c>
      <c r="AG713">
        <v>102.166666667</v>
      </c>
      <c r="AH713">
        <v>1</v>
      </c>
      <c r="AI713">
        <v>3.3444444440000001</v>
      </c>
      <c r="AJ713">
        <v>0</v>
      </c>
      <c r="AK713">
        <v>0</v>
      </c>
      <c r="AL713">
        <v>1</v>
      </c>
      <c r="AM713">
        <v>1</v>
      </c>
      <c r="AN713" s="2">
        <v>400000000</v>
      </c>
      <c r="AO713" s="2">
        <v>400000000</v>
      </c>
      <c r="AP713" s="2">
        <v>408666666.66799998</v>
      </c>
      <c r="AQ713" s="2">
        <v>408666666.66799998</v>
      </c>
      <c r="AR713" s="2">
        <v>13377777.776000001</v>
      </c>
      <c r="AS713" s="2">
        <v>13377777.776000001</v>
      </c>
      <c r="AT713">
        <v>6.6760009309999999</v>
      </c>
      <c r="AU713">
        <v>6.7874234019999999</v>
      </c>
      <c r="AV713">
        <v>6.6760009309999999</v>
      </c>
      <c r="AW713">
        <v>6.7281950180000001</v>
      </c>
      <c r="AX713">
        <v>6.8413665379999999</v>
      </c>
      <c r="AY713">
        <v>6.7281950180000001</v>
      </c>
      <c r="AZ713">
        <v>5.9353353200000001</v>
      </c>
      <c r="BA713">
        <v>5.7436134750000001</v>
      </c>
      <c r="BB713">
        <v>5.5580845859999997</v>
      </c>
      <c r="BC713">
        <v>5.7436134750000001</v>
      </c>
      <c r="BD713">
        <v>6.8484307690000001</v>
      </c>
      <c r="BE713">
        <v>6.625541106</v>
      </c>
      <c r="BF713">
        <v>6.8484307690000001</v>
      </c>
      <c r="BG713">
        <v>5.8957728950000003</v>
      </c>
      <c r="BH713">
        <v>40.750997255000001</v>
      </c>
      <c r="BI713">
        <v>40.763264212999999</v>
      </c>
      <c r="BJ713">
        <v>40.750997255000001</v>
      </c>
      <c r="BK713">
        <v>59.314632172000003</v>
      </c>
      <c r="BL713">
        <v>58.617186165</v>
      </c>
      <c r="BM713">
        <v>59.314632172000003</v>
      </c>
      <c r="BN713">
        <v>43.809350215999999</v>
      </c>
      <c r="BO713" t="s">
        <v>1433</v>
      </c>
      <c r="BP713">
        <v>444.74869430000001</v>
      </c>
      <c r="BQ713">
        <v>434.95948850000002</v>
      </c>
      <c r="BR713">
        <v>447.282754973593</v>
      </c>
      <c r="BS713">
        <v>437.46551357095399</v>
      </c>
      <c r="BT713">
        <v>448.47324436399998</v>
      </c>
      <c r="BU713">
        <v>433.99211254900001</v>
      </c>
      <c r="BV713">
        <v>458.719091779</v>
      </c>
      <c r="BW713">
        <v>460.36835107399997</v>
      </c>
      <c r="BX713">
        <v>6.0235146000000003E-2</v>
      </c>
      <c r="BY713" t="s">
        <v>132</v>
      </c>
      <c r="BZ713" t="s">
        <v>148</v>
      </c>
      <c r="CA713" t="s">
        <v>134</v>
      </c>
      <c r="CB713" t="s">
        <v>135</v>
      </c>
      <c r="CC713" t="s">
        <v>136</v>
      </c>
      <c r="CD713" t="s">
        <v>200</v>
      </c>
      <c r="CE713" t="s">
        <v>201</v>
      </c>
      <c r="CF713" t="s">
        <v>202</v>
      </c>
      <c r="CG713" t="s">
        <v>203</v>
      </c>
      <c r="CH713" t="s">
        <v>169</v>
      </c>
      <c r="CI713" t="s">
        <v>141</v>
      </c>
      <c r="CJ713" t="s">
        <v>141</v>
      </c>
      <c r="CK713" t="s">
        <v>141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1</v>
      </c>
      <c r="DM713">
        <v>0</v>
      </c>
      <c r="DN713">
        <v>0</v>
      </c>
      <c r="DO713">
        <v>0</v>
      </c>
      <c r="DP713">
        <v>0</v>
      </c>
      <c r="DQ713">
        <v>1.90357060887526E-4</v>
      </c>
      <c r="DR713">
        <v>6.5719737131791902E-3</v>
      </c>
      <c r="DS713">
        <v>4.4425958676563796E-3</v>
      </c>
      <c r="DT713">
        <v>5.2820641310115102E-2</v>
      </c>
      <c r="DU713">
        <v>-1.5410982999567501E-3</v>
      </c>
      <c r="DV713">
        <v>7.0208140060164397E-5</v>
      </c>
      <c r="DW713">
        <v>-1.37295342599999E-2</v>
      </c>
      <c r="DX713">
        <v>-1.365181459E-2</v>
      </c>
      <c r="DY713">
        <v>1.5491740673505301E-3</v>
      </c>
    </row>
    <row r="714" spans="1:129" x14ac:dyDescent="0.25">
      <c r="A714" s="1">
        <v>43008</v>
      </c>
      <c r="B714" t="s">
        <v>121</v>
      </c>
      <c r="C714" t="s">
        <v>122</v>
      </c>
      <c r="D714" t="s">
        <v>123</v>
      </c>
      <c r="E714" t="s">
        <v>124</v>
      </c>
      <c r="F714" t="s">
        <v>3065</v>
      </c>
      <c r="G714" t="s">
        <v>3066</v>
      </c>
      <c r="H714" t="s">
        <v>3966</v>
      </c>
      <c r="I714" t="s">
        <v>3965</v>
      </c>
      <c r="K714" s="4">
        <v>6</v>
      </c>
      <c r="L714" s="4">
        <v>7</v>
      </c>
      <c r="M714" s="4"/>
      <c r="N714" s="28">
        <f t="shared" si="11"/>
        <v>6.5</v>
      </c>
      <c r="O714" s="3">
        <f>AQ714/SUM(AQ:AQ)</f>
        <v>1.7617033132151497E-3</v>
      </c>
      <c r="P714" t="s">
        <v>3067</v>
      </c>
      <c r="R714" t="s">
        <v>3068</v>
      </c>
      <c r="S714" t="s">
        <v>3069</v>
      </c>
      <c r="T714" t="s">
        <v>130</v>
      </c>
      <c r="U714">
        <v>5.5</v>
      </c>
      <c r="V714" s="1">
        <v>44666</v>
      </c>
      <c r="W714" s="1">
        <v>45397</v>
      </c>
      <c r="X714">
        <v>6.5416666670000003</v>
      </c>
      <c r="Y714">
        <v>6.5416666670000003</v>
      </c>
      <c r="Z714" s="1">
        <v>43023</v>
      </c>
      <c r="AA714">
        <v>2</v>
      </c>
      <c r="AB714">
        <v>104.5</v>
      </c>
      <c r="AC714">
        <v>104.75</v>
      </c>
      <c r="AD714">
        <v>0.25</v>
      </c>
      <c r="AE714">
        <v>104.5</v>
      </c>
      <c r="AF714">
        <v>2.704166667</v>
      </c>
      <c r="AG714">
        <v>107.204166667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1</v>
      </c>
      <c r="AN714" s="2">
        <v>1480000000</v>
      </c>
      <c r="AO714" s="2">
        <v>1480000000</v>
      </c>
      <c r="AP714" s="2">
        <v>1586621666.6716001</v>
      </c>
      <c r="AQ714" s="2">
        <v>1586621666.6716001</v>
      </c>
      <c r="AR714" s="2">
        <v>0</v>
      </c>
      <c r="AS714" s="2">
        <v>0</v>
      </c>
      <c r="AT714">
        <v>4.3955303199999998</v>
      </c>
      <c r="AU714">
        <v>4.443832037</v>
      </c>
      <c r="AV714">
        <v>4.3955303199999998</v>
      </c>
      <c r="AW714">
        <v>4.6926453500000003</v>
      </c>
      <c r="AX714">
        <v>4.7476976510000002</v>
      </c>
      <c r="AY714">
        <v>4.6926453500000003</v>
      </c>
      <c r="AZ714">
        <v>3.989686968</v>
      </c>
      <c r="BA714">
        <v>3.903888663</v>
      </c>
      <c r="BB714">
        <v>3.8199354529999998</v>
      </c>
      <c r="BC714">
        <v>3.903888663</v>
      </c>
      <c r="BD714">
        <v>5.3407371660000003</v>
      </c>
      <c r="BE714">
        <v>5.2182990330000001</v>
      </c>
      <c r="BF714">
        <v>5.3407371660000003</v>
      </c>
      <c r="BG714">
        <v>3.8471740740000002</v>
      </c>
      <c r="BH714">
        <v>18.569274238999999</v>
      </c>
      <c r="BI714">
        <v>19.607899831000001</v>
      </c>
      <c r="BJ714">
        <v>18.569274238999999</v>
      </c>
      <c r="BK714">
        <v>34.785514843000001</v>
      </c>
      <c r="BL714">
        <v>35.699748249999999</v>
      </c>
      <c r="BM714">
        <v>34.785514843000001</v>
      </c>
      <c r="BN714">
        <v>24.920288942999999</v>
      </c>
      <c r="BO714" t="s">
        <v>579</v>
      </c>
      <c r="BP714">
        <v>228.37858850000001</v>
      </c>
      <c r="BQ714">
        <v>224.70243629999999</v>
      </c>
      <c r="BR714">
        <v>232.82181069941399</v>
      </c>
      <c r="BS714">
        <v>229.10098344202001</v>
      </c>
      <c r="BT714">
        <v>244.60465782</v>
      </c>
      <c r="BU714">
        <v>221.55668627</v>
      </c>
      <c r="BV714">
        <v>266.55333418800001</v>
      </c>
      <c r="BW714">
        <v>264.12260257399998</v>
      </c>
      <c r="BX714">
        <v>4.1243308999999999E-2</v>
      </c>
      <c r="BY714" t="s">
        <v>132</v>
      </c>
      <c r="BZ714" t="s">
        <v>148</v>
      </c>
      <c r="CA714" t="s">
        <v>134</v>
      </c>
      <c r="CB714" t="s">
        <v>135</v>
      </c>
      <c r="CC714" t="s">
        <v>136</v>
      </c>
      <c r="CD714" t="s">
        <v>149</v>
      </c>
      <c r="CE714" t="s">
        <v>150</v>
      </c>
      <c r="CF714" t="s">
        <v>151</v>
      </c>
      <c r="CG714" t="s">
        <v>490</v>
      </c>
      <c r="CH714" t="s">
        <v>169</v>
      </c>
      <c r="CK714" t="s">
        <v>141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1</v>
      </c>
      <c r="DA714">
        <v>0</v>
      </c>
      <c r="DB714">
        <v>1</v>
      </c>
      <c r="DC714">
        <v>1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1.42531358971534E-4</v>
      </c>
      <c r="DR714">
        <v>6.5068850448637798E-3</v>
      </c>
      <c r="DS714">
        <v>3.6690052101202603E-2</v>
      </c>
      <c r="DT714">
        <v>5.3490230456771502E-2</v>
      </c>
      <c r="DU714">
        <v>-1.23378883436733E-3</v>
      </c>
      <c r="DV714">
        <v>6.3801866759069203E-5</v>
      </c>
      <c r="DW714">
        <v>-8.1540144900000798E-3</v>
      </c>
      <c r="DX714">
        <v>-8.6207733200000004E-3</v>
      </c>
      <c r="DY714">
        <v>5.8239201417334399E-3</v>
      </c>
    </row>
    <row r="715" spans="1:129" x14ac:dyDescent="0.25">
      <c r="A715" s="1">
        <v>43008</v>
      </c>
      <c r="B715" t="s">
        <v>121</v>
      </c>
      <c r="C715" t="s">
        <v>122</v>
      </c>
      <c r="D715" t="s">
        <v>123</v>
      </c>
      <c r="E715" t="s">
        <v>124</v>
      </c>
      <c r="F715" t="s">
        <v>3070</v>
      </c>
      <c r="G715" t="s">
        <v>3071</v>
      </c>
      <c r="H715" t="s">
        <v>3972</v>
      </c>
      <c r="I715" t="s">
        <v>153</v>
      </c>
      <c r="K715" s="4">
        <v>9</v>
      </c>
      <c r="L715" s="4">
        <v>9</v>
      </c>
      <c r="M715" s="4"/>
      <c r="N715" s="28">
        <f t="shared" si="11"/>
        <v>9</v>
      </c>
      <c r="O715" s="3">
        <f>AQ715/SUM(AQ:AQ)</f>
        <v>1.5973719361592081E-3</v>
      </c>
      <c r="P715" t="s">
        <v>3072</v>
      </c>
      <c r="R715" t="s">
        <v>3068</v>
      </c>
      <c r="S715" t="s">
        <v>3069</v>
      </c>
      <c r="T715" t="s">
        <v>130</v>
      </c>
      <c r="U715">
        <v>7.25</v>
      </c>
      <c r="V715" s="1">
        <v>44666</v>
      </c>
      <c r="W715" s="1">
        <v>45762</v>
      </c>
      <c r="X715">
        <v>7.5416666670000003</v>
      </c>
      <c r="Y715">
        <v>7.5416666670000003</v>
      </c>
      <c r="Z715" s="1">
        <v>43023</v>
      </c>
      <c r="AA715">
        <v>2</v>
      </c>
      <c r="AB715">
        <v>103</v>
      </c>
      <c r="AC715">
        <v>103.25</v>
      </c>
      <c r="AD715">
        <v>0.25</v>
      </c>
      <c r="AE715">
        <v>103</v>
      </c>
      <c r="AF715">
        <v>3.5645833329999999</v>
      </c>
      <c r="AG715">
        <v>106.564583333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1</v>
      </c>
      <c r="AN715" s="2">
        <v>1350000000</v>
      </c>
      <c r="AO715" s="2">
        <v>1350000000</v>
      </c>
      <c r="AP715" s="2">
        <v>1438621874.9955001</v>
      </c>
      <c r="AQ715" s="2">
        <v>1438621874.9955001</v>
      </c>
      <c r="AR715" s="2">
        <v>0</v>
      </c>
      <c r="AS715" s="2">
        <v>0</v>
      </c>
      <c r="AT715">
        <v>6.4756908729999996</v>
      </c>
      <c r="AU715">
        <v>6.5805273040000003</v>
      </c>
      <c r="AV715">
        <v>6.4756908729999996</v>
      </c>
      <c r="AW715">
        <v>6.7352398449999997</v>
      </c>
      <c r="AX715">
        <v>6.8486484839999999</v>
      </c>
      <c r="AY715">
        <v>6.7352398449999997</v>
      </c>
      <c r="AZ715">
        <v>3.8286044889999999</v>
      </c>
      <c r="BA715">
        <v>3.7085280819999999</v>
      </c>
      <c r="BB715">
        <v>3.5922176280000002</v>
      </c>
      <c r="BC715">
        <v>3.7085280819999999</v>
      </c>
      <c r="BD715">
        <v>5.5804875540000003</v>
      </c>
      <c r="BE715">
        <v>5.3986805130000004</v>
      </c>
      <c r="BF715">
        <v>5.5804875540000003</v>
      </c>
      <c r="BG715">
        <v>4.2026416089999996</v>
      </c>
      <c r="BH715">
        <v>17.253879403999999</v>
      </c>
      <c r="BI715">
        <v>17.873798056999998</v>
      </c>
      <c r="BJ715">
        <v>17.253879403999999</v>
      </c>
      <c r="BK715">
        <v>39.857038453000001</v>
      </c>
      <c r="BL715">
        <v>39.828654188000002</v>
      </c>
      <c r="BM715">
        <v>39.857038453000001</v>
      </c>
      <c r="BN715">
        <v>-346.97596472100003</v>
      </c>
      <c r="BO715" t="s">
        <v>579</v>
      </c>
      <c r="BP715">
        <v>442.04811519999998</v>
      </c>
      <c r="BQ715">
        <v>432.71849159999999</v>
      </c>
      <c r="BR715">
        <v>438.24982425873998</v>
      </c>
      <c r="BS715">
        <v>428.96222308410898</v>
      </c>
      <c r="BU715">
        <v>430.77282521500001</v>
      </c>
      <c r="BV715">
        <v>470.72259248300003</v>
      </c>
      <c r="BW715">
        <v>469.79912029100001</v>
      </c>
      <c r="BX715">
        <v>4.4785274999999999E-2</v>
      </c>
      <c r="BY715" t="s">
        <v>132</v>
      </c>
      <c r="BZ715" t="s">
        <v>148</v>
      </c>
      <c r="CA715" t="s">
        <v>134</v>
      </c>
      <c r="CB715" t="s">
        <v>135</v>
      </c>
      <c r="CC715" t="s">
        <v>136</v>
      </c>
      <c r="CD715" t="s">
        <v>149</v>
      </c>
      <c r="CE715" t="s">
        <v>150</v>
      </c>
      <c r="CF715" t="s">
        <v>151</v>
      </c>
      <c r="CG715" t="s">
        <v>490</v>
      </c>
      <c r="CH715" t="s">
        <v>153</v>
      </c>
      <c r="CK715" t="s">
        <v>141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1.8901866826659299E-4</v>
      </c>
      <c r="DR715">
        <v>1.62231849796152E-2</v>
      </c>
      <c r="DS715">
        <v>3.2081677125262602E-2</v>
      </c>
      <c r="DT715">
        <v>5.59443446634049E-2</v>
      </c>
      <c r="DU715">
        <v>-1.23378883436733E-3</v>
      </c>
      <c r="DV715">
        <v>6.3801866759069203E-5</v>
      </c>
      <c r="DW715">
        <v>-8.1540144900000798E-3</v>
      </c>
      <c r="DX715">
        <v>-8.6207733200000004E-3</v>
      </c>
      <c r="DY715">
        <v>5.2806658891157102E-3</v>
      </c>
    </row>
    <row r="716" spans="1:129" x14ac:dyDescent="0.25">
      <c r="A716" s="1">
        <v>43008</v>
      </c>
      <c r="B716" t="s">
        <v>121</v>
      </c>
      <c r="C716" t="s">
        <v>122</v>
      </c>
      <c r="D716" t="s">
        <v>123</v>
      </c>
      <c r="E716" t="s">
        <v>124</v>
      </c>
      <c r="F716" t="s">
        <v>3073</v>
      </c>
      <c r="G716" t="s">
        <v>3074</v>
      </c>
      <c r="H716" t="s">
        <v>3971</v>
      </c>
      <c r="I716" t="s">
        <v>140</v>
      </c>
      <c r="K716" s="4">
        <v>5</v>
      </c>
      <c r="L716" s="4">
        <v>3</v>
      </c>
      <c r="M716" s="4"/>
      <c r="N716" s="28">
        <f t="shared" si="11"/>
        <v>4</v>
      </c>
      <c r="O716" s="3">
        <f>AQ716/SUM(AQ:AQ)</f>
        <v>4.8063602715469331E-4</v>
      </c>
      <c r="P716" t="s">
        <v>3075</v>
      </c>
      <c r="R716" t="s">
        <v>1098</v>
      </c>
      <c r="S716" t="s">
        <v>3076</v>
      </c>
      <c r="T716" t="s">
        <v>259</v>
      </c>
      <c r="U716">
        <v>5.75</v>
      </c>
      <c r="V716" s="1">
        <v>45031</v>
      </c>
      <c r="W716" s="1">
        <v>45762</v>
      </c>
      <c r="X716">
        <v>7.5416666670000003</v>
      </c>
      <c r="Y716">
        <v>7.5416666670000003</v>
      </c>
      <c r="Z716" s="1">
        <v>43023</v>
      </c>
      <c r="AA716">
        <v>2</v>
      </c>
      <c r="AB716">
        <v>105.40625</v>
      </c>
      <c r="AC716">
        <v>106.05903000000001</v>
      </c>
      <c r="AD716">
        <v>0.65278000000000702</v>
      </c>
      <c r="AE716">
        <v>105.40625</v>
      </c>
      <c r="AF716">
        <v>2.8111111110000002</v>
      </c>
      <c r="AG716">
        <v>108.217361111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1</v>
      </c>
      <c r="AN716" s="2">
        <v>400000000</v>
      </c>
      <c r="AO716" s="2">
        <v>400000000</v>
      </c>
      <c r="AP716" s="2">
        <v>432869444.44400001</v>
      </c>
      <c r="AQ716" s="2">
        <v>432869444.44400001</v>
      </c>
      <c r="AR716" s="2">
        <v>0</v>
      </c>
      <c r="AS716" s="2">
        <v>0</v>
      </c>
      <c r="AT716">
        <v>4.632090196</v>
      </c>
      <c r="AU716">
        <v>4.6857308450000001</v>
      </c>
      <c r="AV716">
        <v>4.632090196</v>
      </c>
      <c r="AW716">
        <v>4.883941149</v>
      </c>
      <c r="AX716">
        <v>4.9435733519999996</v>
      </c>
      <c r="AY716">
        <v>4.883941149</v>
      </c>
      <c r="AZ716">
        <v>4.7204985480000001</v>
      </c>
      <c r="BA716">
        <v>4.6136444619999999</v>
      </c>
      <c r="BB716">
        <v>4.5092091439999997</v>
      </c>
      <c r="BC716">
        <v>4.6136444619999999</v>
      </c>
      <c r="BD716">
        <v>5.9572348640000001</v>
      </c>
      <c r="BE716">
        <v>5.8152286909999997</v>
      </c>
      <c r="BF716">
        <v>5.9572348640000001</v>
      </c>
      <c r="BG716">
        <v>4.2271226019999997</v>
      </c>
      <c r="BH716">
        <v>25.980291708999999</v>
      </c>
      <c r="BI716">
        <v>26.971102988999998</v>
      </c>
      <c r="BJ716">
        <v>25.980291708999999</v>
      </c>
      <c r="BK716">
        <v>43.745909030999997</v>
      </c>
      <c r="BL716">
        <v>44.455817433</v>
      </c>
      <c r="BM716">
        <v>43.745909030999997</v>
      </c>
      <c r="BN716">
        <v>-66.734974073999993</v>
      </c>
      <c r="BO716" t="s">
        <v>579</v>
      </c>
      <c r="BP716">
        <v>252.5684693</v>
      </c>
      <c r="BQ716">
        <v>248.35842389999999</v>
      </c>
      <c r="BR716">
        <v>248.77017835874</v>
      </c>
      <c r="BS716">
        <v>244.60215538410901</v>
      </c>
      <c r="BT716">
        <v>262.61865473799998</v>
      </c>
      <c r="BU716">
        <v>232.98036932599999</v>
      </c>
      <c r="BV716">
        <v>278.52209499000003</v>
      </c>
      <c r="BW716">
        <v>278.27491380499998</v>
      </c>
      <c r="BX716">
        <v>4.5744804999999999E-2</v>
      </c>
      <c r="BY716" t="s">
        <v>132</v>
      </c>
      <c r="BZ716" t="s">
        <v>148</v>
      </c>
      <c r="CA716" t="s">
        <v>134</v>
      </c>
      <c r="CB716" t="s">
        <v>135</v>
      </c>
      <c r="CC716" t="s">
        <v>136</v>
      </c>
      <c r="CD716" t="s">
        <v>160</v>
      </c>
      <c r="CE716" t="s">
        <v>161</v>
      </c>
      <c r="CF716" t="s">
        <v>161</v>
      </c>
      <c r="CG716" t="s">
        <v>798</v>
      </c>
      <c r="CH716" t="s">
        <v>140</v>
      </c>
      <c r="CK716" t="s">
        <v>141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1</v>
      </c>
      <c r="DM716">
        <v>0</v>
      </c>
      <c r="DN716">
        <v>0</v>
      </c>
      <c r="DO716">
        <v>0</v>
      </c>
      <c r="DP716">
        <v>0</v>
      </c>
      <c r="DQ716">
        <v>1.4761568371721501E-4</v>
      </c>
      <c r="DR716">
        <v>1.67094518014958E-2</v>
      </c>
      <c r="DS716">
        <v>3.1883616522567798E-2</v>
      </c>
      <c r="DT716">
        <v>4.8797438877644699E-2</v>
      </c>
      <c r="DU716">
        <v>-1.3732494268252199E-3</v>
      </c>
      <c r="DV716">
        <v>6.61168450825767E-5</v>
      </c>
      <c r="DW716">
        <v>-1.036345864E-2</v>
      </c>
      <c r="DX716">
        <v>-1.0680797319999999E-2</v>
      </c>
      <c r="DY716">
        <v>1.5889087670956301E-3</v>
      </c>
    </row>
    <row r="717" spans="1:129" x14ac:dyDescent="0.25">
      <c r="A717" s="1">
        <v>43008</v>
      </c>
      <c r="B717" t="s">
        <v>121</v>
      </c>
      <c r="C717" t="s">
        <v>122</v>
      </c>
      <c r="D717" t="s">
        <v>123</v>
      </c>
      <c r="E717" t="s">
        <v>124</v>
      </c>
      <c r="F717" t="s">
        <v>3077</v>
      </c>
      <c r="G717" t="s">
        <v>3078</v>
      </c>
      <c r="H717" t="s">
        <v>3971</v>
      </c>
      <c r="I717" t="s">
        <v>3974</v>
      </c>
      <c r="J717" t="s">
        <v>140</v>
      </c>
      <c r="K717" s="4">
        <v>5</v>
      </c>
      <c r="L717" s="4">
        <v>4</v>
      </c>
      <c r="M717" s="4">
        <v>3</v>
      </c>
      <c r="N717" s="28">
        <f t="shared" si="11"/>
        <v>4</v>
      </c>
      <c r="O717" s="3">
        <f>AQ717/SUM(AQ:AQ)</f>
        <v>9.0166387080906367E-4</v>
      </c>
      <c r="P717" t="s">
        <v>3079</v>
      </c>
      <c r="R717" t="s">
        <v>1135</v>
      </c>
      <c r="S717" t="s">
        <v>1136</v>
      </c>
      <c r="T717" t="s">
        <v>130</v>
      </c>
      <c r="U717">
        <v>5.25</v>
      </c>
      <c r="V717" s="1">
        <v>45366</v>
      </c>
      <c r="W717" s="1">
        <v>46096</v>
      </c>
      <c r="X717">
        <v>8.4583333330000006</v>
      </c>
      <c r="Y717">
        <v>8.4583333330000006</v>
      </c>
      <c r="Z717" s="1">
        <v>43023</v>
      </c>
      <c r="AA717">
        <v>2</v>
      </c>
      <c r="AB717">
        <v>102.375</v>
      </c>
      <c r="AC717">
        <v>102.75</v>
      </c>
      <c r="AD717">
        <v>0.375</v>
      </c>
      <c r="AE717">
        <v>102.375</v>
      </c>
      <c r="AF717">
        <v>2.40625</v>
      </c>
      <c r="AG717">
        <v>104.78125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1</v>
      </c>
      <c r="AN717" s="2">
        <v>775000000</v>
      </c>
      <c r="AO717" s="2">
        <v>775000000</v>
      </c>
      <c r="AP717" s="2">
        <v>812054687.5</v>
      </c>
      <c r="AQ717" s="2">
        <v>812054687.5</v>
      </c>
      <c r="AR717" s="2">
        <v>0</v>
      </c>
      <c r="AS717" s="2">
        <v>0</v>
      </c>
      <c r="AT717">
        <v>4.8178535980000001</v>
      </c>
      <c r="AU717">
        <v>4.8758828809999999</v>
      </c>
      <c r="AV717">
        <v>4.8178535980000001</v>
      </c>
      <c r="AW717">
        <v>4.9036600369999999</v>
      </c>
      <c r="AX717">
        <v>4.9637747409999999</v>
      </c>
      <c r="AY717">
        <v>4.9036600369999999</v>
      </c>
      <c r="AZ717">
        <v>5.44472121</v>
      </c>
      <c r="BA717">
        <v>5.3166470739999996</v>
      </c>
      <c r="BB717">
        <v>5.1915855769999997</v>
      </c>
      <c r="BC717">
        <v>5.3166470739999996</v>
      </c>
      <c r="BD717">
        <v>6.6359924829999999</v>
      </c>
      <c r="BE717">
        <v>6.4771829670000001</v>
      </c>
      <c r="BF717">
        <v>6.6359924829999999</v>
      </c>
      <c r="BG717">
        <v>5.1289214970000003</v>
      </c>
      <c r="BH717">
        <v>34.285396728999999</v>
      </c>
      <c r="BI717">
        <v>35.166511599000003</v>
      </c>
      <c r="BJ717">
        <v>34.285396728999999</v>
      </c>
      <c r="BK717">
        <v>54.091232427000001</v>
      </c>
      <c r="BL717">
        <v>54.618675873000001</v>
      </c>
      <c r="BM717">
        <v>54.091232427000001</v>
      </c>
      <c r="BN717">
        <v>-294.805669018</v>
      </c>
      <c r="BO717" t="s">
        <v>1433</v>
      </c>
      <c r="BP717">
        <v>253.59464220000001</v>
      </c>
      <c r="BQ717">
        <v>249.14475519999999</v>
      </c>
      <c r="BR717">
        <v>262.21044848535001</v>
      </c>
      <c r="BS717">
        <v>257.66524043643102</v>
      </c>
      <c r="BT717">
        <v>270.39816506800003</v>
      </c>
      <c r="BU717">
        <v>239.65760207299999</v>
      </c>
      <c r="BV717">
        <v>274.12006616100001</v>
      </c>
      <c r="BW717">
        <v>275.52704614300001</v>
      </c>
      <c r="BX717">
        <v>5.3741481000000001E-2</v>
      </c>
      <c r="BY717" t="s">
        <v>132</v>
      </c>
      <c r="BZ717" t="s">
        <v>133</v>
      </c>
      <c r="CA717" t="s">
        <v>134</v>
      </c>
      <c r="CB717" t="s">
        <v>135</v>
      </c>
      <c r="CC717" t="s">
        <v>136</v>
      </c>
      <c r="CD717" t="s">
        <v>286</v>
      </c>
      <c r="CE717" t="s">
        <v>286</v>
      </c>
      <c r="CF717" t="s">
        <v>347</v>
      </c>
      <c r="CG717" t="s">
        <v>468</v>
      </c>
      <c r="CH717" t="s">
        <v>140</v>
      </c>
      <c r="CI717" t="s">
        <v>141</v>
      </c>
      <c r="CJ717" t="s">
        <v>141</v>
      </c>
      <c r="CK717" t="s">
        <v>141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1</v>
      </c>
      <c r="CZ717">
        <v>1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1</v>
      </c>
      <c r="DM717">
        <v>0</v>
      </c>
      <c r="DN717">
        <v>0</v>
      </c>
      <c r="DO717">
        <v>0</v>
      </c>
      <c r="DP717">
        <v>0</v>
      </c>
      <c r="DQ717">
        <v>1.39198215080732E-4</v>
      </c>
      <c r="DR717">
        <v>4.05254332349769E-3</v>
      </c>
      <c r="DS717">
        <v>-1.7862459065197699E-3</v>
      </c>
      <c r="DT717">
        <v>4.1468931622563203E-2</v>
      </c>
      <c r="DU717">
        <v>-1.46925080042961E-3</v>
      </c>
      <c r="DV717">
        <v>6.912429576293E-5</v>
      </c>
      <c r="DW717">
        <v>-1.210685825E-2</v>
      </c>
      <c r="DX717">
        <v>-1.21385095E-2</v>
      </c>
      <c r="DY717">
        <v>2.9807620493683801E-3</v>
      </c>
    </row>
    <row r="718" spans="1:129" x14ac:dyDescent="0.25">
      <c r="A718" s="1">
        <v>43008</v>
      </c>
      <c r="B718" t="s">
        <v>121</v>
      </c>
      <c r="C718" t="s">
        <v>122</v>
      </c>
      <c r="D718" t="s">
        <v>123</v>
      </c>
      <c r="E718" t="s">
        <v>124</v>
      </c>
      <c r="F718" t="s">
        <v>3080</v>
      </c>
      <c r="G718" t="s">
        <v>3081</v>
      </c>
      <c r="H718" t="s">
        <v>3970</v>
      </c>
      <c r="I718" t="s">
        <v>3965</v>
      </c>
      <c r="K718" s="4">
        <v>7</v>
      </c>
      <c r="L718" s="4">
        <v>7</v>
      </c>
      <c r="M718" s="4"/>
      <c r="N718" s="28">
        <f t="shared" si="11"/>
        <v>7</v>
      </c>
      <c r="O718" s="3">
        <f>AQ718/SUM(AQ:AQ)</f>
        <v>1.8755640211815259E-3</v>
      </c>
      <c r="P718" t="s">
        <v>3082</v>
      </c>
      <c r="R718" t="s">
        <v>3083</v>
      </c>
      <c r="S718" t="s">
        <v>3084</v>
      </c>
      <c r="T718" t="s">
        <v>130</v>
      </c>
      <c r="U718">
        <v>10</v>
      </c>
      <c r="V718" s="1">
        <v>44470</v>
      </c>
      <c r="W718" s="1">
        <v>44652</v>
      </c>
      <c r="X718">
        <v>4.5027777779999996</v>
      </c>
      <c r="Y718">
        <v>4.5027777779999996</v>
      </c>
      <c r="Z718" s="1">
        <v>43009</v>
      </c>
      <c r="AA718">
        <v>2</v>
      </c>
      <c r="AB718">
        <v>107.75</v>
      </c>
      <c r="AC718">
        <v>108</v>
      </c>
      <c r="AD718">
        <v>0.25</v>
      </c>
      <c r="AE718">
        <v>107.75</v>
      </c>
      <c r="AF718">
        <v>4.8611111109999996</v>
      </c>
      <c r="AG718">
        <v>112.611111111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1</v>
      </c>
      <c r="AN718" s="2">
        <v>1500000000</v>
      </c>
      <c r="AO718" s="2">
        <v>1500000000</v>
      </c>
      <c r="AP718" s="2">
        <v>1689166666.665</v>
      </c>
      <c r="AQ718" s="2">
        <v>1689166666.665</v>
      </c>
      <c r="AR718" s="2">
        <v>0</v>
      </c>
      <c r="AS718" s="2">
        <v>0</v>
      </c>
      <c r="AT718">
        <v>7.7126679139999998</v>
      </c>
      <c r="AU718">
        <v>7.8613810300000004</v>
      </c>
      <c r="AV718">
        <v>7.7126679139999998</v>
      </c>
      <c r="AW718">
        <v>7.9200864610000004</v>
      </c>
      <c r="AX718">
        <v>8.0769058850000004</v>
      </c>
      <c r="AY718">
        <v>7.9200864610000004</v>
      </c>
      <c r="AZ718">
        <v>3.2731938779999998</v>
      </c>
      <c r="BA718">
        <v>3.1516555159999999</v>
      </c>
      <c r="BB718">
        <v>3.0346300469999998</v>
      </c>
      <c r="BC718">
        <v>3.1516555159999999</v>
      </c>
      <c r="BD718">
        <v>3.4661508470000002</v>
      </c>
      <c r="BE718">
        <v>3.33411832</v>
      </c>
      <c r="BF718">
        <v>3.4661508470000002</v>
      </c>
      <c r="BG718">
        <v>3.2971900340000002</v>
      </c>
      <c r="BH718">
        <v>12.917908958</v>
      </c>
      <c r="BI718">
        <v>13.383125493</v>
      </c>
      <c r="BJ718">
        <v>12.917908958</v>
      </c>
      <c r="BK718">
        <v>15.639906174</v>
      </c>
      <c r="BL718">
        <v>16.013564777999999</v>
      </c>
      <c r="BM718">
        <v>15.639906174</v>
      </c>
      <c r="BN718">
        <v>12.678703291</v>
      </c>
      <c r="BO718" t="s">
        <v>159</v>
      </c>
      <c r="BP718">
        <v>593.80161439999995</v>
      </c>
      <c r="BQ718">
        <v>579.84634749999998</v>
      </c>
      <c r="BR718">
        <v>600.16988006366296</v>
      </c>
      <c r="BS718">
        <v>586.15910377562204</v>
      </c>
      <c r="BT718">
        <v>594.81341174500005</v>
      </c>
      <c r="BU718">
        <v>604.45695131399998</v>
      </c>
      <c r="BV718">
        <v>623.81923131300005</v>
      </c>
      <c r="BW718">
        <v>611.58176814700005</v>
      </c>
      <c r="BX718">
        <v>3.7130022999999998E-2</v>
      </c>
      <c r="BY718" t="s">
        <v>132</v>
      </c>
      <c r="BZ718" t="s">
        <v>148</v>
      </c>
      <c r="CA718" t="s">
        <v>134</v>
      </c>
      <c r="CB718" t="s">
        <v>135</v>
      </c>
      <c r="CC718" t="s">
        <v>136</v>
      </c>
      <c r="CD718" t="s">
        <v>184</v>
      </c>
      <c r="CE718" t="s">
        <v>184</v>
      </c>
      <c r="CF718" t="s">
        <v>185</v>
      </c>
      <c r="CG718" t="s">
        <v>265</v>
      </c>
      <c r="CH718" t="s">
        <v>169</v>
      </c>
      <c r="CK718" t="s">
        <v>141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2.46730818653587E-4</v>
      </c>
      <c r="DR718">
        <v>6.4321344179304504E-2</v>
      </c>
      <c r="DS718">
        <v>0.102925617118553</v>
      </c>
      <c r="DT718">
        <v>7.8191489365226199E-2</v>
      </c>
      <c r="DU718">
        <v>-1.14172488485152E-3</v>
      </c>
      <c r="DV718">
        <v>6.17607834778035E-5</v>
      </c>
      <c r="DW718">
        <v>-6.8034969800000499E-3</v>
      </c>
      <c r="DX718">
        <v>-7.3703312199999704E-3</v>
      </c>
      <c r="DY718">
        <v>6.2003261265000898E-3</v>
      </c>
    </row>
    <row r="719" spans="1:129" x14ac:dyDescent="0.25">
      <c r="A719" s="1">
        <v>43008</v>
      </c>
      <c r="B719" t="s">
        <v>121</v>
      </c>
      <c r="C719" t="s">
        <v>122</v>
      </c>
      <c r="D719" t="s">
        <v>123</v>
      </c>
      <c r="E719" t="s">
        <v>124</v>
      </c>
      <c r="F719" t="s">
        <v>3085</v>
      </c>
      <c r="G719" t="s">
        <v>3086</v>
      </c>
      <c r="H719" t="s">
        <v>3970</v>
      </c>
      <c r="I719" t="s">
        <v>3946</v>
      </c>
      <c r="K719" s="4">
        <v>7</v>
      </c>
      <c r="L719" s="4">
        <v>5</v>
      </c>
      <c r="M719" s="4"/>
      <c r="N719" s="28">
        <f t="shared" si="11"/>
        <v>6</v>
      </c>
      <c r="O719" s="3">
        <f>AQ719/SUM(AQ:AQ)</f>
        <v>5.8338414938621319E-4</v>
      </c>
      <c r="P719" t="s">
        <v>3087</v>
      </c>
      <c r="R719" t="s">
        <v>3088</v>
      </c>
      <c r="S719" t="s">
        <v>3089</v>
      </c>
      <c r="T719" t="s">
        <v>130</v>
      </c>
      <c r="U719">
        <v>5.25</v>
      </c>
      <c r="V719" s="1">
        <v>45017</v>
      </c>
      <c r="W719" s="1">
        <v>45748</v>
      </c>
      <c r="X719">
        <v>7.5027777779999996</v>
      </c>
      <c r="Y719">
        <v>7.5027777779999996</v>
      </c>
      <c r="Z719" s="1">
        <v>43009</v>
      </c>
      <c r="AA719">
        <v>2</v>
      </c>
      <c r="AB719">
        <v>102.5</v>
      </c>
      <c r="AC719">
        <v>102.75</v>
      </c>
      <c r="AD719">
        <v>0.25</v>
      </c>
      <c r="AE719">
        <v>102.5</v>
      </c>
      <c r="AF719">
        <v>2.5812499999999998</v>
      </c>
      <c r="AG719">
        <v>105.08125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1</v>
      </c>
      <c r="AN719" s="2">
        <v>500000000</v>
      </c>
      <c r="AO719" s="2">
        <v>500000000</v>
      </c>
      <c r="AP719" s="2">
        <v>525406250</v>
      </c>
      <c r="AQ719" s="2">
        <v>525406250</v>
      </c>
      <c r="AR719" s="2">
        <v>0</v>
      </c>
      <c r="AS719" s="2">
        <v>0</v>
      </c>
      <c r="AT719">
        <v>4.728660434</v>
      </c>
      <c r="AU719">
        <v>4.7845610079999998</v>
      </c>
      <c r="AV719">
        <v>4.728660434</v>
      </c>
      <c r="AW719">
        <v>4.848510643</v>
      </c>
      <c r="AX719">
        <v>4.9072807809999999</v>
      </c>
      <c r="AY719">
        <v>4.848510643</v>
      </c>
      <c r="AZ719">
        <v>4.740329783</v>
      </c>
      <c r="BA719">
        <v>4.6308414009999996</v>
      </c>
      <c r="BB719">
        <v>4.5238818939999996</v>
      </c>
      <c r="BC719">
        <v>4.6308414009999996</v>
      </c>
      <c r="BD719">
        <v>6.0139167100000002</v>
      </c>
      <c r="BE719">
        <v>5.8715747460000003</v>
      </c>
      <c r="BF719">
        <v>6.0139167100000002</v>
      </c>
      <c r="BG719">
        <v>4.690004933</v>
      </c>
      <c r="BH719">
        <v>25.999083687999999</v>
      </c>
      <c r="BI719">
        <v>26.970599832000001</v>
      </c>
      <c r="BJ719">
        <v>25.999083687999999</v>
      </c>
      <c r="BK719">
        <v>44.191369258000002</v>
      </c>
      <c r="BL719">
        <v>44.922674843000003</v>
      </c>
      <c r="BM719">
        <v>44.191369258000002</v>
      </c>
      <c r="BN719">
        <v>25.877365951000002</v>
      </c>
      <c r="BO719" t="s">
        <v>579</v>
      </c>
      <c r="BP719">
        <v>262.45148560000001</v>
      </c>
      <c r="BQ719">
        <v>258.01544769999998</v>
      </c>
      <c r="BR719">
        <v>258.88970698876199</v>
      </c>
      <c r="BS719">
        <v>254.49307485787901</v>
      </c>
      <c r="BT719">
        <v>267.98517031400002</v>
      </c>
      <c r="BU719">
        <v>243.588512065</v>
      </c>
      <c r="BV719">
        <v>274.72020250700001</v>
      </c>
      <c r="BW719">
        <v>274.562735541</v>
      </c>
      <c r="BX719">
        <v>4.9283158000000001E-2</v>
      </c>
      <c r="BY719" t="s">
        <v>132</v>
      </c>
      <c r="BZ719" t="s">
        <v>148</v>
      </c>
      <c r="CA719" t="s">
        <v>134</v>
      </c>
      <c r="CB719" t="s">
        <v>135</v>
      </c>
      <c r="CC719" t="s">
        <v>136</v>
      </c>
      <c r="CD719" t="s">
        <v>160</v>
      </c>
      <c r="CE719" t="s">
        <v>1391</v>
      </c>
      <c r="CF719" t="s">
        <v>1392</v>
      </c>
      <c r="CG719" t="s">
        <v>1393</v>
      </c>
      <c r="CH719" t="s">
        <v>169</v>
      </c>
      <c r="CI719" t="s">
        <v>141</v>
      </c>
      <c r="CJ719" t="s">
        <v>141</v>
      </c>
      <c r="CK719" t="s">
        <v>141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1</v>
      </c>
      <c r="CZ719">
        <v>1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1</v>
      </c>
      <c r="DM719">
        <v>0</v>
      </c>
      <c r="DN719">
        <v>0</v>
      </c>
      <c r="DO719">
        <v>0</v>
      </c>
      <c r="DP719">
        <v>0</v>
      </c>
      <c r="DQ719">
        <v>1.38800758248333E-4</v>
      </c>
      <c r="DR719">
        <v>4.6954388281314798E-3</v>
      </c>
      <c r="DS719">
        <v>1.7551292138231499E-2</v>
      </c>
      <c r="DT719">
        <v>2.1259794691125499E-2</v>
      </c>
      <c r="DU719">
        <v>-1.36859427321917E-3</v>
      </c>
      <c r="DV719">
        <v>6.6186722753812195E-5</v>
      </c>
      <c r="DW719">
        <v>-1.02682667899999E-2</v>
      </c>
      <c r="DX719">
        <v>-1.0612231850000001E-2</v>
      </c>
      <c r="DY719">
        <v>1.92857825292826E-3</v>
      </c>
    </row>
    <row r="720" spans="1:129" x14ac:dyDescent="0.25">
      <c r="A720" s="1">
        <v>43008</v>
      </c>
      <c r="B720" t="s">
        <v>121</v>
      </c>
      <c r="C720" t="s">
        <v>122</v>
      </c>
      <c r="D720" t="s">
        <v>123</v>
      </c>
      <c r="E720" t="s">
        <v>124</v>
      </c>
      <c r="F720" t="s">
        <v>3090</v>
      </c>
      <c r="G720" t="s">
        <v>3091</v>
      </c>
      <c r="H720" t="s">
        <v>3966</v>
      </c>
      <c r="I720" t="s">
        <v>3974</v>
      </c>
      <c r="K720" s="4">
        <v>6</v>
      </c>
      <c r="L720" s="4">
        <v>4</v>
      </c>
      <c r="M720" s="4"/>
      <c r="N720" s="28">
        <f t="shared" si="11"/>
        <v>5</v>
      </c>
      <c r="O720" s="3">
        <f>AQ720/SUM(AQ:AQ)</f>
        <v>5.8231620983357438E-4</v>
      </c>
      <c r="P720" t="s">
        <v>3092</v>
      </c>
      <c r="R720" t="s">
        <v>1622</v>
      </c>
      <c r="S720" t="s">
        <v>1623</v>
      </c>
      <c r="T720" t="s">
        <v>130</v>
      </c>
      <c r="U720">
        <v>5.5</v>
      </c>
      <c r="V720" s="1">
        <v>45762</v>
      </c>
      <c r="W720" s="1">
        <v>46492</v>
      </c>
      <c r="X720">
        <v>9.5416666669999994</v>
      </c>
      <c r="Y720">
        <v>9.5416666669999994</v>
      </c>
      <c r="Z720" s="1">
        <v>43023</v>
      </c>
      <c r="AA720">
        <v>2</v>
      </c>
      <c r="AB720">
        <v>102.33750000000001</v>
      </c>
      <c r="AC720">
        <v>102.9</v>
      </c>
      <c r="AD720">
        <v>0.5625</v>
      </c>
      <c r="AE720">
        <v>102.33750000000001</v>
      </c>
      <c r="AF720">
        <v>2.551388889</v>
      </c>
      <c r="AG720">
        <v>104.888888889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1</v>
      </c>
      <c r="AN720" s="2">
        <v>500000000</v>
      </c>
      <c r="AO720" s="2">
        <v>500000000</v>
      </c>
      <c r="AP720" s="2">
        <v>524444444.44499999</v>
      </c>
      <c r="AQ720" s="2">
        <v>524444444.44499999</v>
      </c>
      <c r="AR720" s="2">
        <v>0</v>
      </c>
      <c r="AS720" s="2">
        <v>0</v>
      </c>
      <c r="AT720">
        <v>5.1220024899999999</v>
      </c>
      <c r="AU720">
        <v>5.1875897640000002</v>
      </c>
      <c r="AV720">
        <v>5.1220024899999999</v>
      </c>
      <c r="AW720">
        <v>5.1859620749999999</v>
      </c>
      <c r="AX720">
        <v>5.2531975820000003</v>
      </c>
      <c r="AY720">
        <v>5.1859620749999999</v>
      </c>
      <c r="AZ720">
        <v>6.138635098</v>
      </c>
      <c r="BA720">
        <v>5.9853502040000004</v>
      </c>
      <c r="BB720">
        <v>5.8358929140000004</v>
      </c>
      <c r="BC720">
        <v>5.9853502040000004</v>
      </c>
      <c r="BD720">
        <v>7.2061262890000002</v>
      </c>
      <c r="BE720">
        <v>7.0239954200000003</v>
      </c>
      <c r="BF720">
        <v>7.2061262890000002</v>
      </c>
      <c r="BG720">
        <v>5.9128149739999998</v>
      </c>
      <c r="BH720">
        <v>43.98392767</v>
      </c>
      <c r="BI720">
        <v>44.588790590999999</v>
      </c>
      <c r="BJ720">
        <v>43.98392767</v>
      </c>
      <c r="BK720">
        <v>64.860201549999999</v>
      </c>
      <c r="BL720">
        <v>64.959735980000005</v>
      </c>
      <c r="BM720">
        <v>64.860201549999999</v>
      </c>
      <c r="BN720">
        <v>-360.946157492</v>
      </c>
      <c r="BO720" t="s">
        <v>1433</v>
      </c>
      <c r="BP720">
        <v>284.7653305</v>
      </c>
      <c r="BQ720">
        <v>279.55964440000002</v>
      </c>
      <c r="BR720">
        <v>286.792579035225</v>
      </c>
      <c r="BS720">
        <v>281.56446445315402</v>
      </c>
      <c r="BT720">
        <v>294.20137309400002</v>
      </c>
      <c r="BU720">
        <v>267.24393185999998</v>
      </c>
      <c r="BV720">
        <v>297.391248464</v>
      </c>
      <c r="BW720">
        <v>299.82035953799999</v>
      </c>
      <c r="BX720">
        <v>6.2018859000000003E-2</v>
      </c>
      <c r="BY720" t="s">
        <v>132</v>
      </c>
      <c r="BZ720" t="s">
        <v>148</v>
      </c>
      <c r="CA720" t="s">
        <v>134</v>
      </c>
      <c r="CB720" t="s">
        <v>135</v>
      </c>
      <c r="CC720" t="s">
        <v>136</v>
      </c>
      <c r="CD720" t="s">
        <v>137</v>
      </c>
      <c r="CE720" t="s">
        <v>791</v>
      </c>
      <c r="CF720" t="s">
        <v>791</v>
      </c>
      <c r="CG720" t="s">
        <v>964</v>
      </c>
      <c r="CH720" t="s">
        <v>169</v>
      </c>
      <c r="CK720" t="s">
        <v>141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1</v>
      </c>
      <c r="DM720">
        <v>0</v>
      </c>
      <c r="DN720">
        <v>0</v>
      </c>
      <c r="DO720">
        <v>0</v>
      </c>
      <c r="DP720">
        <v>0</v>
      </c>
      <c r="DQ720">
        <v>1.45678000768255E-4</v>
      </c>
      <c r="DR720">
        <v>6.2893081803846399E-3</v>
      </c>
      <c r="DS720">
        <v>6.8393616595709998E-3</v>
      </c>
      <c r="DT720">
        <v>2.3553061915664801E-2</v>
      </c>
      <c r="DU720">
        <v>-1.54497408521454E-3</v>
      </c>
      <c r="DV720">
        <v>7.0329176620706406E-5</v>
      </c>
      <c r="DW720">
        <v>-1.3808782949999999E-2</v>
      </c>
      <c r="DX720">
        <v>-1.3778903300000001E-2</v>
      </c>
      <c r="DY720">
        <v>1.9250478090537899E-3</v>
      </c>
    </row>
    <row r="721" spans="1:129" x14ac:dyDescent="0.25">
      <c r="A721" s="1">
        <v>43008</v>
      </c>
      <c r="B721" t="s">
        <v>121</v>
      </c>
      <c r="C721" t="s">
        <v>122</v>
      </c>
      <c r="D721" t="s">
        <v>123</v>
      </c>
      <c r="E721" t="s">
        <v>124</v>
      </c>
      <c r="F721" t="s">
        <v>3093</v>
      </c>
      <c r="G721" t="s">
        <v>3094</v>
      </c>
      <c r="H721" t="s">
        <v>3969</v>
      </c>
      <c r="I721" t="s">
        <v>140</v>
      </c>
      <c r="K721" s="4">
        <v>3</v>
      </c>
      <c r="L721" s="4">
        <v>3</v>
      </c>
      <c r="M721" s="4"/>
      <c r="N721" s="28">
        <f t="shared" si="11"/>
        <v>3</v>
      </c>
      <c r="O721" s="3">
        <f>AQ721/SUM(AQ:AQ)</f>
        <v>7.0586486447750331E-4</v>
      </c>
      <c r="P721" t="s">
        <v>3095</v>
      </c>
      <c r="R721" t="s">
        <v>564</v>
      </c>
      <c r="S721" t="s">
        <v>3096</v>
      </c>
      <c r="T721" t="s">
        <v>192</v>
      </c>
      <c r="U721">
        <v>5.125</v>
      </c>
      <c r="V721" s="1">
        <v>45762</v>
      </c>
      <c r="W721" s="1">
        <v>46492</v>
      </c>
      <c r="X721">
        <v>9.5416666669999994</v>
      </c>
      <c r="Y721">
        <v>9.5416666669999994</v>
      </c>
      <c r="Z721" s="1">
        <v>43023</v>
      </c>
      <c r="AA721">
        <v>2</v>
      </c>
      <c r="AB721">
        <v>103.575</v>
      </c>
      <c r="AC721">
        <v>104.3</v>
      </c>
      <c r="AD721">
        <v>0.72499999999999398</v>
      </c>
      <c r="AE721">
        <v>103.575</v>
      </c>
      <c r="AF721">
        <v>2.3774305560000002</v>
      </c>
      <c r="AG721">
        <v>105.952430556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1</v>
      </c>
      <c r="AN721" s="2">
        <v>600000000</v>
      </c>
      <c r="AO721" s="2">
        <v>600000000</v>
      </c>
      <c r="AP721" s="2">
        <v>635714583.33599997</v>
      </c>
      <c r="AQ721" s="2">
        <v>635714583.33599997</v>
      </c>
      <c r="AR721" s="2">
        <v>0</v>
      </c>
      <c r="AS721" s="2">
        <v>0</v>
      </c>
      <c r="AT721">
        <v>4.5591226039999997</v>
      </c>
      <c r="AU721">
        <v>4.6110866020000003</v>
      </c>
      <c r="AV721">
        <v>4.5591226039999997</v>
      </c>
      <c r="AW721">
        <v>4.6563736819999999</v>
      </c>
      <c r="AX721">
        <v>4.7105782219999996</v>
      </c>
      <c r="AY721">
        <v>4.6563736819999999</v>
      </c>
      <c r="AZ721">
        <v>6.2315497960000004</v>
      </c>
      <c r="BA721">
        <v>6.0926637899999996</v>
      </c>
      <c r="BB721">
        <v>5.9568732139999998</v>
      </c>
      <c r="BC721">
        <v>6.0926637899999996</v>
      </c>
      <c r="BD721">
        <v>7.3594340110000003</v>
      </c>
      <c r="BE721">
        <v>7.1919910219999998</v>
      </c>
      <c r="BF721">
        <v>7.3594340110000003</v>
      </c>
      <c r="BG721">
        <v>5.8877472319999997</v>
      </c>
      <c r="BH721">
        <v>45.115173425000002</v>
      </c>
      <c r="BI721">
        <v>45.973721900999998</v>
      </c>
      <c r="BJ721">
        <v>45.115173425000002</v>
      </c>
      <c r="BK721">
        <v>66.834736026000002</v>
      </c>
      <c r="BL721">
        <v>67.262288808999998</v>
      </c>
      <c r="BM721">
        <v>66.834736026000002</v>
      </c>
      <c r="BN721">
        <v>-46.925772729000002</v>
      </c>
      <c r="BO721" t="s">
        <v>1433</v>
      </c>
      <c r="BP721">
        <v>227.11501430000001</v>
      </c>
      <c r="BQ721">
        <v>223.27165579999999</v>
      </c>
      <c r="BR721">
        <v>229.14226283522501</v>
      </c>
      <c r="BS721">
        <v>225.27647585315401</v>
      </c>
      <c r="BT721">
        <v>239.86402594800001</v>
      </c>
      <c r="BU721">
        <v>206.82197073399999</v>
      </c>
      <c r="BV721">
        <v>242.559046155</v>
      </c>
      <c r="BW721">
        <v>245.18015933000001</v>
      </c>
      <c r="BX721">
        <v>6.2382113000000003E-2</v>
      </c>
      <c r="BY721" t="s">
        <v>132</v>
      </c>
      <c r="BZ721" t="s">
        <v>148</v>
      </c>
      <c r="CA721" t="s">
        <v>134</v>
      </c>
      <c r="CB721" t="s">
        <v>135</v>
      </c>
      <c r="CC721" t="s">
        <v>136</v>
      </c>
      <c r="CD721" t="s">
        <v>137</v>
      </c>
      <c r="CE721" t="s">
        <v>138</v>
      </c>
      <c r="CF721" t="s">
        <v>138</v>
      </c>
      <c r="CG721" t="s">
        <v>139</v>
      </c>
      <c r="CH721" t="s">
        <v>140</v>
      </c>
      <c r="CK721" t="s">
        <v>141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1</v>
      </c>
      <c r="DM721">
        <v>0</v>
      </c>
      <c r="DN721">
        <v>0</v>
      </c>
      <c r="DO721">
        <v>0</v>
      </c>
      <c r="DP721">
        <v>0</v>
      </c>
      <c r="DQ721">
        <v>1.3438129727156401E-4</v>
      </c>
      <c r="DR721">
        <v>1.09763774384605E-2</v>
      </c>
      <c r="DS721">
        <v>2.0282402190653599E-2</v>
      </c>
      <c r="DT721">
        <v>3.6290527992027102E-2</v>
      </c>
      <c r="DU721">
        <v>-1.54497408521454E-3</v>
      </c>
      <c r="DV721">
        <v>7.0329176620706406E-5</v>
      </c>
      <c r="DW721">
        <v>-1.3808782949999999E-2</v>
      </c>
      <c r="DX721">
        <v>-1.3778903300000001E-2</v>
      </c>
      <c r="DY721">
        <v>2.3334806551904498E-3</v>
      </c>
    </row>
    <row r="722" spans="1:129" x14ac:dyDescent="0.25">
      <c r="A722" s="1">
        <v>43008</v>
      </c>
      <c r="B722" t="s">
        <v>121</v>
      </c>
      <c r="C722" t="s">
        <v>122</v>
      </c>
      <c r="D722" t="s">
        <v>123</v>
      </c>
      <c r="E722" t="s">
        <v>124</v>
      </c>
      <c r="F722" t="s">
        <v>3097</v>
      </c>
      <c r="G722" t="s">
        <v>3098</v>
      </c>
      <c r="H722" t="s">
        <v>3967</v>
      </c>
      <c r="I722" t="s">
        <v>3975</v>
      </c>
      <c r="K722" s="4">
        <v>2</v>
      </c>
      <c r="L722" s="4">
        <v>1</v>
      </c>
      <c r="M722" s="4"/>
      <c r="N722" s="28">
        <f t="shared" si="11"/>
        <v>1.5</v>
      </c>
      <c r="O722" s="3">
        <f>AQ722/SUM(AQ:AQ)</f>
        <v>5.9468673429692749E-4</v>
      </c>
      <c r="P722" t="s">
        <v>3099</v>
      </c>
      <c r="R722" t="s">
        <v>1865</v>
      </c>
      <c r="S722" t="s">
        <v>1866</v>
      </c>
      <c r="T722" t="s">
        <v>130</v>
      </c>
      <c r="U722">
        <v>4.375</v>
      </c>
      <c r="V722" s="1">
        <v>44656</v>
      </c>
      <c r="W722" s="1">
        <v>44656</v>
      </c>
      <c r="X722">
        <v>4.5138888890000004</v>
      </c>
      <c r="Y722">
        <v>4.5138888890000004</v>
      </c>
      <c r="Z722" s="1">
        <v>43013</v>
      </c>
      <c r="AA722">
        <v>2</v>
      </c>
      <c r="AB722">
        <v>105.05114</v>
      </c>
      <c r="AC722">
        <v>105.57386</v>
      </c>
      <c r="AD722">
        <v>0.52271999999999297</v>
      </c>
      <c r="AE722">
        <v>105.05114</v>
      </c>
      <c r="AF722">
        <v>2.0659722220000001</v>
      </c>
      <c r="AG722">
        <v>107.117112222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1</v>
      </c>
      <c r="AN722" s="2">
        <v>500000000</v>
      </c>
      <c r="AO722" s="2">
        <v>500000000</v>
      </c>
      <c r="AP722" s="2">
        <v>535585561.11000001</v>
      </c>
      <c r="AQ722" s="2">
        <v>535585561.11000001</v>
      </c>
      <c r="AR722" s="2">
        <v>0</v>
      </c>
      <c r="AS722" s="2">
        <v>0</v>
      </c>
      <c r="AT722">
        <v>3.1652138189999999</v>
      </c>
      <c r="AU722">
        <v>3.1902602660000001</v>
      </c>
      <c r="AV722">
        <v>3.1652138189999999</v>
      </c>
      <c r="AW722">
        <v>3.1652138189999999</v>
      </c>
      <c r="AX722">
        <v>3.1902602660000001</v>
      </c>
      <c r="AY722">
        <v>3.1652138189999999</v>
      </c>
      <c r="AZ722">
        <v>4.075725963</v>
      </c>
      <c r="BA722">
        <v>4.0122281620000004</v>
      </c>
      <c r="BB722">
        <v>3.9497196269999999</v>
      </c>
      <c r="BC722">
        <v>4.0122281620000004</v>
      </c>
      <c r="BD722">
        <v>4.0122281620000004</v>
      </c>
      <c r="BE722">
        <v>3.9497196269999999</v>
      </c>
      <c r="BF722">
        <v>4.0122281620000004</v>
      </c>
      <c r="BG722">
        <v>4.0719214079999997</v>
      </c>
      <c r="BH722">
        <v>19.244333476000001</v>
      </c>
      <c r="BI722">
        <v>20.563174503999999</v>
      </c>
      <c r="BJ722">
        <v>19.244333476000001</v>
      </c>
      <c r="BK722">
        <v>19.244333476000001</v>
      </c>
      <c r="BL722">
        <v>20.563174503999999</v>
      </c>
      <c r="BM722">
        <v>19.244333476000001</v>
      </c>
      <c r="BN722">
        <v>17.792772530000001</v>
      </c>
      <c r="BO722" t="s">
        <v>159</v>
      </c>
      <c r="BP722">
        <v>126.689538</v>
      </c>
      <c r="BQ722">
        <v>125.100938</v>
      </c>
      <c r="BR722">
        <v>132.88703347606801</v>
      </c>
      <c r="BS722">
        <v>131.24441261710399</v>
      </c>
      <c r="BT722">
        <v>120.975130402</v>
      </c>
      <c r="BU722">
        <v>132.16427067699999</v>
      </c>
      <c r="BV722">
        <v>132.16958903899999</v>
      </c>
      <c r="BW722">
        <v>121.39151071800001</v>
      </c>
      <c r="BX722">
        <v>4.3617245999999998E-2</v>
      </c>
      <c r="BY722" t="s">
        <v>132</v>
      </c>
      <c r="BZ722" t="s">
        <v>148</v>
      </c>
      <c r="CA722" t="s">
        <v>134</v>
      </c>
      <c r="CB722" t="s">
        <v>135</v>
      </c>
      <c r="CC722" t="s">
        <v>136</v>
      </c>
      <c r="CD722" t="s">
        <v>149</v>
      </c>
      <c r="CE722" t="s">
        <v>150</v>
      </c>
      <c r="CF722" t="s">
        <v>1814</v>
      </c>
      <c r="CG722" t="s">
        <v>1815</v>
      </c>
      <c r="CH722" t="s">
        <v>140</v>
      </c>
      <c r="CI722" t="s">
        <v>141</v>
      </c>
      <c r="CJ722" t="s">
        <v>141</v>
      </c>
      <c r="CK722" t="s">
        <v>141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1.13466062291494E-4</v>
      </c>
      <c r="DR722">
        <v>1.22033757274886E-2</v>
      </c>
      <c r="DS722">
        <v>1.5595480642645499E-2</v>
      </c>
      <c r="DT722">
        <v>4.1466664588712503E-2</v>
      </c>
      <c r="DU722">
        <v>-1.2293984287838899E-3</v>
      </c>
      <c r="DV722">
        <v>6.3729234278048702E-5</v>
      </c>
      <c r="DW722">
        <v>-8.0803599700000096E-3</v>
      </c>
      <c r="DX722">
        <v>-8.5564792500000299E-3</v>
      </c>
      <c r="DY722">
        <v>1.9659428599091201E-3</v>
      </c>
    </row>
    <row r="723" spans="1:129" x14ac:dyDescent="0.25">
      <c r="A723" s="1">
        <v>43008</v>
      </c>
      <c r="B723" t="s">
        <v>121</v>
      </c>
      <c r="C723" t="s">
        <v>122</v>
      </c>
      <c r="D723" t="s">
        <v>123</v>
      </c>
      <c r="E723" t="s">
        <v>124</v>
      </c>
      <c r="F723" t="s">
        <v>3100</v>
      </c>
      <c r="G723" t="s">
        <v>3101</v>
      </c>
      <c r="H723" t="s">
        <v>3966</v>
      </c>
      <c r="I723" t="s">
        <v>3974</v>
      </c>
      <c r="J723" t="s">
        <v>140</v>
      </c>
      <c r="K723" s="4">
        <v>6</v>
      </c>
      <c r="L723" s="4">
        <v>4</v>
      </c>
      <c r="M723" s="4">
        <v>3</v>
      </c>
      <c r="N723" s="28">
        <f t="shared" si="11"/>
        <v>4.333333333333333</v>
      </c>
      <c r="O723" s="3">
        <f>AQ723/SUM(AQ:AQ)</f>
        <v>8.1570145777179384E-4</v>
      </c>
      <c r="P723" t="s">
        <v>3102</v>
      </c>
      <c r="R723" t="s">
        <v>3103</v>
      </c>
      <c r="S723" t="s">
        <v>3104</v>
      </c>
      <c r="T723" t="s">
        <v>130</v>
      </c>
      <c r="U723">
        <v>6.875</v>
      </c>
      <c r="V723" s="1">
        <v>44301</v>
      </c>
      <c r="W723" s="1">
        <v>44666</v>
      </c>
      <c r="X723">
        <v>4.5416666670000003</v>
      </c>
      <c r="Y723">
        <v>4.5416666670000003</v>
      </c>
      <c r="Z723" s="1">
        <v>43023</v>
      </c>
      <c r="AA723">
        <v>2</v>
      </c>
      <c r="AB723">
        <v>101.73958</v>
      </c>
      <c r="AC723">
        <v>102.28125</v>
      </c>
      <c r="AD723">
        <v>0.54166999999999599</v>
      </c>
      <c r="AE723">
        <v>101.73958</v>
      </c>
      <c r="AF723">
        <v>3.2083333330000001</v>
      </c>
      <c r="AG723">
        <v>104.947913333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1</v>
      </c>
      <c r="AN723" s="2">
        <v>700000000</v>
      </c>
      <c r="AO723" s="2">
        <v>700000000</v>
      </c>
      <c r="AP723" s="2">
        <v>734635393.33099997</v>
      </c>
      <c r="AQ723" s="2">
        <v>734635393.33099997</v>
      </c>
      <c r="AR723" s="2">
        <v>0</v>
      </c>
      <c r="AS723" s="2">
        <v>0</v>
      </c>
      <c r="AT723">
        <v>6.3177816919999996</v>
      </c>
      <c r="AU723">
        <v>6.4175676050000003</v>
      </c>
      <c r="AV723">
        <v>6.3177816919999996</v>
      </c>
      <c r="AW723">
        <v>6.426173393</v>
      </c>
      <c r="AX723">
        <v>6.5294126539999997</v>
      </c>
      <c r="AY723">
        <v>6.426173393</v>
      </c>
      <c r="AZ723">
        <v>3.1093517749999999</v>
      </c>
      <c r="BA723">
        <v>3.0141384320000002</v>
      </c>
      <c r="BB723">
        <v>2.9218406739999998</v>
      </c>
      <c r="BC723">
        <v>3.0141384320000002</v>
      </c>
      <c r="BD723">
        <v>3.7417726770000002</v>
      </c>
      <c r="BE723">
        <v>3.6252889979999998</v>
      </c>
      <c r="BF723">
        <v>3.7417726770000002</v>
      </c>
      <c r="BG723">
        <v>3.3047728919999999</v>
      </c>
      <c r="BH723">
        <v>11.406294838000001</v>
      </c>
      <c r="BI723">
        <v>12.091250970000001</v>
      </c>
      <c r="BJ723">
        <v>11.406294838000001</v>
      </c>
      <c r="BK723">
        <v>17.451438817</v>
      </c>
      <c r="BL723">
        <v>18.083346971000001</v>
      </c>
      <c r="BM723">
        <v>17.451438817</v>
      </c>
      <c r="BN723">
        <v>17.345926337000002</v>
      </c>
      <c r="BO723" t="s">
        <v>159</v>
      </c>
      <c r="BP723">
        <v>449.42027189999999</v>
      </c>
      <c r="BQ723">
        <v>440.35772530000003</v>
      </c>
      <c r="BR723">
        <v>455.190841899394</v>
      </c>
      <c r="BS723">
        <v>446.07799576318899</v>
      </c>
      <c r="BT723">
        <v>439.70017867799999</v>
      </c>
      <c r="BU723">
        <v>450.69254545899997</v>
      </c>
      <c r="BV723">
        <v>467.11336444400001</v>
      </c>
      <c r="BW723">
        <v>455.822247371</v>
      </c>
      <c r="BX723">
        <v>3.4682902000000002E-2</v>
      </c>
      <c r="BY723" t="s">
        <v>132</v>
      </c>
      <c r="BZ723" t="s">
        <v>148</v>
      </c>
      <c r="CA723" t="s">
        <v>134</v>
      </c>
      <c r="CB723" t="s">
        <v>135</v>
      </c>
      <c r="CC723" t="s">
        <v>136</v>
      </c>
      <c r="CD723" t="s">
        <v>184</v>
      </c>
      <c r="CE723" t="s">
        <v>184</v>
      </c>
      <c r="CF723" t="s">
        <v>185</v>
      </c>
      <c r="CG723" t="s">
        <v>265</v>
      </c>
      <c r="CH723" t="s">
        <v>140</v>
      </c>
      <c r="CK723" t="s">
        <v>141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1.8200169131611101E-4</v>
      </c>
      <c r="DR723">
        <v>3.8784700560918303E-2</v>
      </c>
      <c r="DS723">
        <v>4.1774343914935202E-2</v>
      </c>
      <c r="DT723">
        <v>3.1745998972657202E-2</v>
      </c>
      <c r="DU723">
        <v>-1.05299517259427E-3</v>
      </c>
      <c r="DV723">
        <v>5.9981018491201897E-5</v>
      </c>
      <c r="DW723">
        <v>-5.8391710499999796E-3</v>
      </c>
      <c r="DX723">
        <v>-6.2803798199999603E-3</v>
      </c>
      <c r="DY723">
        <v>2.6965835359011501E-3</v>
      </c>
    </row>
    <row r="724" spans="1:129" x14ac:dyDescent="0.25">
      <c r="A724" s="1">
        <v>43008</v>
      </c>
      <c r="B724" t="s">
        <v>121</v>
      </c>
      <c r="C724" t="s">
        <v>122</v>
      </c>
      <c r="D724" t="s">
        <v>123</v>
      </c>
      <c r="E724" t="s">
        <v>124</v>
      </c>
      <c r="F724" t="s">
        <v>3105</v>
      </c>
      <c r="G724" t="s">
        <v>3106</v>
      </c>
      <c r="H724" t="s">
        <v>3966</v>
      </c>
      <c r="I724" t="s">
        <v>3974</v>
      </c>
      <c r="J724" t="s">
        <v>140</v>
      </c>
      <c r="K724" s="4">
        <v>6</v>
      </c>
      <c r="L724" s="4">
        <v>4</v>
      </c>
      <c r="M724" s="4">
        <v>3</v>
      </c>
      <c r="N724" s="28">
        <f t="shared" si="11"/>
        <v>4.333333333333333</v>
      </c>
      <c r="O724" s="3">
        <f>AQ724/SUM(AQ:AQ)</f>
        <v>5.7918564334471362E-4</v>
      </c>
      <c r="P724" t="s">
        <v>3107</v>
      </c>
      <c r="R724" t="s">
        <v>3103</v>
      </c>
      <c r="S724" t="s">
        <v>3104</v>
      </c>
      <c r="T724" t="s">
        <v>130</v>
      </c>
      <c r="U724">
        <v>7.125</v>
      </c>
      <c r="V724" s="1">
        <v>45031</v>
      </c>
      <c r="W724" s="1">
        <v>45762</v>
      </c>
      <c r="X724">
        <v>7.5416666670000003</v>
      </c>
      <c r="Y724">
        <v>7.5416666670000003</v>
      </c>
      <c r="Z724" s="1">
        <v>43023</v>
      </c>
      <c r="AA724">
        <v>2</v>
      </c>
      <c r="AB724">
        <v>101</v>
      </c>
      <c r="AC724">
        <v>101.25</v>
      </c>
      <c r="AD724">
        <v>0.25</v>
      </c>
      <c r="AE724">
        <v>101</v>
      </c>
      <c r="AF724">
        <v>3.3250000000000002</v>
      </c>
      <c r="AG724">
        <v>104.325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1</v>
      </c>
      <c r="AN724" s="2">
        <v>500000000</v>
      </c>
      <c r="AO724" s="2">
        <v>500000000</v>
      </c>
      <c r="AP724" s="2">
        <v>521625000</v>
      </c>
      <c r="AQ724" s="2">
        <v>521625000</v>
      </c>
      <c r="AR724" s="2">
        <v>0</v>
      </c>
      <c r="AS724" s="2">
        <v>0</v>
      </c>
      <c r="AT724">
        <v>6.9037160159999997</v>
      </c>
      <c r="AU724">
        <v>7.0228692529999996</v>
      </c>
      <c r="AV724">
        <v>6.9037160159999997</v>
      </c>
      <c r="AW724">
        <v>6.9515465589999996</v>
      </c>
      <c r="AX724">
        <v>7.0723565580000001</v>
      </c>
      <c r="AY724">
        <v>6.9515465589999996</v>
      </c>
      <c r="AZ724">
        <v>4.530920901</v>
      </c>
      <c r="BA724">
        <v>4.3797385450000004</v>
      </c>
      <c r="BB724">
        <v>4.2336006619999997</v>
      </c>
      <c r="BC724">
        <v>4.3797385450000004</v>
      </c>
      <c r="BD724">
        <v>5.5880708339999998</v>
      </c>
      <c r="BE724">
        <v>5.400366344</v>
      </c>
      <c r="BF724">
        <v>5.5880708339999998</v>
      </c>
      <c r="BG724">
        <v>4.908265063</v>
      </c>
      <c r="BH724">
        <v>24.081765728000001</v>
      </c>
      <c r="BI724">
        <v>24.479409158999999</v>
      </c>
      <c r="BJ724">
        <v>24.081765728000001</v>
      </c>
      <c r="BK724">
        <v>39.891401959</v>
      </c>
      <c r="BL724">
        <v>39.778320473999997</v>
      </c>
      <c r="BM724">
        <v>39.891401959</v>
      </c>
      <c r="BN724">
        <v>29.043188296</v>
      </c>
      <c r="BO724" t="s">
        <v>579</v>
      </c>
      <c r="BP724">
        <v>486.28231010000002</v>
      </c>
      <c r="BQ724">
        <v>475.52100589999998</v>
      </c>
      <c r="BR724">
        <v>482.48401915874001</v>
      </c>
      <c r="BS724">
        <v>471.76473738410903</v>
      </c>
      <c r="BT724">
        <v>480.67357210199998</v>
      </c>
      <c r="BU724">
        <v>472.70422864300002</v>
      </c>
      <c r="BV724">
        <v>493.04865637799998</v>
      </c>
      <c r="BW724">
        <v>492.14115679399998</v>
      </c>
      <c r="BX724">
        <v>5.1205475E-2</v>
      </c>
      <c r="BY724" t="s">
        <v>132</v>
      </c>
      <c r="BZ724" t="s">
        <v>148</v>
      </c>
      <c r="CA724" t="s">
        <v>134</v>
      </c>
      <c r="CB724" t="s">
        <v>135</v>
      </c>
      <c r="CC724" t="s">
        <v>136</v>
      </c>
      <c r="CD724" t="s">
        <v>184</v>
      </c>
      <c r="CE724" t="s">
        <v>184</v>
      </c>
      <c r="CF724" t="s">
        <v>185</v>
      </c>
      <c r="CG724" t="s">
        <v>265</v>
      </c>
      <c r="CH724" t="s">
        <v>140</v>
      </c>
      <c r="CK724" t="s">
        <v>141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1.8974763884101501E-4</v>
      </c>
      <c r="DR724">
        <v>4.2321899205441597E-2</v>
      </c>
      <c r="DS724">
        <v>4.14924814375741E-2</v>
      </c>
      <c r="DT724">
        <v>4.8026380227888597E-2</v>
      </c>
      <c r="DU724">
        <v>-1.3732494268252199E-3</v>
      </c>
      <c r="DV724">
        <v>6.61168450825767E-5</v>
      </c>
      <c r="DW724">
        <v>-1.036345864E-2</v>
      </c>
      <c r="DX724">
        <v>-1.0680797319999999E-2</v>
      </c>
      <c r="DY724">
        <v>1.9146986378325401E-3</v>
      </c>
    </row>
    <row r="725" spans="1:129" x14ac:dyDescent="0.25">
      <c r="A725" s="1">
        <v>43008</v>
      </c>
      <c r="B725" t="s">
        <v>121</v>
      </c>
      <c r="C725" t="s">
        <v>122</v>
      </c>
      <c r="D725" t="s">
        <v>123</v>
      </c>
      <c r="E725" t="s">
        <v>124</v>
      </c>
      <c r="F725" t="s">
        <v>3108</v>
      </c>
      <c r="G725" t="s">
        <v>3109</v>
      </c>
      <c r="H725" t="s">
        <v>3970</v>
      </c>
      <c r="J725" t="s">
        <v>3965</v>
      </c>
      <c r="K725" s="4">
        <v>7</v>
      </c>
      <c r="L725" s="4"/>
      <c r="M725" s="4">
        <v>7</v>
      </c>
      <c r="N725" s="28">
        <f t="shared" si="11"/>
        <v>7</v>
      </c>
      <c r="O725" s="3">
        <f>AQ725/SUM(AQ:AQ)</f>
        <v>6.1492567700619969E-4</v>
      </c>
      <c r="P725" t="s">
        <v>3110</v>
      </c>
      <c r="R725" t="s">
        <v>3111</v>
      </c>
      <c r="S725" t="s">
        <v>3112</v>
      </c>
      <c r="T725" t="s">
        <v>130</v>
      </c>
      <c r="U725">
        <v>8.75</v>
      </c>
      <c r="V725" s="1">
        <v>43539</v>
      </c>
      <c r="W725" s="1">
        <v>44635</v>
      </c>
      <c r="X725">
        <v>4.4583333329999997</v>
      </c>
      <c r="Y725">
        <v>4.4583333329999997</v>
      </c>
      <c r="Z725" s="1">
        <v>43174</v>
      </c>
      <c r="AA725">
        <v>2</v>
      </c>
      <c r="AB725">
        <v>110.39803999999999</v>
      </c>
      <c r="AC725">
        <v>111.03196</v>
      </c>
      <c r="AD725">
        <v>0.63392000000000304</v>
      </c>
      <c r="AE725">
        <v>110.39803999999999</v>
      </c>
      <c r="AF725">
        <v>0.36458333300000001</v>
      </c>
      <c r="AG725">
        <v>110.76262333299999</v>
      </c>
      <c r="AH725">
        <v>1</v>
      </c>
      <c r="AI725">
        <v>4.375</v>
      </c>
      <c r="AJ725">
        <v>0</v>
      </c>
      <c r="AK725">
        <v>0</v>
      </c>
      <c r="AL725">
        <v>1</v>
      </c>
      <c r="AM725">
        <v>1</v>
      </c>
      <c r="AN725" s="2">
        <v>500000000</v>
      </c>
      <c r="AO725" s="2">
        <v>500000000</v>
      </c>
      <c r="AP725" s="2">
        <v>553813116.66499996</v>
      </c>
      <c r="AQ725" s="2">
        <v>553813116.66499996</v>
      </c>
      <c r="AR725" s="2">
        <v>21875000</v>
      </c>
      <c r="AS725" s="2">
        <v>21875000</v>
      </c>
      <c r="AT725">
        <v>4.2577844989999996</v>
      </c>
      <c r="AU725">
        <v>4.3031063209999996</v>
      </c>
      <c r="AV725">
        <v>4.2577844989999996</v>
      </c>
      <c r="AW725">
        <v>6.0527183290000002</v>
      </c>
      <c r="AX725">
        <v>6.1443068270000003</v>
      </c>
      <c r="AY725">
        <v>6.0527183290000002</v>
      </c>
      <c r="AZ725">
        <v>1.400621925</v>
      </c>
      <c r="BA725">
        <v>1.3714257489999999</v>
      </c>
      <c r="BB725">
        <v>1.3428381709999999</v>
      </c>
      <c r="BC725">
        <v>1.3714257489999999</v>
      </c>
      <c r="BD725">
        <v>3.699936304</v>
      </c>
      <c r="BE725">
        <v>3.5912521169999998</v>
      </c>
      <c r="BF725">
        <v>3.699936304</v>
      </c>
      <c r="BG725">
        <v>1.4119224260000001</v>
      </c>
      <c r="BH725">
        <v>2.595272252</v>
      </c>
      <c r="BI725">
        <v>3.1319214290000001</v>
      </c>
      <c r="BJ725">
        <v>2.595272252</v>
      </c>
      <c r="BK725">
        <v>16.851689514</v>
      </c>
      <c r="BL725">
        <v>17.567890478999999</v>
      </c>
      <c r="BM725">
        <v>16.851689514</v>
      </c>
      <c r="BN725">
        <v>2.3787036609999999</v>
      </c>
      <c r="BO725" t="s">
        <v>159</v>
      </c>
      <c r="BP725">
        <v>237.9741435</v>
      </c>
      <c r="BQ725">
        <v>234.35800599999999</v>
      </c>
      <c r="BR725">
        <v>245.02548992941399</v>
      </c>
      <c r="BS725">
        <v>241.34788892493299</v>
      </c>
      <c r="BT725">
        <v>267.30547530899997</v>
      </c>
      <c r="BU725">
        <v>272.186629665</v>
      </c>
      <c r="BV725">
        <v>430.464327647</v>
      </c>
      <c r="BW725">
        <v>418.32214540199999</v>
      </c>
      <c r="BX725">
        <v>1.5638823E-2</v>
      </c>
      <c r="BY725" t="s">
        <v>132</v>
      </c>
      <c r="BZ725" t="s">
        <v>133</v>
      </c>
      <c r="CA725" t="s">
        <v>134</v>
      </c>
      <c r="CB725" t="s">
        <v>135</v>
      </c>
      <c r="CC725" t="s">
        <v>136</v>
      </c>
      <c r="CD725" t="s">
        <v>160</v>
      </c>
      <c r="CE725" t="s">
        <v>354</v>
      </c>
      <c r="CF725" t="s">
        <v>355</v>
      </c>
      <c r="CG725" t="s">
        <v>356</v>
      </c>
      <c r="CH725" t="s">
        <v>169</v>
      </c>
      <c r="CI725" t="s">
        <v>141</v>
      </c>
      <c r="CJ725" t="s">
        <v>141</v>
      </c>
      <c r="CK725" t="s">
        <v>141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2.1948640260839001E-4</v>
      </c>
      <c r="DR725">
        <v>7.8762957592327203E-3</v>
      </c>
      <c r="DS725">
        <v>1.4241784881619399E-2</v>
      </c>
      <c r="DT725">
        <v>2.0440909171882699E-2</v>
      </c>
      <c r="DU725">
        <v>-5.1793755357408197E-4</v>
      </c>
      <c r="DV725">
        <v>4.6733131105376997E-5</v>
      </c>
      <c r="DW725">
        <v>-1.7384244500000499E-3</v>
      </c>
      <c r="DX725">
        <v>-6.9883501000012104E-4</v>
      </c>
      <c r="DY725">
        <v>2.1131449849889402E-3</v>
      </c>
    </row>
    <row r="726" spans="1:129" x14ac:dyDescent="0.25">
      <c r="A726" s="1">
        <v>43008</v>
      </c>
      <c r="B726" t="s">
        <v>121</v>
      </c>
      <c r="C726" t="s">
        <v>122</v>
      </c>
      <c r="D726" t="s">
        <v>123</v>
      </c>
      <c r="E726" t="s">
        <v>124</v>
      </c>
      <c r="F726" t="s">
        <v>3113</v>
      </c>
      <c r="G726" t="s">
        <v>3114</v>
      </c>
      <c r="H726" t="s">
        <v>3967</v>
      </c>
      <c r="I726" t="s">
        <v>3968</v>
      </c>
      <c r="J726" t="s">
        <v>3968</v>
      </c>
      <c r="K726" s="4">
        <v>2</v>
      </c>
      <c r="L726" s="4">
        <v>2</v>
      </c>
      <c r="M726" s="4">
        <v>2</v>
      </c>
      <c r="N726" s="28">
        <f t="shared" si="11"/>
        <v>2</v>
      </c>
      <c r="O726" s="3">
        <f>AQ726/SUM(AQ:AQ)</f>
        <v>7.5889558127970882E-4</v>
      </c>
      <c r="P726" t="s">
        <v>3115</v>
      </c>
      <c r="R726" t="s">
        <v>943</v>
      </c>
      <c r="S726" t="s">
        <v>944</v>
      </c>
      <c r="T726" t="s">
        <v>130</v>
      </c>
      <c r="U726">
        <v>4.5</v>
      </c>
      <c r="V726" s="1">
        <v>45412</v>
      </c>
      <c r="W726" s="1">
        <v>45412</v>
      </c>
      <c r="X726">
        <v>6.5833333329999997</v>
      </c>
      <c r="Y726">
        <v>6.5833333329999997</v>
      </c>
      <c r="Z726" s="1">
        <v>43038</v>
      </c>
      <c r="AA726">
        <v>2</v>
      </c>
      <c r="AB726">
        <v>103.25</v>
      </c>
      <c r="AC726">
        <v>103.375</v>
      </c>
      <c r="AD726">
        <v>0.125</v>
      </c>
      <c r="AE726">
        <v>103.25</v>
      </c>
      <c r="AF726">
        <v>1.9</v>
      </c>
      <c r="AG726">
        <v>105.15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1</v>
      </c>
      <c r="AN726" s="2">
        <v>650000000</v>
      </c>
      <c r="AO726" s="2">
        <v>650000000</v>
      </c>
      <c r="AP726" s="2">
        <v>683475000</v>
      </c>
      <c r="AQ726" s="2">
        <v>683475000</v>
      </c>
      <c r="AR726" s="2">
        <v>0</v>
      </c>
      <c r="AS726" s="2">
        <v>0</v>
      </c>
      <c r="AT726">
        <v>3.9342826080000002</v>
      </c>
      <c r="AU726">
        <v>3.9729790569999999</v>
      </c>
      <c r="AV726">
        <v>3.9342826080000002</v>
      </c>
      <c r="AW726">
        <v>3.9342826080000002</v>
      </c>
      <c r="AX726">
        <v>3.9729790569999999</v>
      </c>
      <c r="AY726">
        <v>3.9342826080000002</v>
      </c>
      <c r="AZ726">
        <v>5.6824032879999997</v>
      </c>
      <c r="BA726">
        <v>5.572778853</v>
      </c>
      <c r="BB726">
        <v>5.4652692839999997</v>
      </c>
      <c r="BC726">
        <v>5.572778853</v>
      </c>
      <c r="BD726">
        <v>5.572778853</v>
      </c>
      <c r="BE726">
        <v>5.4652692839999997</v>
      </c>
      <c r="BF726">
        <v>5.572778853</v>
      </c>
      <c r="BG726">
        <v>5.673144669</v>
      </c>
      <c r="BH726">
        <v>36.992817313000003</v>
      </c>
      <c r="BI726">
        <v>38.207476900000003</v>
      </c>
      <c r="BJ726">
        <v>36.992817313000003</v>
      </c>
      <c r="BK726">
        <v>36.992817313000003</v>
      </c>
      <c r="BL726">
        <v>38.207476900000003</v>
      </c>
      <c r="BM726">
        <v>36.992817313000003</v>
      </c>
      <c r="BN726">
        <v>35.535115896000001</v>
      </c>
      <c r="BO726" t="s">
        <v>579</v>
      </c>
      <c r="BP726">
        <v>181.29329050000001</v>
      </c>
      <c r="BQ726">
        <v>178.57766509999999</v>
      </c>
      <c r="BR726">
        <v>185.24342673647001</v>
      </c>
      <c r="BS726">
        <v>182.48808408733001</v>
      </c>
      <c r="BT726">
        <v>182.46380209200001</v>
      </c>
      <c r="BU726">
        <v>187.82813056500001</v>
      </c>
      <c r="BV726">
        <v>187.84412329200001</v>
      </c>
      <c r="BW726">
        <v>185.90443949100001</v>
      </c>
      <c r="BX726">
        <v>5.9653115999999999E-2</v>
      </c>
      <c r="BY726" t="s">
        <v>132</v>
      </c>
      <c r="BZ726" t="s">
        <v>148</v>
      </c>
      <c r="CA726" t="s">
        <v>134</v>
      </c>
      <c r="CB726" t="s">
        <v>135</v>
      </c>
      <c r="CC726" t="s">
        <v>136</v>
      </c>
      <c r="CD726" t="s">
        <v>160</v>
      </c>
      <c r="CE726" t="s">
        <v>354</v>
      </c>
      <c r="CF726" t="s">
        <v>355</v>
      </c>
      <c r="CG726" t="s">
        <v>356</v>
      </c>
      <c r="CH726" t="s">
        <v>140</v>
      </c>
      <c r="CI726" t="s">
        <v>141</v>
      </c>
      <c r="CJ726" t="s">
        <v>141</v>
      </c>
      <c r="CK726" t="s">
        <v>141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1</v>
      </c>
      <c r="DA726">
        <v>0</v>
      </c>
      <c r="DB726">
        <v>1</v>
      </c>
      <c r="DC726">
        <v>1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1.18891927238168E-4</v>
      </c>
      <c r="DR726">
        <v>1.1901928112354201E-3</v>
      </c>
      <c r="DS726">
        <v>9.7469630767752502E-3</v>
      </c>
      <c r="DT726">
        <v>4.0625463902221402E-2</v>
      </c>
      <c r="DU726">
        <v>-1.4805498220528499E-3</v>
      </c>
      <c r="DV726">
        <v>7.1754568509524699E-5</v>
      </c>
      <c r="DW726">
        <v>-1.22709223900001E-2</v>
      </c>
      <c r="DX726">
        <v>-1.2444841490000001E-2</v>
      </c>
      <c r="DY726">
        <v>2.5087920469544101E-3</v>
      </c>
    </row>
    <row r="727" spans="1:129" x14ac:dyDescent="0.25">
      <c r="A727" s="1">
        <v>43008</v>
      </c>
      <c r="B727" t="s">
        <v>121</v>
      </c>
      <c r="C727" t="s">
        <v>122</v>
      </c>
      <c r="D727" t="s">
        <v>123</v>
      </c>
      <c r="E727" t="s">
        <v>124</v>
      </c>
      <c r="F727" t="s">
        <v>3116</v>
      </c>
      <c r="G727" t="s">
        <v>3117</v>
      </c>
      <c r="H727" t="s">
        <v>3967</v>
      </c>
      <c r="I727" t="s">
        <v>3968</v>
      </c>
      <c r="K727" s="4">
        <v>2</v>
      </c>
      <c r="L727" s="4">
        <v>2</v>
      </c>
      <c r="M727" s="4"/>
      <c r="N727" s="28">
        <f t="shared" si="11"/>
        <v>2</v>
      </c>
      <c r="O727" s="3">
        <f>AQ727/SUM(AQ:AQ)</f>
        <v>4.8059593122824117E-4</v>
      </c>
      <c r="P727" t="s">
        <v>3118</v>
      </c>
      <c r="R727" t="s">
        <v>849</v>
      </c>
      <c r="S727" t="s">
        <v>850</v>
      </c>
      <c r="T727" t="s">
        <v>130</v>
      </c>
      <c r="U727">
        <v>5</v>
      </c>
      <c r="V727" s="1">
        <v>44545</v>
      </c>
      <c r="W727" s="1">
        <v>46371</v>
      </c>
      <c r="X727">
        <v>9.2083333330000006</v>
      </c>
      <c r="Y727">
        <v>9.2083333330000006</v>
      </c>
      <c r="Z727" s="1">
        <v>43084</v>
      </c>
      <c r="AA727">
        <v>2</v>
      </c>
      <c r="AB727">
        <v>106.75</v>
      </c>
      <c r="AC727">
        <v>107.25</v>
      </c>
      <c r="AD727">
        <v>0.5</v>
      </c>
      <c r="AE727">
        <v>106.75</v>
      </c>
      <c r="AF727">
        <v>1.4583333329999999</v>
      </c>
      <c r="AG727">
        <v>108.208333333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1</v>
      </c>
      <c r="AN727" s="2">
        <v>400000000</v>
      </c>
      <c r="AO727" s="2">
        <v>400000000</v>
      </c>
      <c r="AP727" s="2">
        <v>432833333.33200002</v>
      </c>
      <c r="AQ727" s="2">
        <v>432833333.33200002</v>
      </c>
      <c r="AR727" s="2">
        <v>0</v>
      </c>
      <c r="AS727" s="2">
        <v>0</v>
      </c>
      <c r="AT727">
        <v>3.8011139100000002</v>
      </c>
      <c r="AU727">
        <v>3.8372350769999999</v>
      </c>
      <c r="AV727">
        <v>3.8011139100000002</v>
      </c>
      <c r="AW727">
        <v>4.1112455729999997</v>
      </c>
      <c r="AX727">
        <v>4.1535014239999999</v>
      </c>
      <c r="AY727">
        <v>4.1112455729999997</v>
      </c>
      <c r="AZ727">
        <v>3.8131819990000002</v>
      </c>
      <c r="BA727">
        <v>3.7420619799999999</v>
      </c>
      <c r="BB727">
        <v>3.6722684270000001</v>
      </c>
      <c r="BC727">
        <v>3.7420619799999999</v>
      </c>
      <c r="BD727">
        <v>7.3060577169999998</v>
      </c>
      <c r="BE727">
        <v>7.1588977829999996</v>
      </c>
      <c r="BF727">
        <v>7.3060577169999998</v>
      </c>
      <c r="BG727">
        <v>5.1830858270000002</v>
      </c>
      <c r="BH727">
        <v>16.780789941999998</v>
      </c>
      <c r="BI727">
        <v>17.928948262999999</v>
      </c>
      <c r="BJ727">
        <v>16.780789941999998</v>
      </c>
      <c r="BK727">
        <v>64.699145564000005</v>
      </c>
      <c r="BL727">
        <v>65.555736026000005</v>
      </c>
      <c r="BM727">
        <v>64.699145564000005</v>
      </c>
      <c r="BN727">
        <v>-99.172319517999995</v>
      </c>
      <c r="BO727" t="s">
        <v>1433</v>
      </c>
      <c r="BP727">
        <v>149.72986180000001</v>
      </c>
      <c r="BQ727">
        <v>147.47078640000001</v>
      </c>
      <c r="BR727">
        <v>153.784358876532</v>
      </c>
      <c r="BS727">
        <v>151.48042651232299</v>
      </c>
      <c r="BT727">
        <v>191.46285735999999</v>
      </c>
      <c r="BU727">
        <v>135.41884888000001</v>
      </c>
      <c r="BV727">
        <v>188.338659237</v>
      </c>
      <c r="BW727">
        <v>190.72152607199999</v>
      </c>
      <c r="BX727">
        <v>5.6085308E-2</v>
      </c>
      <c r="BY727" t="s">
        <v>132</v>
      </c>
      <c r="BZ727" t="s">
        <v>133</v>
      </c>
      <c r="CA727" t="s">
        <v>134</v>
      </c>
      <c r="CB727" t="s">
        <v>135</v>
      </c>
      <c r="CC727" t="s">
        <v>136</v>
      </c>
      <c r="CD727" t="s">
        <v>200</v>
      </c>
      <c r="CE727" t="s">
        <v>201</v>
      </c>
      <c r="CF727" t="s">
        <v>202</v>
      </c>
      <c r="CG727" t="s">
        <v>203</v>
      </c>
      <c r="CH727" t="s">
        <v>140</v>
      </c>
      <c r="CI727" t="s">
        <v>141</v>
      </c>
      <c r="CJ727" t="s">
        <v>141</v>
      </c>
      <c r="CK727" t="s">
        <v>141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1</v>
      </c>
      <c r="DM727">
        <v>0</v>
      </c>
      <c r="DN727">
        <v>0</v>
      </c>
      <c r="DO727">
        <v>0</v>
      </c>
      <c r="DP727">
        <v>0</v>
      </c>
      <c r="DQ727">
        <v>1.2836970577716799E-4</v>
      </c>
      <c r="DR727">
        <v>1.2626041715950101E-2</v>
      </c>
      <c r="DS727">
        <v>5.3347247954659498E-2</v>
      </c>
      <c r="DT727">
        <v>5.38225573470998E-2</v>
      </c>
      <c r="DU727">
        <v>-1.1784707783244199E-3</v>
      </c>
      <c r="DV727">
        <v>6.2442501172271905E-5</v>
      </c>
      <c r="DW727">
        <v>-7.3533481800000002E-3</v>
      </c>
      <c r="DX727">
        <v>-7.8493484999999606E-3</v>
      </c>
      <c r="DY727">
        <v>1.5887762161309301E-3</v>
      </c>
    </row>
    <row r="728" spans="1:129" x14ac:dyDescent="0.25">
      <c r="A728" s="1">
        <v>43008</v>
      </c>
      <c r="B728" t="s">
        <v>121</v>
      </c>
      <c r="C728" t="s">
        <v>122</v>
      </c>
      <c r="D728" t="s">
        <v>123</v>
      </c>
      <c r="E728" t="s">
        <v>124</v>
      </c>
      <c r="F728" t="s">
        <v>3119</v>
      </c>
      <c r="G728" t="s">
        <v>3120</v>
      </c>
      <c r="H728" t="s">
        <v>3960</v>
      </c>
      <c r="I728" t="s">
        <v>3968</v>
      </c>
      <c r="K728" s="4">
        <v>4</v>
      </c>
      <c r="L728" s="4">
        <v>2</v>
      </c>
      <c r="M728" s="4"/>
      <c r="N728" s="28">
        <f t="shared" si="11"/>
        <v>3</v>
      </c>
      <c r="O728" s="3">
        <f>AQ728/SUM(AQ:AQ)</f>
        <v>8.100559388266673E-4</v>
      </c>
      <c r="P728" t="s">
        <v>3121</v>
      </c>
      <c r="R728" t="s">
        <v>1060</v>
      </c>
      <c r="S728" t="s">
        <v>1061</v>
      </c>
      <c r="T728" t="s">
        <v>130</v>
      </c>
      <c r="U728">
        <v>6.25</v>
      </c>
      <c r="V728" s="1">
        <v>44228</v>
      </c>
      <c r="W728" s="1">
        <v>44593</v>
      </c>
      <c r="X728">
        <v>4.3361111110000001</v>
      </c>
      <c r="Y728">
        <v>4.3361111110000001</v>
      </c>
      <c r="Z728" s="1">
        <v>43132</v>
      </c>
      <c r="AA728">
        <v>2</v>
      </c>
      <c r="AB728">
        <v>104.25</v>
      </c>
      <c r="AC728">
        <v>104.5</v>
      </c>
      <c r="AD728">
        <v>0.25</v>
      </c>
      <c r="AE728">
        <v>104.25</v>
      </c>
      <c r="AF728">
        <v>1.0243055560000001</v>
      </c>
      <c r="AG728">
        <v>105.274305556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1</v>
      </c>
      <c r="AN728" s="2">
        <v>693000000</v>
      </c>
      <c r="AO728" s="2">
        <v>693000000</v>
      </c>
      <c r="AP728" s="2">
        <v>729550937.50308001</v>
      </c>
      <c r="AQ728" s="2">
        <v>729550937.50308001</v>
      </c>
      <c r="AR728" s="2">
        <v>0</v>
      </c>
      <c r="AS728" s="2">
        <v>0</v>
      </c>
      <c r="AT728">
        <v>4.8521100370000001</v>
      </c>
      <c r="AU728">
        <v>4.9109674659999998</v>
      </c>
      <c r="AV728">
        <v>4.8521100370000001</v>
      </c>
      <c r="AW728">
        <v>5.1417741640000001</v>
      </c>
      <c r="AX728">
        <v>5.207868768</v>
      </c>
      <c r="AY728">
        <v>5.1417741640000001</v>
      </c>
      <c r="AZ728">
        <v>3.0412324169999998</v>
      </c>
      <c r="BA728">
        <v>2.9691980390000001</v>
      </c>
      <c r="BB728">
        <v>2.8988698610000001</v>
      </c>
      <c r="BC728">
        <v>2.9691980390000001</v>
      </c>
      <c r="BD728">
        <v>3.744168207</v>
      </c>
      <c r="BE728">
        <v>3.6503225370000001</v>
      </c>
      <c r="BF728">
        <v>3.744168207</v>
      </c>
      <c r="BG728">
        <v>2.5585424429999999</v>
      </c>
      <c r="BH728">
        <v>10.799092509999999</v>
      </c>
      <c r="BI728">
        <v>11.675163938000001</v>
      </c>
      <c r="BJ728">
        <v>10.799092509999999</v>
      </c>
      <c r="BK728">
        <v>16.968249174</v>
      </c>
      <c r="BL728">
        <v>17.863122466</v>
      </c>
      <c r="BM728">
        <v>16.968249174</v>
      </c>
      <c r="BN728">
        <v>-0.54291230800000001</v>
      </c>
      <c r="BO728" t="s">
        <v>159</v>
      </c>
      <c r="BP728">
        <v>298.76025800000002</v>
      </c>
      <c r="BQ728">
        <v>293.79055979999998</v>
      </c>
      <c r="BR728">
        <v>307.69007650833402</v>
      </c>
      <c r="BS728">
        <v>302.64254098387403</v>
      </c>
      <c r="BT728">
        <v>299.75462838999999</v>
      </c>
      <c r="BU728">
        <v>298.53569973899999</v>
      </c>
      <c r="BV728">
        <v>337.24751204900002</v>
      </c>
      <c r="BW728">
        <v>325.00599287900002</v>
      </c>
      <c r="BX728">
        <v>2.6934877999999999E-2</v>
      </c>
      <c r="BY728" t="s">
        <v>132</v>
      </c>
      <c r="BZ728" t="s">
        <v>133</v>
      </c>
      <c r="CA728" t="s">
        <v>134</v>
      </c>
      <c r="CB728" t="s">
        <v>135</v>
      </c>
      <c r="CC728" t="s">
        <v>209</v>
      </c>
      <c r="CD728" t="s">
        <v>209</v>
      </c>
      <c r="CE728" t="s">
        <v>210</v>
      </c>
      <c r="CF728" t="s">
        <v>211</v>
      </c>
      <c r="CG728" t="s">
        <v>1062</v>
      </c>
      <c r="CH728" t="s">
        <v>140</v>
      </c>
      <c r="CI728" t="s">
        <v>213</v>
      </c>
      <c r="CJ728" t="s">
        <v>141</v>
      </c>
      <c r="CK728" t="s">
        <v>141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1.64940300060106E-4</v>
      </c>
      <c r="DR728">
        <v>1.57118928048747E-2</v>
      </c>
      <c r="DS728">
        <v>1.45332681974741E-2</v>
      </c>
      <c r="DT728">
        <v>1.71600144140307E-2</v>
      </c>
      <c r="DU728">
        <v>-1.0110825515937099E-3</v>
      </c>
      <c r="DV728">
        <v>5.9183764849044497E-5</v>
      </c>
      <c r="DW728">
        <v>-5.3928095099999903E-3</v>
      </c>
      <c r="DX728">
        <v>-5.8127883299999902E-3</v>
      </c>
      <c r="DY728">
        <v>2.6779203187473799E-3</v>
      </c>
    </row>
    <row r="729" spans="1:129" x14ac:dyDescent="0.25">
      <c r="A729" s="1">
        <v>43008</v>
      </c>
      <c r="B729" t="s">
        <v>121</v>
      </c>
      <c r="C729" t="s">
        <v>122</v>
      </c>
      <c r="D729" t="s">
        <v>123</v>
      </c>
      <c r="E729" t="s">
        <v>124</v>
      </c>
      <c r="F729" t="s">
        <v>3122</v>
      </c>
      <c r="G729" t="s">
        <v>3123</v>
      </c>
      <c r="H729" t="s">
        <v>3960</v>
      </c>
      <c r="I729" t="s">
        <v>3968</v>
      </c>
      <c r="K729" s="4">
        <v>4</v>
      </c>
      <c r="L729" s="4">
        <v>2</v>
      </c>
      <c r="M729" s="4"/>
      <c r="N729" s="28">
        <f t="shared" si="11"/>
        <v>3</v>
      </c>
      <c r="O729" s="3">
        <f>AQ729/SUM(AQ:AQ)</f>
        <v>5.9185055826328661E-4</v>
      </c>
      <c r="P729" t="s">
        <v>3124</v>
      </c>
      <c r="R729" t="s">
        <v>1060</v>
      </c>
      <c r="S729" t="s">
        <v>1061</v>
      </c>
      <c r="T729" t="s">
        <v>130</v>
      </c>
      <c r="U729">
        <v>6.75</v>
      </c>
      <c r="V729" s="1">
        <v>44593</v>
      </c>
      <c r="W729" s="1">
        <v>45323</v>
      </c>
      <c r="X729">
        <v>6.3361111110000001</v>
      </c>
      <c r="Y729">
        <v>6.3361111110000001</v>
      </c>
      <c r="Z729" s="1">
        <v>43132</v>
      </c>
      <c r="AA729">
        <v>2</v>
      </c>
      <c r="AB729">
        <v>105.5</v>
      </c>
      <c r="AC729">
        <v>105.75</v>
      </c>
      <c r="AD729">
        <v>0.25</v>
      </c>
      <c r="AE729">
        <v>105.5</v>
      </c>
      <c r="AF729">
        <v>1.10625</v>
      </c>
      <c r="AG729">
        <v>106.60625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1</v>
      </c>
      <c r="AN729" s="2">
        <v>500000000</v>
      </c>
      <c r="AO729" s="2">
        <v>500000000</v>
      </c>
      <c r="AP729" s="2">
        <v>533031250</v>
      </c>
      <c r="AQ729" s="2">
        <v>533031250</v>
      </c>
      <c r="AR729" s="2">
        <v>0</v>
      </c>
      <c r="AS729" s="2">
        <v>0</v>
      </c>
      <c r="AT729">
        <v>5.3107021940000001</v>
      </c>
      <c r="AU729">
        <v>5.3812110889999998</v>
      </c>
      <c r="AV729">
        <v>5.3107021940000001</v>
      </c>
      <c r="AW729">
        <v>5.7015771649999998</v>
      </c>
      <c r="AX729">
        <v>5.7828471199999996</v>
      </c>
      <c r="AY729">
        <v>5.7015771649999998</v>
      </c>
      <c r="AZ729">
        <v>3.8087236870000001</v>
      </c>
      <c r="BA729">
        <v>3.7102047250000001</v>
      </c>
      <c r="BB729">
        <v>3.6142341199999999</v>
      </c>
      <c r="BC729">
        <v>3.7102047250000001</v>
      </c>
      <c r="BD729">
        <v>5.0943220519999999</v>
      </c>
      <c r="BE729">
        <v>4.9531190990000002</v>
      </c>
      <c r="BF729">
        <v>5.0943220519999999</v>
      </c>
      <c r="BG729">
        <v>3.5989367670000001</v>
      </c>
      <c r="BH729">
        <v>16.751879087999999</v>
      </c>
      <c r="BI729">
        <v>17.611295178999999</v>
      </c>
      <c r="BJ729">
        <v>16.751879087999999</v>
      </c>
      <c r="BK729">
        <v>31.732841222000001</v>
      </c>
      <c r="BL729">
        <v>32.339270214999999</v>
      </c>
      <c r="BM729">
        <v>31.732841222000001</v>
      </c>
      <c r="BN729">
        <v>23.077287736999999</v>
      </c>
      <c r="BO729" t="s">
        <v>579</v>
      </c>
      <c r="BP729">
        <v>322.11649369999998</v>
      </c>
      <c r="BQ729">
        <v>316.2196237</v>
      </c>
      <c r="BR729">
        <v>328.992273360784</v>
      </c>
      <c r="BS729">
        <v>323.026269782226</v>
      </c>
      <c r="BT729">
        <v>340.33885419500001</v>
      </c>
      <c r="BU729">
        <v>321.859925073</v>
      </c>
      <c r="BV729">
        <v>372.93081499900001</v>
      </c>
      <c r="BW729">
        <v>369.50513486800003</v>
      </c>
      <c r="BX729">
        <v>3.8366915000000001E-2</v>
      </c>
      <c r="BY729" t="s">
        <v>132</v>
      </c>
      <c r="BZ729" t="s">
        <v>133</v>
      </c>
      <c r="CA729" t="s">
        <v>134</v>
      </c>
      <c r="CB729" t="s">
        <v>135</v>
      </c>
      <c r="CC729" t="s">
        <v>209</v>
      </c>
      <c r="CD729" t="s">
        <v>209</v>
      </c>
      <c r="CE729" t="s">
        <v>210</v>
      </c>
      <c r="CF729" t="s">
        <v>211</v>
      </c>
      <c r="CG729" t="s">
        <v>1062</v>
      </c>
      <c r="CH729" t="s">
        <v>140</v>
      </c>
      <c r="CI729" t="s">
        <v>213</v>
      </c>
      <c r="CJ729" t="s">
        <v>141</v>
      </c>
      <c r="CK729" t="s">
        <v>141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1.7591180954612101E-4</v>
      </c>
      <c r="DR729">
        <v>9.1131967418724303E-3</v>
      </c>
      <c r="DS729">
        <v>2.7591308098601199E-2</v>
      </c>
      <c r="DT729">
        <v>2.5923498170263199E-2</v>
      </c>
      <c r="DU729">
        <v>-1.2008976582371001E-3</v>
      </c>
      <c r="DV729">
        <v>6.3063463062745594E-5</v>
      </c>
      <c r="DW729">
        <v>-7.6980350600000004E-3</v>
      </c>
      <c r="DX729">
        <v>-8.1495480400000098E-3</v>
      </c>
      <c r="DY729">
        <v>1.9565668982452502E-3</v>
      </c>
    </row>
    <row r="730" spans="1:129" x14ac:dyDescent="0.25">
      <c r="A730" s="1">
        <v>43008</v>
      </c>
      <c r="B730" t="s">
        <v>121</v>
      </c>
      <c r="C730" t="s">
        <v>122</v>
      </c>
      <c r="D730" t="s">
        <v>123</v>
      </c>
      <c r="E730" t="s">
        <v>124</v>
      </c>
      <c r="F730" t="s">
        <v>3125</v>
      </c>
      <c r="G730" t="s">
        <v>3126</v>
      </c>
      <c r="H730" t="s">
        <v>3960</v>
      </c>
      <c r="I730" t="s">
        <v>3946</v>
      </c>
      <c r="K730" s="4">
        <v>4</v>
      </c>
      <c r="L730" s="4">
        <v>5</v>
      </c>
      <c r="M730" s="4"/>
      <c r="N730" s="28">
        <f t="shared" si="11"/>
        <v>4.5</v>
      </c>
      <c r="O730" s="3">
        <f>AQ730/SUM(AQ:AQ)</f>
        <v>1.6860992072335454E-3</v>
      </c>
      <c r="P730" t="s">
        <v>3127</v>
      </c>
      <c r="R730" t="s">
        <v>2359</v>
      </c>
      <c r="S730" t="s">
        <v>2360</v>
      </c>
      <c r="T730" t="s">
        <v>192</v>
      </c>
      <c r="U730">
        <v>4.25</v>
      </c>
      <c r="V730" s="1">
        <v>44696</v>
      </c>
      <c r="W730" s="1">
        <v>45427</v>
      </c>
      <c r="X730">
        <v>6.625</v>
      </c>
      <c r="Y730">
        <v>6.625</v>
      </c>
      <c r="Z730" s="1">
        <v>43115</v>
      </c>
      <c r="AA730">
        <v>2</v>
      </c>
      <c r="AB730">
        <v>100.35</v>
      </c>
      <c r="AC730">
        <v>100.6</v>
      </c>
      <c r="AD730">
        <v>0.25</v>
      </c>
      <c r="AE730">
        <v>100.35</v>
      </c>
      <c r="AF730">
        <v>0.88541666699999999</v>
      </c>
      <c r="AG730">
        <v>101.235416667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1</v>
      </c>
      <c r="AN730" s="2">
        <v>1500000000</v>
      </c>
      <c r="AO730" s="2">
        <v>1500000000</v>
      </c>
      <c r="AP730" s="2">
        <v>1518531250.0050001</v>
      </c>
      <c r="AQ730" s="2">
        <v>1518531250.0050001</v>
      </c>
      <c r="AR730" s="2">
        <v>0</v>
      </c>
      <c r="AS730" s="2">
        <v>0</v>
      </c>
      <c r="AT730">
        <v>4.165706986</v>
      </c>
      <c r="AU730">
        <v>4.2090897719999996</v>
      </c>
      <c r="AV730">
        <v>4.165706986</v>
      </c>
      <c r="AW730">
        <v>4.1886695080000003</v>
      </c>
      <c r="AX730">
        <v>4.2325318879999996</v>
      </c>
      <c r="AY730">
        <v>4.1886695080000003</v>
      </c>
      <c r="AZ730">
        <v>4.2115481900000002</v>
      </c>
      <c r="BA730">
        <v>4.1256176199999999</v>
      </c>
      <c r="BB730">
        <v>4.0414403390000002</v>
      </c>
      <c r="BC730">
        <v>4.1256176199999999</v>
      </c>
      <c r="BD730">
        <v>5.6755677819999999</v>
      </c>
      <c r="BE730">
        <v>5.5591407650000004</v>
      </c>
      <c r="BF730">
        <v>5.6755677819999999</v>
      </c>
      <c r="BG730">
        <v>4.6358654330000002</v>
      </c>
      <c r="BH730">
        <v>20.105218083</v>
      </c>
      <c r="BI730">
        <v>21.232253635999999</v>
      </c>
      <c r="BJ730">
        <v>20.105218083</v>
      </c>
      <c r="BK730">
        <v>37.900322129999999</v>
      </c>
      <c r="BL730">
        <v>39.028019157000003</v>
      </c>
      <c r="BM730">
        <v>37.900322129999999</v>
      </c>
      <c r="BN730">
        <v>-5.7487060940000001</v>
      </c>
      <c r="BO730" t="s">
        <v>579</v>
      </c>
      <c r="BP730">
        <v>204.90436199999999</v>
      </c>
      <c r="BQ730">
        <v>201.7201029</v>
      </c>
      <c r="BR730">
        <v>208.36141226169201</v>
      </c>
      <c r="BS730">
        <v>205.14239372092501</v>
      </c>
      <c r="BT730">
        <v>215.38667650599999</v>
      </c>
      <c r="BU730">
        <v>189.08920672799999</v>
      </c>
      <c r="BV730">
        <v>213.296837157</v>
      </c>
      <c r="BW730">
        <v>211.50067521299999</v>
      </c>
      <c r="BX730">
        <v>4.6931377000000003E-2</v>
      </c>
      <c r="BY730" t="s">
        <v>132</v>
      </c>
      <c r="BZ730" t="s">
        <v>148</v>
      </c>
      <c r="CA730" t="s">
        <v>134</v>
      </c>
      <c r="CB730" t="s">
        <v>135</v>
      </c>
      <c r="CC730" t="s">
        <v>136</v>
      </c>
      <c r="CD730" t="s">
        <v>137</v>
      </c>
      <c r="CE730" t="s">
        <v>791</v>
      </c>
      <c r="CF730" t="s">
        <v>791</v>
      </c>
      <c r="CG730" t="s">
        <v>1473</v>
      </c>
      <c r="CH730" t="s">
        <v>169</v>
      </c>
      <c r="CK730" t="s">
        <v>141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1</v>
      </c>
      <c r="DA730">
        <v>0</v>
      </c>
      <c r="DB730">
        <v>1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1.1662848094851101E-4</v>
      </c>
      <c r="DR730">
        <v>-6.6491862627713399E-3</v>
      </c>
      <c r="DS730">
        <v>2.0502756553221899E-2</v>
      </c>
      <c r="DT730">
        <v>1.5028664530825299E-2</v>
      </c>
      <c r="DU730">
        <v>-1.24630864306199E-3</v>
      </c>
      <c r="DV730">
        <v>6.4149062154224894E-5</v>
      </c>
      <c r="DW730">
        <v>-8.3055747199999308E-3</v>
      </c>
      <c r="DX730">
        <v>-8.8188912699999102E-3</v>
      </c>
      <c r="DY730">
        <v>5.5739845979213398E-3</v>
      </c>
    </row>
    <row r="731" spans="1:129" x14ac:dyDescent="0.25">
      <c r="A731" s="1">
        <v>43008</v>
      </c>
      <c r="B731" t="s">
        <v>121</v>
      </c>
      <c r="C731" t="s">
        <v>122</v>
      </c>
      <c r="D731" t="s">
        <v>123</v>
      </c>
      <c r="E731" t="s">
        <v>124</v>
      </c>
      <c r="F731" t="s">
        <v>3128</v>
      </c>
      <c r="G731" t="s">
        <v>3129</v>
      </c>
      <c r="H731" t="s">
        <v>3971</v>
      </c>
      <c r="I731" t="s">
        <v>3974</v>
      </c>
      <c r="K731" s="4">
        <v>5</v>
      </c>
      <c r="L731" s="4">
        <v>4</v>
      </c>
      <c r="M731" s="4"/>
      <c r="N731" s="28">
        <f t="shared" si="11"/>
        <v>4.5</v>
      </c>
      <c r="O731" s="3">
        <f>AQ731/SUM(AQ:AQ)</f>
        <v>1.035799615533E-3</v>
      </c>
      <c r="P731" t="s">
        <v>3130</v>
      </c>
      <c r="R731" t="s">
        <v>1238</v>
      </c>
      <c r="S731" t="s">
        <v>1239</v>
      </c>
      <c r="T731" t="s">
        <v>130</v>
      </c>
      <c r="U731">
        <v>5.25</v>
      </c>
      <c r="V731" s="1">
        <v>46433</v>
      </c>
      <c r="W731" s="1">
        <v>46522</v>
      </c>
      <c r="X731">
        <v>9.625</v>
      </c>
      <c r="Y731">
        <v>9.625</v>
      </c>
      <c r="Z731" s="1">
        <v>43054</v>
      </c>
      <c r="AA731">
        <v>2</v>
      </c>
      <c r="AB731">
        <v>101.624</v>
      </c>
      <c r="AC731">
        <v>101.999</v>
      </c>
      <c r="AD731">
        <v>0.375</v>
      </c>
      <c r="AE731">
        <v>101.624</v>
      </c>
      <c r="AF731">
        <v>2.0270833330000002</v>
      </c>
      <c r="AG731">
        <v>103.651083333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1</v>
      </c>
      <c r="AN731" s="2">
        <v>900000000</v>
      </c>
      <c r="AO731" s="2">
        <v>900000000</v>
      </c>
      <c r="AP731" s="2">
        <v>932859749.99699998</v>
      </c>
      <c r="AQ731" s="2">
        <v>932859749.99699998</v>
      </c>
      <c r="AR731" s="2">
        <v>0</v>
      </c>
      <c r="AS731" s="2">
        <v>0</v>
      </c>
      <c r="AT731">
        <v>5.030412213</v>
      </c>
      <c r="AU731">
        <v>5.0936748310000004</v>
      </c>
      <c r="AV731">
        <v>5.030412213</v>
      </c>
      <c r="AW731">
        <v>5.0341733399999997</v>
      </c>
      <c r="AX731">
        <v>5.0975305930000001</v>
      </c>
      <c r="AY731">
        <v>5.0341733399999997</v>
      </c>
      <c r="AZ731">
        <v>7.3932917099999997</v>
      </c>
      <c r="BA731">
        <v>7.2118976210000003</v>
      </c>
      <c r="BB731">
        <v>7.0349540270000004</v>
      </c>
      <c r="BC731">
        <v>7.2118976210000003</v>
      </c>
      <c r="BD731">
        <v>7.3615856739999996</v>
      </c>
      <c r="BE731">
        <v>7.1808377639999996</v>
      </c>
      <c r="BF731">
        <v>7.3615856739999996</v>
      </c>
      <c r="BG731">
        <v>7.4544070900000001</v>
      </c>
      <c r="BH731">
        <v>64.193172175000001</v>
      </c>
      <c r="BI731">
        <v>64.428852923999997</v>
      </c>
      <c r="BJ731">
        <v>64.193172175000001</v>
      </c>
      <c r="BK731">
        <v>67.039584970999996</v>
      </c>
      <c r="BL731">
        <v>67.204246811999994</v>
      </c>
      <c r="BM731">
        <v>67.039584970999996</v>
      </c>
      <c r="BN731">
        <v>61.878491490999998</v>
      </c>
      <c r="BO731" t="s">
        <v>1433</v>
      </c>
      <c r="BP731">
        <v>275.37383720000003</v>
      </c>
      <c r="BQ731">
        <v>270.4006167</v>
      </c>
      <c r="BR731">
        <v>276.89427360293899</v>
      </c>
      <c r="BS731">
        <v>271.90423174136902</v>
      </c>
      <c r="BT731">
        <v>274.58161160999998</v>
      </c>
      <c r="BU731">
        <v>279.67769518699998</v>
      </c>
      <c r="BV731">
        <v>281.10283851000003</v>
      </c>
      <c r="BW731">
        <v>283.69934272799998</v>
      </c>
      <c r="BX731">
        <v>7.7265737000000001E-2</v>
      </c>
      <c r="BY731" t="s">
        <v>132</v>
      </c>
      <c r="BZ731" t="s">
        <v>148</v>
      </c>
      <c r="CA731" t="s">
        <v>134</v>
      </c>
      <c r="CB731" t="s">
        <v>135</v>
      </c>
      <c r="CC731" t="s">
        <v>136</v>
      </c>
      <c r="CD731" t="s">
        <v>137</v>
      </c>
      <c r="CE731" t="s">
        <v>791</v>
      </c>
      <c r="CF731" t="s">
        <v>791</v>
      </c>
      <c r="CG731" t="s">
        <v>909</v>
      </c>
      <c r="CH731" t="s">
        <v>169</v>
      </c>
      <c r="CK731" t="s">
        <v>141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1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1.4071618589979901E-4</v>
      </c>
      <c r="DR731">
        <v>1.22999918547659E-2</v>
      </c>
      <c r="DS731">
        <v>4.8375174196835201E-3</v>
      </c>
      <c r="DT731">
        <v>3.46991395967633E-3</v>
      </c>
      <c r="DU731">
        <v>-1.59235967471929E-3</v>
      </c>
      <c r="DV731">
        <v>7.3256565459823799E-5</v>
      </c>
      <c r="DW731">
        <v>-1.57742546199999E-2</v>
      </c>
      <c r="DX731">
        <v>-1.6291328189999999E-2</v>
      </c>
      <c r="DY731">
        <v>3.4241941866437801E-3</v>
      </c>
    </row>
    <row r="732" spans="1:129" x14ac:dyDescent="0.25">
      <c r="A732" s="1">
        <v>43008</v>
      </c>
      <c r="B732" t="s">
        <v>121</v>
      </c>
      <c r="C732" t="s">
        <v>122</v>
      </c>
      <c r="D732" t="s">
        <v>123</v>
      </c>
      <c r="E732" t="s">
        <v>124</v>
      </c>
      <c r="F732" t="s">
        <v>3131</v>
      </c>
      <c r="G732" t="s">
        <v>3132</v>
      </c>
      <c r="H732" t="s">
        <v>3969</v>
      </c>
      <c r="I732" t="s">
        <v>3974</v>
      </c>
      <c r="J732" t="s">
        <v>140</v>
      </c>
      <c r="K732" s="4">
        <v>3</v>
      </c>
      <c r="L732" s="4">
        <v>4</v>
      </c>
      <c r="M732" s="4">
        <v>3</v>
      </c>
      <c r="N732" s="28">
        <f t="shared" si="11"/>
        <v>3.3333333333333335</v>
      </c>
      <c r="O732" s="3">
        <f>AQ732/SUM(AQ:AQ)</f>
        <v>5.8938504438615577E-4</v>
      </c>
      <c r="P732" t="s">
        <v>3133</v>
      </c>
      <c r="R732" t="s">
        <v>2299</v>
      </c>
      <c r="S732" t="s">
        <v>2300</v>
      </c>
      <c r="T732" t="s">
        <v>130</v>
      </c>
      <c r="U732">
        <v>5.375</v>
      </c>
      <c r="V732" s="1">
        <v>44682</v>
      </c>
      <c r="W732" s="1">
        <v>45413</v>
      </c>
      <c r="X732">
        <v>6.5861111110000001</v>
      </c>
      <c r="Y732">
        <v>6.5861111110000001</v>
      </c>
      <c r="Z732" s="1">
        <v>43040</v>
      </c>
      <c r="AA732">
        <v>2</v>
      </c>
      <c r="AB732">
        <v>103.9375</v>
      </c>
      <c r="AC732">
        <v>104.1875</v>
      </c>
      <c r="AD732">
        <v>0.25</v>
      </c>
      <c r="AE732">
        <v>103.9375</v>
      </c>
      <c r="AF732">
        <v>2.2246527779999998</v>
      </c>
      <c r="AG732">
        <v>106.16215277800001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1</v>
      </c>
      <c r="AN732" s="2">
        <v>500000000</v>
      </c>
      <c r="AO732" s="2">
        <v>500000000</v>
      </c>
      <c r="AP732" s="2">
        <v>530810763.88999999</v>
      </c>
      <c r="AQ732" s="2">
        <v>530810763.88999999</v>
      </c>
      <c r="AR732" s="2">
        <v>0</v>
      </c>
      <c r="AS732" s="2">
        <v>0</v>
      </c>
      <c r="AT732">
        <v>4.4161216000000003</v>
      </c>
      <c r="AU732">
        <v>4.4648769250000004</v>
      </c>
      <c r="AV732">
        <v>4.4161216000000003</v>
      </c>
      <c r="AW732">
        <v>4.6727517680000004</v>
      </c>
      <c r="AX732">
        <v>4.7273382909999997</v>
      </c>
      <c r="AY732">
        <v>4.6727517680000004</v>
      </c>
      <c r="AZ732">
        <v>4.0501470729999998</v>
      </c>
      <c r="BA732">
        <v>3.962649366</v>
      </c>
      <c r="BB732">
        <v>3.8770419230000002</v>
      </c>
      <c r="BC732">
        <v>3.962649366</v>
      </c>
      <c r="BD732">
        <v>5.4109116390000001</v>
      </c>
      <c r="BE732">
        <v>5.2873786010000003</v>
      </c>
      <c r="BF732">
        <v>5.4109116390000001</v>
      </c>
      <c r="BG732">
        <v>3.6246479819999999</v>
      </c>
      <c r="BH732">
        <v>19.017816004</v>
      </c>
      <c r="BI732">
        <v>20.060653476999999</v>
      </c>
      <c r="BJ732">
        <v>19.017816004</v>
      </c>
      <c r="BK732">
        <v>35.491017986000003</v>
      </c>
      <c r="BL732">
        <v>36.413326175000002</v>
      </c>
      <c r="BM732">
        <v>35.491017986000003</v>
      </c>
      <c r="BN732">
        <v>303.622613624</v>
      </c>
      <c r="BO732" t="s">
        <v>579</v>
      </c>
      <c r="BP732">
        <v>230.48307729999999</v>
      </c>
      <c r="BQ732">
        <v>226.7615643</v>
      </c>
      <c r="BR732">
        <v>234.400341135784</v>
      </c>
      <c r="BS732">
        <v>230.639441407226</v>
      </c>
      <c r="BT732">
        <v>245.554058717</v>
      </c>
      <c r="BU732">
        <v>219.763811516</v>
      </c>
      <c r="BV732">
        <v>264.05243464400002</v>
      </c>
      <c r="BW732">
        <v>261.75013988500001</v>
      </c>
      <c r="BX732">
        <v>3.8480042999999998E-2</v>
      </c>
      <c r="BY732" t="s">
        <v>132</v>
      </c>
      <c r="BZ732" t="s">
        <v>133</v>
      </c>
      <c r="CA732" t="s">
        <v>134</v>
      </c>
      <c r="CB732" t="s">
        <v>135</v>
      </c>
      <c r="CC732" t="s">
        <v>136</v>
      </c>
      <c r="CD732" t="s">
        <v>327</v>
      </c>
      <c r="CE732" t="s">
        <v>327</v>
      </c>
      <c r="CF732" t="s">
        <v>404</v>
      </c>
      <c r="CG732" t="s">
        <v>405</v>
      </c>
      <c r="CH732" t="s">
        <v>140</v>
      </c>
      <c r="CI732" t="s">
        <v>141</v>
      </c>
      <c r="CJ732" t="s">
        <v>141</v>
      </c>
      <c r="CK732" t="s">
        <v>141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0</v>
      </c>
      <c r="DB732">
        <v>1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1.40658942245176E-4</v>
      </c>
      <c r="DR732">
        <v>1.00944227350045E-2</v>
      </c>
      <c r="DS732">
        <v>1.3424064541548E-2</v>
      </c>
      <c r="DT732">
        <v>1.3424064541548E-2</v>
      </c>
      <c r="DU732">
        <v>-1.2402584909700499E-3</v>
      </c>
      <c r="DV732">
        <v>6.40440950862894E-5</v>
      </c>
      <c r="DW732">
        <v>-8.2027326600000502E-3</v>
      </c>
      <c r="DX732">
        <v>-8.7286657999999795E-3</v>
      </c>
      <c r="DY732">
        <v>1.94841628864996E-3</v>
      </c>
    </row>
    <row r="733" spans="1:129" x14ac:dyDescent="0.25">
      <c r="A733" s="1">
        <v>43008</v>
      </c>
      <c r="B733" t="s">
        <v>121</v>
      </c>
      <c r="C733" t="s">
        <v>122</v>
      </c>
      <c r="D733" t="s">
        <v>123</v>
      </c>
      <c r="E733" t="s">
        <v>124</v>
      </c>
      <c r="F733" t="s">
        <v>3134</v>
      </c>
      <c r="G733" t="s">
        <v>3135</v>
      </c>
      <c r="H733" t="s">
        <v>3960</v>
      </c>
      <c r="I733" t="s">
        <v>3974</v>
      </c>
      <c r="K733" s="4">
        <v>4</v>
      </c>
      <c r="L733" s="4">
        <v>4</v>
      </c>
      <c r="M733" s="4"/>
      <c r="N733" s="28">
        <f t="shared" si="11"/>
        <v>4</v>
      </c>
      <c r="O733" s="3">
        <f>AQ733/SUM(AQ:AQ)</f>
        <v>1.8135061138875805E-3</v>
      </c>
      <c r="P733" t="s">
        <v>3136</v>
      </c>
      <c r="R733" t="s">
        <v>3137</v>
      </c>
      <c r="S733" t="s">
        <v>3138</v>
      </c>
      <c r="T733" t="s">
        <v>130</v>
      </c>
      <c r="U733">
        <v>5.875</v>
      </c>
      <c r="V733" s="1">
        <v>45567</v>
      </c>
      <c r="W733" s="1">
        <v>45747</v>
      </c>
      <c r="X733">
        <v>7.5</v>
      </c>
      <c r="Y733">
        <v>7.5</v>
      </c>
      <c r="Z733" s="1">
        <v>43100</v>
      </c>
      <c r="AA733">
        <v>2</v>
      </c>
      <c r="AB733">
        <v>107.41633</v>
      </c>
      <c r="AC733">
        <v>108.03367</v>
      </c>
      <c r="AD733">
        <v>0.617339999999999</v>
      </c>
      <c r="AE733">
        <v>107.41633</v>
      </c>
      <c r="AF733">
        <v>1.46875</v>
      </c>
      <c r="AG733">
        <v>108.88508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1</v>
      </c>
      <c r="AN733" s="2">
        <v>1500000000</v>
      </c>
      <c r="AO733" s="2">
        <v>1500000000</v>
      </c>
      <c r="AP733" s="2">
        <v>1633276200</v>
      </c>
      <c r="AQ733" s="2">
        <v>1633276200</v>
      </c>
      <c r="AR733" s="2">
        <v>0</v>
      </c>
      <c r="AS733" s="2">
        <v>0</v>
      </c>
      <c r="AT733">
        <v>4.623217168</v>
      </c>
      <c r="AU733">
        <v>4.6766525110000003</v>
      </c>
      <c r="AV733">
        <v>4.623217168</v>
      </c>
      <c r="AW733">
        <v>4.6902268249999999</v>
      </c>
      <c r="AX733">
        <v>4.7452223939999998</v>
      </c>
      <c r="AY733">
        <v>4.6902268249999999</v>
      </c>
      <c r="AZ733">
        <v>5.8125599320000001</v>
      </c>
      <c r="BA733">
        <v>5.6812320840000003</v>
      </c>
      <c r="BB733">
        <v>5.5528714309999998</v>
      </c>
      <c r="BC733">
        <v>5.6812320840000003</v>
      </c>
      <c r="BD733">
        <v>6.0036545209999996</v>
      </c>
      <c r="BE733">
        <v>5.866088102</v>
      </c>
      <c r="BF733">
        <v>6.0036545209999996</v>
      </c>
      <c r="BG733">
        <v>5.924354417</v>
      </c>
      <c r="BH733">
        <v>39.147713562</v>
      </c>
      <c r="BI733">
        <v>40.051098570999997</v>
      </c>
      <c r="BJ733">
        <v>39.147713562</v>
      </c>
      <c r="BK733">
        <v>43.868699831999997</v>
      </c>
      <c r="BL733">
        <v>44.681507007</v>
      </c>
      <c r="BM733">
        <v>43.868699831999997</v>
      </c>
      <c r="BN733">
        <v>32.331503536</v>
      </c>
      <c r="BO733" t="s">
        <v>579</v>
      </c>
      <c r="BP733">
        <v>251.66063589999999</v>
      </c>
      <c r="BQ733">
        <v>247.4711211</v>
      </c>
      <c r="BR733">
        <v>248.11575102792401</v>
      </c>
      <c r="BS733">
        <v>243.96545509300901</v>
      </c>
      <c r="BT733">
        <v>254.872653697</v>
      </c>
      <c r="BU733">
        <v>253.44081490299999</v>
      </c>
      <c r="BV733">
        <v>259.08260643099999</v>
      </c>
      <c r="BW733">
        <v>258.73985005999998</v>
      </c>
      <c r="BX733">
        <v>6.4507380000000003E-2</v>
      </c>
      <c r="BY733" t="s">
        <v>132</v>
      </c>
      <c r="BZ733" t="s">
        <v>133</v>
      </c>
      <c r="CA733" t="s">
        <v>134</v>
      </c>
      <c r="CB733" t="s">
        <v>135</v>
      </c>
      <c r="CC733" t="s">
        <v>136</v>
      </c>
      <c r="CD733" t="s">
        <v>184</v>
      </c>
      <c r="CE733" t="s">
        <v>184</v>
      </c>
      <c r="CF733" t="s">
        <v>185</v>
      </c>
      <c r="CG733" t="s">
        <v>186</v>
      </c>
      <c r="CH733" t="s">
        <v>140</v>
      </c>
      <c r="CI733" t="s">
        <v>141</v>
      </c>
      <c r="CJ733" t="s">
        <v>141</v>
      </c>
      <c r="CK733" t="s">
        <v>141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1.4990015424681599E-4</v>
      </c>
      <c r="DR733">
        <v>4.19850612150326E-3</v>
      </c>
      <c r="DS733">
        <v>2.11965298944903E-2</v>
      </c>
      <c r="DT733">
        <v>1.53272894083352E-2</v>
      </c>
      <c r="DU733">
        <v>-1.5118669575400099E-3</v>
      </c>
      <c r="DV733">
        <v>6.9048329269932101E-5</v>
      </c>
      <c r="DW733">
        <v>-1.29214348700001E-2</v>
      </c>
      <c r="DX733">
        <v>-1.2971983229999999E-2</v>
      </c>
      <c r="DY733">
        <v>5.9951722316689401E-3</v>
      </c>
    </row>
    <row r="734" spans="1:129" x14ac:dyDescent="0.25">
      <c r="A734" s="1">
        <v>43008</v>
      </c>
      <c r="B734" t="s">
        <v>121</v>
      </c>
      <c r="C734" t="s">
        <v>122</v>
      </c>
      <c r="D734" t="s">
        <v>123</v>
      </c>
      <c r="E734" t="s">
        <v>124</v>
      </c>
      <c r="F734" t="s">
        <v>3139</v>
      </c>
      <c r="G734" t="s">
        <v>3140</v>
      </c>
      <c r="H734" t="s">
        <v>3971</v>
      </c>
      <c r="I734" t="s">
        <v>3946</v>
      </c>
      <c r="K734" s="4">
        <v>5</v>
      </c>
      <c r="L734" s="4">
        <v>5</v>
      </c>
      <c r="M734" s="4"/>
      <c r="N734" s="28">
        <f t="shared" si="11"/>
        <v>5</v>
      </c>
      <c r="O734" s="3">
        <f>AQ734/SUM(AQ:AQ)</f>
        <v>5.8600002298753954E-4</v>
      </c>
      <c r="P734" t="s">
        <v>3141</v>
      </c>
      <c r="R734" t="s">
        <v>506</v>
      </c>
      <c r="S734" t="s">
        <v>1566</v>
      </c>
      <c r="T734" t="s">
        <v>130</v>
      </c>
      <c r="U734">
        <v>5.375</v>
      </c>
      <c r="V734" s="1">
        <v>46433</v>
      </c>
      <c r="W734" s="1">
        <v>46522</v>
      </c>
      <c r="X734">
        <v>9.625</v>
      </c>
      <c r="Y734">
        <v>9.625</v>
      </c>
      <c r="Z734" s="1">
        <v>43054</v>
      </c>
      <c r="AA734">
        <v>2</v>
      </c>
      <c r="AB734">
        <v>103.65625</v>
      </c>
      <c r="AC734">
        <v>104.39063</v>
      </c>
      <c r="AD734">
        <v>0.73438000000000203</v>
      </c>
      <c r="AE734">
        <v>103.65625</v>
      </c>
      <c r="AF734">
        <v>1.896180556</v>
      </c>
      <c r="AG734">
        <v>105.552430556</v>
      </c>
      <c r="AH734">
        <v>1</v>
      </c>
      <c r="AI734">
        <v>0</v>
      </c>
      <c r="AJ734">
        <v>0</v>
      </c>
      <c r="AK734">
        <v>0</v>
      </c>
      <c r="AL734">
        <v>1</v>
      </c>
      <c r="AM734">
        <v>1</v>
      </c>
      <c r="AN734" s="2">
        <v>500000000</v>
      </c>
      <c r="AO734" s="2">
        <v>500000000</v>
      </c>
      <c r="AP734" s="2">
        <v>527762152.77999997</v>
      </c>
      <c r="AQ734" s="2">
        <v>527762152.77999997</v>
      </c>
      <c r="AR734" s="2">
        <v>0</v>
      </c>
      <c r="AS734" s="2">
        <v>0</v>
      </c>
      <c r="AT734">
        <v>4.884228566</v>
      </c>
      <c r="AU734">
        <v>4.9438677870000003</v>
      </c>
      <c r="AV734">
        <v>4.884228566</v>
      </c>
      <c r="AW734">
        <v>4.8934227010000004</v>
      </c>
      <c r="AX734">
        <v>4.9532866650000003</v>
      </c>
      <c r="AY734">
        <v>4.8934227010000004</v>
      </c>
      <c r="AZ734">
        <v>7.3902830670000004</v>
      </c>
      <c r="BA734">
        <v>7.2141063460000003</v>
      </c>
      <c r="BB734">
        <v>7.0421294950000002</v>
      </c>
      <c r="BC734">
        <v>7.2141063460000003</v>
      </c>
      <c r="BD734">
        <v>7.3633487889999998</v>
      </c>
      <c r="BE734">
        <v>7.187491616</v>
      </c>
      <c r="BF734">
        <v>7.3633487889999998</v>
      </c>
      <c r="BG734">
        <v>7.4425192359999999</v>
      </c>
      <c r="BH734">
        <v>64.195979444000002</v>
      </c>
      <c r="BI734">
        <v>64.526918647000002</v>
      </c>
      <c r="BJ734">
        <v>64.195979444000002</v>
      </c>
      <c r="BK734">
        <v>67.034635034999994</v>
      </c>
      <c r="BL734">
        <v>67.295063439000003</v>
      </c>
      <c r="BM734">
        <v>67.034635034999994</v>
      </c>
      <c r="BN734">
        <v>61.596035516999997</v>
      </c>
      <c r="BO734" t="s">
        <v>1433</v>
      </c>
      <c r="BP734">
        <v>260.39313279999999</v>
      </c>
      <c r="BQ734">
        <v>255.782252</v>
      </c>
      <c r="BR734">
        <v>261.91356920293902</v>
      </c>
      <c r="BS734">
        <v>257.28586704136899</v>
      </c>
      <c r="BT734">
        <v>263.29953491600003</v>
      </c>
      <c r="BU734">
        <v>265.09604444199999</v>
      </c>
      <c r="BV734">
        <v>266.76014929299998</v>
      </c>
      <c r="BW734">
        <v>269.33124894100001</v>
      </c>
      <c r="BX734">
        <v>7.8557599000000006E-2</v>
      </c>
      <c r="BY734" t="s">
        <v>132</v>
      </c>
      <c r="BZ734" t="s">
        <v>133</v>
      </c>
      <c r="CA734" t="s">
        <v>134</v>
      </c>
      <c r="CB734" t="s">
        <v>135</v>
      </c>
      <c r="CC734" t="s">
        <v>136</v>
      </c>
      <c r="CD734" t="s">
        <v>200</v>
      </c>
      <c r="CE734" t="s">
        <v>233</v>
      </c>
      <c r="CF734" t="s">
        <v>233</v>
      </c>
      <c r="CG734" t="s">
        <v>555</v>
      </c>
      <c r="CH734" t="s">
        <v>169</v>
      </c>
      <c r="CI734" t="s">
        <v>141</v>
      </c>
      <c r="CJ734" t="s">
        <v>141</v>
      </c>
      <c r="CK734" t="s">
        <v>141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1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1.4147157171631101E-4</v>
      </c>
      <c r="DR734">
        <v>-1.0286081930130501E-3</v>
      </c>
      <c r="DS734">
        <v>2.3638671789399501E-2</v>
      </c>
      <c r="DT734">
        <v>1.13346019833875E-2</v>
      </c>
      <c r="DU734">
        <v>-1.59235967471929E-3</v>
      </c>
      <c r="DV734">
        <v>7.3256565459823799E-5</v>
      </c>
      <c r="DW734">
        <v>-1.57742546199999E-2</v>
      </c>
      <c r="DX734">
        <v>-1.6291328189999999E-2</v>
      </c>
      <c r="DY734">
        <v>1.93722592864114E-3</v>
      </c>
    </row>
    <row r="735" spans="1:129" x14ac:dyDescent="0.25">
      <c r="A735" s="1">
        <v>43008</v>
      </c>
      <c r="B735" t="s">
        <v>121</v>
      </c>
      <c r="C735" t="s">
        <v>122</v>
      </c>
      <c r="D735" t="s">
        <v>123</v>
      </c>
      <c r="E735" t="s">
        <v>124</v>
      </c>
      <c r="F735" t="s">
        <v>3142</v>
      </c>
      <c r="G735" t="s">
        <v>3143</v>
      </c>
      <c r="H735" t="s">
        <v>3969</v>
      </c>
      <c r="I735" t="s">
        <v>140</v>
      </c>
      <c r="J735" t="s">
        <v>3968</v>
      </c>
      <c r="K735" s="4">
        <v>3</v>
      </c>
      <c r="L735" s="4">
        <v>3</v>
      </c>
      <c r="M735" s="4">
        <v>2</v>
      </c>
      <c r="N735" s="28">
        <f t="shared" si="11"/>
        <v>2.6666666666666665</v>
      </c>
      <c r="O735" s="3">
        <f>AQ735/SUM(AQ:AQ)</f>
        <v>8.583943728884874E-4</v>
      </c>
      <c r="P735" t="s">
        <v>3144</v>
      </c>
      <c r="R735" t="s">
        <v>3145</v>
      </c>
      <c r="S735" t="s">
        <v>3146</v>
      </c>
      <c r="T735" t="s">
        <v>3147</v>
      </c>
      <c r="U735">
        <v>4.75</v>
      </c>
      <c r="V735" s="1">
        <v>44607</v>
      </c>
      <c r="W735" s="1">
        <v>44696</v>
      </c>
      <c r="X735">
        <v>4.625</v>
      </c>
      <c r="Y735">
        <v>4.625</v>
      </c>
      <c r="Z735" s="1">
        <v>43054</v>
      </c>
      <c r="AA735">
        <v>2</v>
      </c>
      <c r="AB735">
        <v>101.25722</v>
      </c>
      <c r="AC735">
        <v>101.93056</v>
      </c>
      <c r="AD735">
        <v>0.67333999999999605</v>
      </c>
      <c r="AE735">
        <v>101.25722</v>
      </c>
      <c r="AF735">
        <v>1.8208333329999999</v>
      </c>
      <c r="AG735">
        <v>103.078053333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1</v>
      </c>
      <c r="AN735" s="2">
        <v>750000000</v>
      </c>
      <c r="AO735" s="2">
        <v>750000000</v>
      </c>
      <c r="AP735" s="2">
        <v>773085399.99749994</v>
      </c>
      <c r="AQ735" s="2">
        <v>773085399.99749994</v>
      </c>
      <c r="AR735" s="2">
        <v>0</v>
      </c>
      <c r="AS735" s="2">
        <v>0</v>
      </c>
      <c r="AT735">
        <v>4.430789646</v>
      </c>
      <c r="AU735">
        <v>4.479869388</v>
      </c>
      <c r="AV735">
        <v>4.430789646</v>
      </c>
      <c r="AW735">
        <v>4.4450337900000001</v>
      </c>
      <c r="AX735">
        <v>4.4944296030000004</v>
      </c>
      <c r="AY735">
        <v>4.4450337900000001</v>
      </c>
      <c r="AZ735">
        <v>3.933796531</v>
      </c>
      <c r="BA735">
        <v>3.8485362580000002</v>
      </c>
      <c r="BB735">
        <v>3.7651238980000001</v>
      </c>
      <c r="BC735">
        <v>3.8485362580000002</v>
      </c>
      <c r="BD735">
        <v>4.0465535429999999</v>
      </c>
      <c r="BE735">
        <v>3.958573576</v>
      </c>
      <c r="BF735">
        <v>4.0465535429999999</v>
      </c>
      <c r="BG735">
        <v>4.0418887229999996</v>
      </c>
      <c r="BH735">
        <v>17.792706799000001</v>
      </c>
      <c r="BI735">
        <v>18.831636049</v>
      </c>
      <c r="BJ735">
        <v>17.792706799000001</v>
      </c>
      <c r="BK735">
        <v>19.632789516999999</v>
      </c>
      <c r="BL735">
        <v>20.682515217999999</v>
      </c>
      <c r="BM735">
        <v>19.632789516999999</v>
      </c>
      <c r="BN735">
        <v>11.875846486</v>
      </c>
      <c r="BO735" t="s">
        <v>159</v>
      </c>
      <c r="BP735">
        <v>255.65045019999999</v>
      </c>
      <c r="BQ735">
        <v>251.6585207</v>
      </c>
      <c r="BR735">
        <v>260.14024378474301</v>
      </c>
      <c r="BS735">
        <v>256.10917871668101</v>
      </c>
      <c r="BT735">
        <v>244.439005622</v>
      </c>
      <c r="BU735">
        <v>258.88941377600003</v>
      </c>
      <c r="BV735">
        <v>261.41001892700001</v>
      </c>
      <c r="BW735">
        <v>251.11884033000001</v>
      </c>
      <c r="BX735">
        <v>4.1663001999999998E-2</v>
      </c>
      <c r="BY735" t="s">
        <v>132</v>
      </c>
      <c r="BZ735" t="s">
        <v>148</v>
      </c>
      <c r="CA735" t="s">
        <v>134</v>
      </c>
      <c r="CB735" t="s">
        <v>135</v>
      </c>
      <c r="CC735" t="s">
        <v>136</v>
      </c>
      <c r="CD735" t="s">
        <v>200</v>
      </c>
      <c r="CE735" t="s">
        <v>201</v>
      </c>
      <c r="CF735" t="s">
        <v>202</v>
      </c>
      <c r="CG735" t="s">
        <v>203</v>
      </c>
      <c r="CH735" t="s">
        <v>140</v>
      </c>
      <c r="CK735" t="s">
        <v>141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1.2802078363298401E-4</v>
      </c>
      <c r="DR735">
        <v>-1.53803503781059E-2</v>
      </c>
      <c r="DS735">
        <v>2.10634468991946E-2</v>
      </c>
      <c r="DT735">
        <v>1.30452071728173E-2</v>
      </c>
      <c r="DU735">
        <v>-1.2073993854839001E-3</v>
      </c>
      <c r="DV735">
        <v>6.3183672627540899E-5</v>
      </c>
      <c r="DW735">
        <v>-7.8016636800000202E-3</v>
      </c>
      <c r="DX735">
        <v>-8.2393690100000007E-3</v>
      </c>
      <c r="DY735">
        <v>2.8377197456092699E-3</v>
      </c>
    </row>
    <row r="736" spans="1:129" x14ac:dyDescent="0.25">
      <c r="A736" s="1">
        <v>43008</v>
      </c>
      <c r="B736" t="s">
        <v>121</v>
      </c>
      <c r="C736" t="s">
        <v>122</v>
      </c>
      <c r="D736" t="s">
        <v>123</v>
      </c>
      <c r="E736" t="s">
        <v>124</v>
      </c>
      <c r="F736" t="s">
        <v>3148</v>
      </c>
      <c r="G736" t="s">
        <v>3149</v>
      </c>
      <c r="H736" t="s">
        <v>3969</v>
      </c>
      <c r="I736" t="s">
        <v>140</v>
      </c>
      <c r="J736" t="s">
        <v>3968</v>
      </c>
      <c r="K736" s="4">
        <v>3</v>
      </c>
      <c r="L736" s="4">
        <v>3</v>
      </c>
      <c r="M736" s="4">
        <v>2</v>
      </c>
      <c r="N736" s="28">
        <f t="shared" si="11"/>
        <v>2.6666666666666665</v>
      </c>
      <c r="O736" s="3">
        <f>AQ736/SUM(AQ:AQ)</f>
        <v>8.627603750321649E-4</v>
      </c>
      <c r="P736" t="s">
        <v>3150</v>
      </c>
      <c r="R736" t="s">
        <v>3145</v>
      </c>
      <c r="S736" t="s">
        <v>3146</v>
      </c>
      <c r="T736" t="s">
        <v>3147</v>
      </c>
      <c r="U736">
        <v>5.125</v>
      </c>
      <c r="V736" s="1">
        <v>45337</v>
      </c>
      <c r="W736" s="1">
        <v>45427</v>
      </c>
      <c r="X736">
        <v>6.625</v>
      </c>
      <c r="Y736">
        <v>6.625</v>
      </c>
      <c r="Z736" s="1">
        <v>43054</v>
      </c>
      <c r="AA736">
        <v>2</v>
      </c>
      <c r="AB736">
        <v>101.63775</v>
      </c>
      <c r="AC736">
        <v>102.23125</v>
      </c>
      <c r="AD736">
        <v>0.59350000000000602</v>
      </c>
      <c r="AE736">
        <v>101.63775</v>
      </c>
      <c r="AF736">
        <v>1.964583333</v>
      </c>
      <c r="AG736">
        <v>103.602333333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1</v>
      </c>
      <c r="AN736" s="2">
        <v>750000000</v>
      </c>
      <c r="AO736" s="2">
        <v>750000000</v>
      </c>
      <c r="AP736" s="2">
        <v>777017499.99749994</v>
      </c>
      <c r="AQ736" s="2">
        <v>777017499.99749994</v>
      </c>
      <c r="AR736" s="2">
        <v>0</v>
      </c>
      <c r="AS736" s="2">
        <v>0</v>
      </c>
      <c r="AT736">
        <v>4.8234515790000003</v>
      </c>
      <c r="AU736">
        <v>4.8816157909999998</v>
      </c>
      <c r="AV736">
        <v>4.8234515790000003</v>
      </c>
      <c r="AW736">
        <v>4.8320973</v>
      </c>
      <c r="AX736">
        <v>4.8904702110000002</v>
      </c>
      <c r="AY736">
        <v>4.8320973</v>
      </c>
      <c r="AZ736">
        <v>5.4221295390000002</v>
      </c>
      <c r="BA736">
        <v>5.2944421129999997</v>
      </c>
      <c r="BB736">
        <v>5.1697616379999998</v>
      </c>
      <c r="BC736">
        <v>5.2944421129999997</v>
      </c>
      <c r="BD736">
        <v>5.470493029</v>
      </c>
      <c r="BE736">
        <v>5.3414412110000002</v>
      </c>
      <c r="BF736">
        <v>5.470493029</v>
      </c>
      <c r="BG736">
        <v>5.5179262859999998</v>
      </c>
      <c r="BH736">
        <v>33.784964486</v>
      </c>
      <c r="BI736">
        <v>34.677045190999998</v>
      </c>
      <c r="BJ736">
        <v>33.784964486</v>
      </c>
      <c r="BK736">
        <v>36.105154370000001</v>
      </c>
      <c r="BL736">
        <v>36.967967535</v>
      </c>
      <c r="BM736">
        <v>36.105154370000001</v>
      </c>
      <c r="BN736">
        <v>29.692728006999999</v>
      </c>
      <c r="BO736" t="s">
        <v>579</v>
      </c>
      <c r="BP736">
        <v>272.15696389999999</v>
      </c>
      <c r="BQ736">
        <v>267.49456220000002</v>
      </c>
      <c r="BR736">
        <v>275.61401416169201</v>
      </c>
      <c r="BS736">
        <v>270.91685302092498</v>
      </c>
      <c r="BT736">
        <v>270.17275584800001</v>
      </c>
      <c r="BU736">
        <v>278.00715995299998</v>
      </c>
      <c r="BV736">
        <v>279.86943010800002</v>
      </c>
      <c r="BW736">
        <v>277.73931356700001</v>
      </c>
      <c r="BX736">
        <v>5.7167004E-2</v>
      </c>
      <c r="BY736" t="s">
        <v>132</v>
      </c>
      <c r="BZ736" t="s">
        <v>148</v>
      </c>
      <c r="CA736" t="s">
        <v>134</v>
      </c>
      <c r="CB736" t="s">
        <v>135</v>
      </c>
      <c r="CC736" t="s">
        <v>136</v>
      </c>
      <c r="CD736" t="s">
        <v>200</v>
      </c>
      <c r="CE736" t="s">
        <v>201</v>
      </c>
      <c r="CF736" t="s">
        <v>202</v>
      </c>
      <c r="CG736" t="s">
        <v>203</v>
      </c>
      <c r="CH736" t="s">
        <v>140</v>
      </c>
      <c r="CK736" t="s">
        <v>141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1</v>
      </c>
      <c r="DA736">
        <v>0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1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1.37429988403772E-4</v>
      </c>
      <c r="DR736">
        <v>-1.5837279770926999E-2</v>
      </c>
      <c r="DS736">
        <v>2.83907883011216E-2</v>
      </c>
      <c r="DT736">
        <v>2.0506671133585501E-2</v>
      </c>
      <c r="DU736">
        <v>-1.46127514520377E-3</v>
      </c>
      <c r="DV736">
        <v>6.8839300134711907E-5</v>
      </c>
      <c r="DW736">
        <v>-1.1952653150000001E-2</v>
      </c>
      <c r="DX736">
        <v>-1.203264163E-2</v>
      </c>
      <c r="DY736">
        <v>2.8521530770520202E-3</v>
      </c>
    </row>
    <row r="737" spans="1:129" x14ac:dyDescent="0.25">
      <c r="A737" s="1">
        <v>43008</v>
      </c>
      <c r="B737" t="s">
        <v>121</v>
      </c>
      <c r="C737" t="s">
        <v>122</v>
      </c>
      <c r="D737" t="s">
        <v>123</v>
      </c>
      <c r="E737" t="s">
        <v>124</v>
      </c>
      <c r="F737" t="s">
        <v>3151</v>
      </c>
      <c r="G737" t="s">
        <v>3152</v>
      </c>
      <c r="H737" t="s">
        <v>3967</v>
      </c>
      <c r="I737" t="s">
        <v>3968</v>
      </c>
      <c r="K737" s="4">
        <v>2</v>
      </c>
      <c r="L737" s="4">
        <v>2</v>
      </c>
      <c r="M737" s="4"/>
      <c r="N737" s="28">
        <f t="shared" si="11"/>
        <v>2</v>
      </c>
      <c r="O737" s="3">
        <f>AQ737/SUM(AQ:AQ)</f>
        <v>6.9587635258077111E-4</v>
      </c>
      <c r="P737" t="s">
        <v>3153</v>
      </c>
      <c r="R737" t="s">
        <v>3154</v>
      </c>
      <c r="S737" t="s">
        <v>3155</v>
      </c>
      <c r="T737" t="s">
        <v>130</v>
      </c>
      <c r="U737">
        <v>4.875</v>
      </c>
      <c r="V737" s="1">
        <v>45809</v>
      </c>
      <c r="W737" s="1">
        <v>46539</v>
      </c>
      <c r="X737">
        <v>9.6694444439999998</v>
      </c>
      <c r="Y737">
        <v>9.6694444439999998</v>
      </c>
      <c r="Z737" s="1">
        <v>43070</v>
      </c>
      <c r="AA737">
        <v>2</v>
      </c>
      <c r="AB737">
        <v>102.625</v>
      </c>
      <c r="AC737">
        <v>102.75</v>
      </c>
      <c r="AD737">
        <v>0.125</v>
      </c>
      <c r="AE737">
        <v>102.625</v>
      </c>
      <c r="AF737">
        <v>1.828125</v>
      </c>
      <c r="AG737">
        <v>104.453125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1</v>
      </c>
      <c r="AN737" s="2">
        <v>600000000</v>
      </c>
      <c r="AO737" s="2">
        <v>600000000</v>
      </c>
      <c r="AP737" s="2">
        <v>626718750</v>
      </c>
      <c r="AQ737" s="2">
        <v>626718750</v>
      </c>
      <c r="AR737" s="2">
        <v>0</v>
      </c>
      <c r="AS737" s="2">
        <v>0</v>
      </c>
      <c r="AT737">
        <v>4.4658194499999997</v>
      </c>
      <c r="AU737">
        <v>4.515678308</v>
      </c>
      <c r="AV737">
        <v>4.4658194499999997</v>
      </c>
      <c r="AW737">
        <v>4.5356382809999998</v>
      </c>
      <c r="AX737">
        <v>4.587068318</v>
      </c>
      <c r="AY737">
        <v>4.5356382809999998</v>
      </c>
      <c r="AZ737">
        <v>6.3963931079999998</v>
      </c>
      <c r="BA737">
        <v>6.2566869369999996</v>
      </c>
      <c r="BB737">
        <v>6.1200321439999996</v>
      </c>
      <c r="BC737">
        <v>6.2566869369999996</v>
      </c>
      <c r="BD737">
        <v>7.5456417279999997</v>
      </c>
      <c r="BE737">
        <v>7.3783148900000004</v>
      </c>
      <c r="BF737">
        <v>7.5456417279999997</v>
      </c>
      <c r="BG737">
        <v>6.0600659109999997</v>
      </c>
      <c r="BH737">
        <v>47.154789268999998</v>
      </c>
      <c r="BI737">
        <v>48.045236996</v>
      </c>
      <c r="BJ737">
        <v>47.154789268999998</v>
      </c>
      <c r="BK737">
        <v>69.594089835999995</v>
      </c>
      <c r="BL737">
        <v>70.069128487</v>
      </c>
      <c r="BM737">
        <v>69.594089835999995</v>
      </c>
      <c r="BN737">
        <v>46.192018554000001</v>
      </c>
      <c r="BO737" t="s">
        <v>1433</v>
      </c>
      <c r="BP737">
        <v>217.57418490000001</v>
      </c>
      <c r="BQ737">
        <v>213.9413404</v>
      </c>
      <c r="BR737">
        <v>218.82432150067501</v>
      </c>
      <c r="BS737">
        <v>215.17764610335499</v>
      </c>
      <c r="BT737">
        <v>228.51989515899999</v>
      </c>
      <c r="BU737">
        <v>196.44314301899999</v>
      </c>
      <c r="BV737">
        <v>229.26216849299999</v>
      </c>
      <c r="BW737">
        <v>232.08386758</v>
      </c>
      <c r="BX737">
        <v>6.3299281999999998E-2</v>
      </c>
      <c r="BY737" t="s">
        <v>132</v>
      </c>
      <c r="BZ737" t="s">
        <v>148</v>
      </c>
      <c r="CA737" t="s">
        <v>134</v>
      </c>
      <c r="CB737" t="s">
        <v>135</v>
      </c>
      <c r="CC737" t="s">
        <v>136</v>
      </c>
      <c r="CD737" t="s">
        <v>286</v>
      </c>
      <c r="CE737" t="s">
        <v>286</v>
      </c>
      <c r="CF737" t="s">
        <v>287</v>
      </c>
      <c r="CG737" t="s">
        <v>305</v>
      </c>
      <c r="CH737" t="s">
        <v>140</v>
      </c>
      <c r="CK737" t="s">
        <v>141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1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1</v>
      </c>
      <c r="DM737">
        <v>0</v>
      </c>
      <c r="DN737">
        <v>0</v>
      </c>
      <c r="DO737">
        <v>0</v>
      </c>
      <c r="DP737">
        <v>0</v>
      </c>
      <c r="DQ737">
        <v>1.2966029323213099E-4</v>
      </c>
      <c r="DR737">
        <v>1.2285731588322701E-2</v>
      </c>
      <c r="DS737">
        <v>1.05820105820105E-2</v>
      </c>
      <c r="DT737">
        <v>2.94329007850542E-2</v>
      </c>
      <c r="DU737">
        <v>-1.5514239522059299E-3</v>
      </c>
      <c r="DV737">
        <v>7.0774294114359695E-5</v>
      </c>
      <c r="DW737">
        <v>-1.390030079E-2</v>
      </c>
      <c r="DX737">
        <v>-1.39725229900001E-2</v>
      </c>
      <c r="DY737">
        <v>2.3004601714432999E-3</v>
      </c>
    </row>
    <row r="738" spans="1:129" x14ac:dyDescent="0.25">
      <c r="A738" s="1">
        <v>43008</v>
      </c>
      <c r="B738" t="s">
        <v>121</v>
      </c>
      <c r="C738" t="s">
        <v>122</v>
      </c>
      <c r="D738" t="s">
        <v>123</v>
      </c>
      <c r="E738" t="s">
        <v>124</v>
      </c>
      <c r="F738" t="s">
        <v>3156</v>
      </c>
      <c r="G738" t="s">
        <v>3157</v>
      </c>
      <c r="H738" t="s">
        <v>3966</v>
      </c>
      <c r="I738" t="s">
        <v>169</v>
      </c>
      <c r="J738" t="s">
        <v>3965</v>
      </c>
      <c r="K738" s="4">
        <v>6</v>
      </c>
      <c r="L738" s="4">
        <v>6</v>
      </c>
      <c r="M738" s="4">
        <v>7</v>
      </c>
      <c r="N738" s="28">
        <f t="shared" si="11"/>
        <v>6.333333333333333</v>
      </c>
      <c r="O738" s="3">
        <f>AQ738/SUM(AQ:AQ)</f>
        <v>1.2014181180537604E-3</v>
      </c>
      <c r="P738" t="s">
        <v>3158</v>
      </c>
      <c r="R738" t="s">
        <v>857</v>
      </c>
      <c r="S738" t="s">
        <v>858</v>
      </c>
      <c r="T738" t="s">
        <v>130</v>
      </c>
      <c r="U738">
        <v>6.125</v>
      </c>
      <c r="V738" s="1">
        <v>44696</v>
      </c>
      <c r="W738" s="1">
        <v>44696</v>
      </c>
      <c r="X738">
        <v>4.625</v>
      </c>
      <c r="Y738">
        <v>4.625</v>
      </c>
      <c r="Z738" s="1">
        <v>43054</v>
      </c>
      <c r="AA738">
        <v>2</v>
      </c>
      <c r="AB738">
        <v>105.905</v>
      </c>
      <c r="AC738">
        <v>106.155</v>
      </c>
      <c r="AD738">
        <v>0.25</v>
      </c>
      <c r="AE738">
        <v>105.905</v>
      </c>
      <c r="AF738">
        <v>2.296875</v>
      </c>
      <c r="AG738">
        <v>108.201875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1</v>
      </c>
      <c r="AN738" s="2">
        <v>1000000000</v>
      </c>
      <c r="AO738" s="2">
        <v>1000000000</v>
      </c>
      <c r="AP738" s="2">
        <v>1082018750</v>
      </c>
      <c r="AQ738" s="2">
        <v>1082018750</v>
      </c>
      <c r="AR738" s="2">
        <v>0</v>
      </c>
      <c r="AS738" s="2">
        <v>0</v>
      </c>
      <c r="AT738">
        <v>4.68835187</v>
      </c>
      <c r="AU738">
        <v>4.7433034789999997</v>
      </c>
      <c r="AV738">
        <v>4.68835187</v>
      </c>
      <c r="AW738">
        <v>4.68835187</v>
      </c>
      <c r="AX738">
        <v>4.7433034789999997</v>
      </c>
      <c r="AY738">
        <v>4.68835187</v>
      </c>
      <c r="AZ738">
        <v>4.0290122220000004</v>
      </c>
      <c r="BA738">
        <v>3.9367283830000002</v>
      </c>
      <c r="BB738">
        <v>3.8465582889999999</v>
      </c>
      <c r="BC738">
        <v>3.9367283830000002</v>
      </c>
      <c r="BD738">
        <v>3.9367283830000002</v>
      </c>
      <c r="BE738">
        <v>3.8465582889999999</v>
      </c>
      <c r="BF738">
        <v>3.9367283830000002</v>
      </c>
      <c r="BG738">
        <v>4.0230946300000001</v>
      </c>
      <c r="BH738">
        <v>18.915568790999998</v>
      </c>
      <c r="BI738">
        <v>19.895160112999999</v>
      </c>
      <c r="BJ738">
        <v>18.915568790999998</v>
      </c>
      <c r="BK738">
        <v>18.915568790999998</v>
      </c>
      <c r="BL738">
        <v>19.895160112999999</v>
      </c>
      <c r="BM738">
        <v>18.915568790999998</v>
      </c>
      <c r="BN738">
        <v>17.753476635999998</v>
      </c>
      <c r="BO738" t="s">
        <v>159</v>
      </c>
      <c r="BP738">
        <v>281.9938593</v>
      </c>
      <c r="BQ738">
        <v>277.41474310000001</v>
      </c>
      <c r="BR738">
        <v>286.48365288474298</v>
      </c>
      <c r="BS738">
        <v>281.86540111668103</v>
      </c>
      <c r="BT738">
        <v>275.89511839300002</v>
      </c>
      <c r="BU738">
        <v>286.899840756</v>
      </c>
      <c r="BV738">
        <v>286.98539040200001</v>
      </c>
      <c r="BW738">
        <v>276.364196472</v>
      </c>
      <c r="BX738">
        <v>4.3530638000000003E-2</v>
      </c>
      <c r="BY738" t="s">
        <v>132</v>
      </c>
      <c r="BZ738" t="s">
        <v>133</v>
      </c>
      <c r="CA738" t="s">
        <v>134</v>
      </c>
      <c r="CB738" t="s">
        <v>135</v>
      </c>
      <c r="CC738" t="s">
        <v>209</v>
      </c>
      <c r="CD738" t="s">
        <v>209</v>
      </c>
      <c r="CE738" t="s">
        <v>210</v>
      </c>
      <c r="CF738" t="s">
        <v>211</v>
      </c>
      <c r="CG738" t="s">
        <v>212</v>
      </c>
      <c r="CH738" t="s">
        <v>169</v>
      </c>
      <c r="CI738" t="s">
        <v>213</v>
      </c>
      <c r="CJ738" t="s">
        <v>141</v>
      </c>
      <c r="CK738" t="s">
        <v>141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1.57266819269111E-4</v>
      </c>
      <c r="DR738">
        <v>1.26981231882403E-2</v>
      </c>
      <c r="DS738">
        <v>1.8220849875018701E-2</v>
      </c>
      <c r="DT738">
        <v>4.4195662665761103E-2</v>
      </c>
      <c r="DU738">
        <v>-1.24630864306199E-3</v>
      </c>
      <c r="DV738">
        <v>6.4149062154224894E-5</v>
      </c>
      <c r="DW738">
        <v>-8.3055747199999308E-3</v>
      </c>
      <c r="DX738">
        <v>-8.8188912699999102E-3</v>
      </c>
      <c r="DY738">
        <v>3.9717034780431702E-3</v>
      </c>
    </row>
    <row r="739" spans="1:129" x14ac:dyDescent="0.25">
      <c r="A739" s="1">
        <v>43008</v>
      </c>
      <c r="B739" t="s">
        <v>121</v>
      </c>
      <c r="C739" t="s">
        <v>122</v>
      </c>
      <c r="D739" t="s">
        <v>123</v>
      </c>
      <c r="E739" t="s">
        <v>124</v>
      </c>
      <c r="F739" t="s">
        <v>3159</v>
      </c>
      <c r="G739" t="s">
        <v>3160</v>
      </c>
      <c r="H739" t="s">
        <v>3969</v>
      </c>
      <c r="I739" t="s">
        <v>3975</v>
      </c>
      <c r="K739" s="4">
        <v>3</v>
      </c>
      <c r="L739" s="4">
        <v>1</v>
      </c>
      <c r="M739" s="4"/>
      <c r="N739" s="28">
        <f t="shared" si="11"/>
        <v>2</v>
      </c>
      <c r="O739" s="3">
        <f>AQ739/SUM(AQ:AQ)</f>
        <v>8.6987040044233447E-4</v>
      </c>
      <c r="P739" t="s">
        <v>3161</v>
      </c>
      <c r="R739" t="s">
        <v>466</v>
      </c>
      <c r="S739" t="s">
        <v>467</v>
      </c>
      <c r="T739" t="s">
        <v>130</v>
      </c>
      <c r="U739">
        <v>5.25</v>
      </c>
      <c r="V739" s="1">
        <v>46235</v>
      </c>
      <c r="W739" s="1">
        <v>46235</v>
      </c>
      <c r="X739">
        <v>8.8361111109999992</v>
      </c>
      <c r="Y739">
        <v>8.8361111109999992</v>
      </c>
      <c r="Z739" s="1">
        <v>43132</v>
      </c>
      <c r="AA739">
        <v>2</v>
      </c>
      <c r="AB739">
        <v>103.875</v>
      </c>
      <c r="AC739">
        <v>104.25</v>
      </c>
      <c r="AD739">
        <v>0.375</v>
      </c>
      <c r="AE739">
        <v>103.875</v>
      </c>
      <c r="AF739">
        <v>0.86041666699999997</v>
      </c>
      <c r="AG739">
        <v>104.735416667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1</v>
      </c>
      <c r="AN739" s="2">
        <v>748000000</v>
      </c>
      <c r="AO739" s="2">
        <v>748000000</v>
      </c>
      <c r="AP739" s="2">
        <v>783420916.66916001</v>
      </c>
      <c r="AQ739" s="2">
        <v>783420916.66916001</v>
      </c>
      <c r="AR739" s="2">
        <v>0</v>
      </c>
      <c r="AS739" s="2">
        <v>0</v>
      </c>
      <c r="AT739">
        <v>4.7079291650000004</v>
      </c>
      <c r="AU739">
        <v>4.7633406579999997</v>
      </c>
      <c r="AV739">
        <v>4.7079291650000004</v>
      </c>
      <c r="AW739">
        <v>4.7079291650000004</v>
      </c>
      <c r="AX739">
        <v>4.7633406579999997</v>
      </c>
      <c r="AY739">
        <v>4.7079291650000004</v>
      </c>
      <c r="AZ739">
        <v>7.161316459</v>
      </c>
      <c r="BA739">
        <v>6.9966185369999998</v>
      </c>
      <c r="BB739">
        <v>6.8357083830000001</v>
      </c>
      <c r="BC739">
        <v>6.9966185369999998</v>
      </c>
      <c r="BD739">
        <v>6.9966185369999998</v>
      </c>
      <c r="BE739">
        <v>6.8357083830000001</v>
      </c>
      <c r="BF739">
        <v>6.9966185369999998</v>
      </c>
      <c r="BG739">
        <v>7.1409996019999999</v>
      </c>
      <c r="BH739">
        <v>59.323859358999997</v>
      </c>
      <c r="BI739">
        <v>59.888996624000001</v>
      </c>
      <c r="BJ739">
        <v>59.323859358999997</v>
      </c>
      <c r="BK739">
        <v>59.323859358999997</v>
      </c>
      <c r="BL739">
        <v>59.888996624000001</v>
      </c>
      <c r="BM739">
        <v>59.323859358999997</v>
      </c>
      <c r="BN739">
        <v>58.324213194000002</v>
      </c>
      <c r="BO739" t="s">
        <v>1433</v>
      </c>
      <c r="BP739">
        <v>242.3404199</v>
      </c>
      <c r="BQ739">
        <v>238.1523119</v>
      </c>
      <c r="BR739">
        <v>248.658677841779</v>
      </c>
      <c r="BS739">
        <v>244.40066773924801</v>
      </c>
      <c r="BT739">
        <v>248.562122797</v>
      </c>
      <c r="BU739">
        <v>251.669332196</v>
      </c>
      <c r="BV739">
        <v>251.819467049</v>
      </c>
      <c r="BW739">
        <v>253.65354596700001</v>
      </c>
      <c r="BX739">
        <v>7.4791556999999995E-2</v>
      </c>
      <c r="BY739" t="s">
        <v>132</v>
      </c>
      <c r="BZ739" t="s">
        <v>133</v>
      </c>
      <c r="CA739" t="s">
        <v>134</v>
      </c>
      <c r="CB739" t="s">
        <v>135</v>
      </c>
      <c r="CC739" t="s">
        <v>136</v>
      </c>
      <c r="CD739" t="s">
        <v>286</v>
      </c>
      <c r="CE739" t="s">
        <v>286</v>
      </c>
      <c r="CF739" t="s">
        <v>347</v>
      </c>
      <c r="CG739" t="s">
        <v>468</v>
      </c>
      <c r="CH739" t="s">
        <v>140</v>
      </c>
      <c r="CI739" t="s">
        <v>141</v>
      </c>
      <c r="CJ739" t="s">
        <v>141</v>
      </c>
      <c r="CK739" t="s">
        <v>141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1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1.3925914773444E-4</v>
      </c>
      <c r="DR739">
        <v>-5.4797230433234799E-3</v>
      </c>
      <c r="DS739">
        <v>6.3100902088626398E-3</v>
      </c>
      <c r="DT739">
        <v>2.0474142967401601E-2</v>
      </c>
      <c r="DU739">
        <v>-1.5884437982062901E-3</v>
      </c>
      <c r="DV739">
        <v>7.3198640358802699E-5</v>
      </c>
      <c r="DW739">
        <v>-1.5128168069999901E-2</v>
      </c>
      <c r="DX739">
        <v>-1.56436857E-2</v>
      </c>
      <c r="DY739">
        <v>2.8756577272867701E-3</v>
      </c>
    </row>
    <row r="740" spans="1:129" x14ac:dyDescent="0.25">
      <c r="A740" s="1">
        <v>43008</v>
      </c>
      <c r="B740" t="s">
        <v>121</v>
      </c>
      <c r="C740" t="s">
        <v>122</v>
      </c>
      <c r="D740" t="s">
        <v>123</v>
      </c>
      <c r="E740" t="s">
        <v>124</v>
      </c>
      <c r="F740" t="s">
        <v>3162</v>
      </c>
      <c r="G740" t="s">
        <v>3163</v>
      </c>
      <c r="H740" t="s">
        <v>3970</v>
      </c>
      <c r="I740" t="s">
        <v>3974</v>
      </c>
      <c r="K740" s="4">
        <v>7</v>
      </c>
      <c r="L740" s="4">
        <v>4</v>
      </c>
      <c r="M740" s="4"/>
      <c r="N740" s="28">
        <f t="shared" si="11"/>
        <v>5.5</v>
      </c>
      <c r="O740" s="3">
        <f>AQ740/SUM(AQ:AQ)</f>
        <v>9.0040863917312307E-4</v>
      </c>
      <c r="P740" t="s">
        <v>3164</v>
      </c>
      <c r="R740" t="s">
        <v>466</v>
      </c>
      <c r="S740" t="s">
        <v>467</v>
      </c>
      <c r="T740" t="s">
        <v>130</v>
      </c>
      <c r="U740">
        <v>6.625</v>
      </c>
      <c r="V740" s="1">
        <v>46235</v>
      </c>
      <c r="W740" s="1">
        <v>46235</v>
      </c>
      <c r="X740">
        <v>8.8361111109999992</v>
      </c>
      <c r="Y740">
        <v>8.8361111109999992</v>
      </c>
      <c r="Z740" s="1">
        <v>43132</v>
      </c>
      <c r="AA740">
        <v>2</v>
      </c>
      <c r="AB740">
        <v>107.18182</v>
      </c>
      <c r="AC740">
        <v>107.88636</v>
      </c>
      <c r="AD740">
        <v>0.70453999999999395</v>
      </c>
      <c r="AE740">
        <v>107.18182</v>
      </c>
      <c r="AF740">
        <v>1.0857638890000001</v>
      </c>
      <c r="AG740">
        <v>108.26758388899999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1</v>
      </c>
      <c r="AN740" s="2">
        <v>749000000</v>
      </c>
      <c r="AO740" s="2">
        <v>749000000</v>
      </c>
      <c r="AP740" s="2">
        <v>810924203.32860994</v>
      </c>
      <c r="AQ740" s="2">
        <v>810924203.32860994</v>
      </c>
      <c r="AR740" s="2">
        <v>0</v>
      </c>
      <c r="AS740" s="2">
        <v>0</v>
      </c>
      <c r="AT740">
        <v>5.5828074299999999</v>
      </c>
      <c r="AU740">
        <v>5.6607267769999998</v>
      </c>
      <c r="AV740">
        <v>5.5828074299999999</v>
      </c>
      <c r="AW740">
        <v>5.5828074299999999</v>
      </c>
      <c r="AX740">
        <v>5.6607267769999998</v>
      </c>
      <c r="AY740">
        <v>5.5828074299999999</v>
      </c>
      <c r="AZ740">
        <v>6.8397904</v>
      </c>
      <c r="BA740">
        <v>6.6540490280000002</v>
      </c>
      <c r="BB740">
        <v>6.4733516499999997</v>
      </c>
      <c r="BC740">
        <v>6.6540490280000002</v>
      </c>
      <c r="BD740">
        <v>6.6540490280000002</v>
      </c>
      <c r="BE740">
        <v>6.4733516499999997</v>
      </c>
      <c r="BF740">
        <v>6.6540490280000002</v>
      </c>
      <c r="BG740">
        <v>6.816679411</v>
      </c>
      <c r="BH740">
        <v>55.187214865999998</v>
      </c>
      <c r="BI740">
        <v>55.293856548000001</v>
      </c>
      <c r="BJ740">
        <v>55.187214865999998</v>
      </c>
      <c r="BK740">
        <v>55.187214865999998</v>
      </c>
      <c r="BL740">
        <v>55.293856548000001</v>
      </c>
      <c r="BM740">
        <v>55.187214865999998</v>
      </c>
      <c r="BN740">
        <v>54.615265311999998</v>
      </c>
      <c r="BO740" t="s">
        <v>1433</v>
      </c>
      <c r="BP740">
        <v>332.0790318</v>
      </c>
      <c r="BQ740">
        <v>325.64013840000001</v>
      </c>
      <c r="BR740">
        <v>338.39728974177899</v>
      </c>
      <c r="BS740">
        <v>331.88849423924802</v>
      </c>
      <c r="BT740">
        <v>343.26871618199999</v>
      </c>
      <c r="BU740">
        <v>342.98694323500001</v>
      </c>
      <c r="BV740">
        <v>343.141375713</v>
      </c>
      <c r="BW740">
        <v>344.417482936</v>
      </c>
      <c r="BX740">
        <v>7.3802540999999999E-2</v>
      </c>
      <c r="BY740" t="s">
        <v>132</v>
      </c>
      <c r="BZ740" t="s">
        <v>133</v>
      </c>
      <c r="CA740" t="s">
        <v>134</v>
      </c>
      <c r="CB740" t="s">
        <v>135</v>
      </c>
      <c r="CC740" t="s">
        <v>136</v>
      </c>
      <c r="CD740" t="s">
        <v>286</v>
      </c>
      <c r="CE740" t="s">
        <v>286</v>
      </c>
      <c r="CF740" t="s">
        <v>347</v>
      </c>
      <c r="CG740" t="s">
        <v>468</v>
      </c>
      <c r="CH740" t="s">
        <v>169</v>
      </c>
      <c r="CI740" t="s">
        <v>141</v>
      </c>
      <c r="CJ740" t="s">
        <v>141</v>
      </c>
      <c r="CK740" t="s">
        <v>141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1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</v>
      </c>
      <c r="DL740">
        <v>1</v>
      </c>
      <c r="DM740">
        <v>0</v>
      </c>
      <c r="DN740">
        <v>0</v>
      </c>
      <c r="DO740">
        <v>0</v>
      </c>
      <c r="DP740">
        <v>0</v>
      </c>
      <c r="DQ740">
        <v>1.7000385417363E-4</v>
      </c>
      <c r="DR740">
        <v>-1.00351904881586E-2</v>
      </c>
      <c r="DS740">
        <v>1.2601443504052E-2</v>
      </c>
      <c r="DT740">
        <v>2.6111236374243299E-2</v>
      </c>
      <c r="DU740">
        <v>-1.5884437982062901E-3</v>
      </c>
      <c r="DV740">
        <v>7.3198640358802699E-5</v>
      </c>
      <c r="DW740">
        <v>-1.5128168069999901E-2</v>
      </c>
      <c r="DX740">
        <v>-1.56436857E-2</v>
      </c>
      <c r="DY740">
        <v>2.9766124466786099E-3</v>
      </c>
    </row>
    <row r="741" spans="1:129" x14ac:dyDescent="0.25">
      <c r="A741" s="1">
        <v>43008</v>
      </c>
      <c r="B741" t="s">
        <v>121</v>
      </c>
      <c r="C741" t="s">
        <v>122</v>
      </c>
      <c r="D741" t="s">
        <v>123</v>
      </c>
      <c r="E741" t="s">
        <v>124</v>
      </c>
      <c r="F741" t="s">
        <v>3165</v>
      </c>
      <c r="G741" t="s">
        <v>3166</v>
      </c>
      <c r="H741" t="s">
        <v>3971</v>
      </c>
      <c r="I741" t="s">
        <v>140</v>
      </c>
      <c r="K741" s="4">
        <v>5</v>
      </c>
      <c r="L741" s="4">
        <v>3</v>
      </c>
      <c r="M741" s="4"/>
      <c r="N741" s="28">
        <f t="shared" si="11"/>
        <v>4</v>
      </c>
      <c r="O741" s="3">
        <f>AQ741/SUM(AQ:AQ)</f>
        <v>8.4077276234931285E-4</v>
      </c>
      <c r="P741" t="s">
        <v>3167</v>
      </c>
      <c r="R741" t="s">
        <v>3168</v>
      </c>
      <c r="S741" t="s">
        <v>3169</v>
      </c>
      <c r="T741" t="s">
        <v>130</v>
      </c>
      <c r="U741">
        <v>7.25</v>
      </c>
      <c r="V741" s="1">
        <v>45092</v>
      </c>
      <c r="W741" s="1">
        <v>45823</v>
      </c>
      <c r="X741">
        <v>7.7083333329999997</v>
      </c>
      <c r="Y741">
        <v>7.7083333329999997</v>
      </c>
      <c r="Z741" s="1">
        <v>43084</v>
      </c>
      <c r="AA741">
        <v>2</v>
      </c>
      <c r="AB741">
        <v>102.02679000000001</v>
      </c>
      <c r="AC741">
        <v>102.84820999999999</v>
      </c>
      <c r="AD741">
        <v>0.82141999999998905</v>
      </c>
      <c r="AE741">
        <v>102.02679000000001</v>
      </c>
      <c r="AF741">
        <v>2.4166666669999999</v>
      </c>
      <c r="AG741">
        <v>104.44345666700001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1</v>
      </c>
      <c r="AN741" s="2">
        <v>725000000</v>
      </c>
      <c r="AO741" s="2">
        <v>725000000</v>
      </c>
      <c r="AP741" s="2">
        <v>757215060.83574998</v>
      </c>
      <c r="AQ741" s="2">
        <v>757215060.83574998</v>
      </c>
      <c r="AR741" s="2">
        <v>0</v>
      </c>
      <c r="AS741" s="2">
        <v>0</v>
      </c>
      <c r="AT741">
        <v>6.8114515620000002</v>
      </c>
      <c r="AU741">
        <v>6.9274412429999996</v>
      </c>
      <c r="AV741">
        <v>6.8114515620000002</v>
      </c>
      <c r="AW741">
        <v>6.903269045</v>
      </c>
      <c r="AX741">
        <v>7.0224068539999998</v>
      </c>
      <c r="AY741">
        <v>6.903269045</v>
      </c>
      <c r="AZ741">
        <v>4.6784388520000002</v>
      </c>
      <c r="BA741">
        <v>4.524351835</v>
      </c>
      <c r="BB741">
        <v>4.3753397610000002</v>
      </c>
      <c r="BC741">
        <v>4.524351835</v>
      </c>
      <c r="BD741">
        <v>5.7237917510000003</v>
      </c>
      <c r="BE741">
        <v>5.5328190580000003</v>
      </c>
      <c r="BF741">
        <v>5.7237917510000003</v>
      </c>
      <c r="BG741">
        <v>4.9577420820000002</v>
      </c>
      <c r="BH741">
        <v>25.493747715000001</v>
      </c>
      <c r="BI741">
        <v>25.888038910999999</v>
      </c>
      <c r="BJ741">
        <v>25.493747715000001</v>
      </c>
      <c r="BK741">
        <v>41.574595660999996</v>
      </c>
      <c r="BL741">
        <v>41.431515599000001</v>
      </c>
      <c r="BM741">
        <v>41.574595660999996</v>
      </c>
      <c r="BN741">
        <v>1071.0534782709999</v>
      </c>
      <c r="BO741" t="s">
        <v>579</v>
      </c>
      <c r="BP741">
        <v>476.73950910000002</v>
      </c>
      <c r="BQ741">
        <v>466.29456049999999</v>
      </c>
      <c r="BR741">
        <v>471.92759389416801</v>
      </c>
      <c r="BS741">
        <v>461.53588196053897</v>
      </c>
      <c r="BT741">
        <v>473.53504032699999</v>
      </c>
      <c r="BU741">
        <v>463.84709827</v>
      </c>
      <c r="BV741">
        <v>487.06692352200002</v>
      </c>
      <c r="BW741">
        <v>486.42338964599998</v>
      </c>
      <c r="BX741">
        <v>5.1780371999999998E-2</v>
      </c>
      <c r="BY741" t="s">
        <v>132</v>
      </c>
      <c r="BZ741" t="s">
        <v>148</v>
      </c>
      <c r="CA741" t="s">
        <v>134</v>
      </c>
      <c r="CB741" t="s">
        <v>135</v>
      </c>
      <c r="CC741" t="s">
        <v>136</v>
      </c>
      <c r="CD741" t="s">
        <v>184</v>
      </c>
      <c r="CE741" t="s">
        <v>184</v>
      </c>
      <c r="CF741" t="s">
        <v>185</v>
      </c>
      <c r="CG741" t="s">
        <v>186</v>
      </c>
      <c r="CH741" t="s">
        <v>140</v>
      </c>
      <c r="CK741" t="s">
        <v>141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1.92858160691745E-4</v>
      </c>
      <c r="DR741">
        <v>3.5810009712975203E-2</v>
      </c>
      <c r="DS741">
        <v>7.5581617678350393E-2</v>
      </c>
      <c r="DT741">
        <v>6.1686980096569102E-2</v>
      </c>
      <c r="DU741">
        <v>-1.39266605989904E-3</v>
      </c>
      <c r="DV741">
        <v>6.6728662673218398E-5</v>
      </c>
      <c r="DW741">
        <v>-1.0642983910000001E-2</v>
      </c>
      <c r="DX741">
        <v>-1.097997643E-2</v>
      </c>
      <c r="DY741">
        <v>2.7794654119884898E-3</v>
      </c>
    </row>
    <row r="742" spans="1:129" x14ac:dyDescent="0.25">
      <c r="A742" s="1">
        <v>43008</v>
      </c>
      <c r="B742" t="s">
        <v>121</v>
      </c>
      <c r="C742" t="s">
        <v>122</v>
      </c>
      <c r="D742" t="s">
        <v>123</v>
      </c>
      <c r="E742" t="s">
        <v>124</v>
      </c>
      <c r="F742" t="s">
        <v>3170</v>
      </c>
      <c r="G742" t="s">
        <v>3171</v>
      </c>
      <c r="H742" t="s">
        <v>3972</v>
      </c>
      <c r="I742" t="s">
        <v>153</v>
      </c>
      <c r="K742" s="4">
        <v>9</v>
      </c>
      <c r="L742" s="4">
        <v>9</v>
      </c>
      <c r="M742" s="4"/>
      <c r="N742" s="28">
        <f t="shared" si="11"/>
        <v>9</v>
      </c>
      <c r="O742" s="3">
        <f>AQ742/SUM(AQ:AQ)</f>
        <v>8.4553053899937968E-4</v>
      </c>
      <c r="P742" t="s">
        <v>3172</v>
      </c>
      <c r="R742" t="s">
        <v>269</v>
      </c>
      <c r="S742" t="s">
        <v>270</v>
      </c>
      <c r="T742" t="s">
        <v>130</v>
      </c>
      <c r="U742">
        <v>8</v>
      </c>
      <c r="V742" s="1">
        <v>46553</v>
      </c>
      <c r="W742" s="1">
        <v>46553</v>
      </c>
      <c r="X742">
        <v>9.7083333330000006</v>
      </c>
      <c r="Y742">
        <v>9.7083333330000006</v>
      </c>
      <c r="Z742" s="1">
        <v>43084</v>
      </c>
      <c r="AA742">
        <v>2</v>
      </c>
      <c r="AB742">
        <v>99</v>
      </c>
      <c r="AC742">
        <v>99.125</v>
      </c>
      <c r="AD742">
        <v>0.125</v>
      </c>
      <c r="AE742">
        <v>99</v>
      </c>
      <c r="AF742">
        <v>2.5333333329999999</v>
      </c>
      <c r="AG742">
        <v>101.533333333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1</v>
      </c>
      <c r="AN742" s="2">
        <v>750000000</v>
      </c>
      <c r="AO742" s="2">
        <v>750000000</v>
      </c>
      <c r="AP742" s="2">
        <v>761499999.99749994</v>
      </c>
      <c r="AQ742" s="2">
        <v>761499999.99749994</v>
      </c>
      <c r="AR742" s="2">
        <v>0</v>
      </c>
      <c r="AS742" s="2">
        <v>0</v>
      </c>
      <c r="AT742">
        <v>8.1476052429999992</v>
      </c>
      <c r="AU742">
        <v>8.3135639210000001</v>
      </c>
      <c r="AV742">
        <v>8.1476052429999992</v>
      </c>
      <c r="AW742">
        <v>8.1476052429999992</v>
      </c>
      <c r="AX742">
        <v>8.3135639210000001</v>
      </c>
      <c r="AY742">
        <v>8.1476052429999992</v>
      </c>
      <c r="AZ742">
        <v>6.7461221370000004</v>
      </c>
      <c r="BA742">
        <v>6.4820559710000003</v>
      </c>
      <c r="BB742">
        <v>6.2283262529999996</v>
      </c>
      <c r="BC742">
        <v>6.4820559710000003</v>
      </c>
      <c r="BD742">
        <v>6.4820559710000003</v>
      </c>
      <c r="BE742">
        <v>6.2283262529999996</v>
      </c>
      <c r="BF742">
        <v>6.4820559710000003</v>
      </c>
      <c r="BG742">
        <v>5.9748017569999998</v>
      </c>
      <c r="BH742">
        <v>55.934683532000001</v>
      </c>
      <c r="BI742">
        <v>54.516576245000003</v>
      </c>
      <c r="BJ742">
        <v>55.934683532000001</v>
      </c>
      <c r="BK742">
        <v>55.934683532000001</v>
      </c>
      <c r="BL742">
        <v>54.516576245000003</v>
      </c>
      <c r="BM742">
        <v>55.934683532000001</v>
      </c>
      <c r="BN742">
        <v>44.859977983</v>
      </c>
      <c r="BO742" t="s">
        <v>1433</v>
      </c>
      <c r="BP742">
        <v>597.36274619999995</v>
      </c>
      <c r="BQ742">
        <v>582.11991969999997</v>
      </c>
      <c r="BR742">
        <v>598.376370470653</v>
      </c>
      <c r="BS742">
        <v>583.12232972958395</v>
      </c>
      <c r="BU742">
        <v>590.75313968499995</v>
      </c>
      <c r="BV742">
        <v>606.36731755999995</v>
      </c>
      <c r="BW742">
        <v>607.67948402800005</v>
      </c>
      <c r="BX742">
        <v>6.0664153999999998E-2</v>
      </c>
      <c r="BY742" t="s">
        <v>132</v>
      </c>
      <c r="BZ742" t="s">
        <v>148</v>
      </c>
      <c r="CA742" t="s">
        <v>134</v>
      </c>
      <c r="CB742" t="s">
        <v>135</v>
      </c>
      <c r="CC742" t="s">
        <v>136</v>
      </c>
      <c r="CD742" t="s">
        <v>184</v>
      </c>
      <c r="CE742" t="s">
        <v>184</v>
      </c>
      <c r="CF742" t="s">
        <v>185</v>
      </c>
      <c r="CG742" t="s">
        <v>265</v>
      </c>
      <c r="CH742" t="s">
        <v>153</v>
      </c>
      <c r="CK742" t="s">
        <v>141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1</v>
      </c>
      <c r="DM742">
        <v>0</v>
      </c>
      <c r="DN742">
        <v>0</v>
      </c>
      <c r="DO742">
        <v>0</v>
      </c>
      <c r="DP742">
        <v>0</v>
      </c>
      <c r="DQ742">
        <v>2.1891418345029099E-4</v>
      </c>
      <c r="DR742">
        <v>5.0646737563609497E-2</v>
      </c>
      <c r="DS742">
        <v>2.2662413966837901E-2</v>
      </c>
      <c r="DT742">
        <v>2.2662413966837901E-2</v>
      </c>
      <c r="DU742">
        <v>-1.59073767638162E-3</v>
      </c>
      <c r="DV742">
        <v>7.3938985353049299E-5</v>
      </c>
      <c r="DW742">
        <v>-1.5945891199999899E-2</v>
      </c>
      <c r="DX742">
        <v>-1.6633575729999999E-2</v>
      </c>
      <c r="DY742">
        <v>2.7951938896806998E-3</v>
      </c>
    </row>
    <row r="743" spans="1:129" x14ac:dyDescent="0.25">
      <c r="A743" s="1">
        <v>43008</v>
      </c>
      <c r="B743" t="s">
        <v>121</v>
      </c>
      <c r="C743" t="s">
        <v>122</v>
      </c>
      <c r="D743" t="s">
        <v>123</v>
      </c>
      <c r="E743" t="s">
        <v>124</v>
      </c>
      <c r="F743" t="s">
        <v>3173</v>
      </c>
      <c r="G743" t="s">
        <v>3174</v>
      </c>
      <c r="H743" t="s">
        <v>3960</v>
      </c>
      <c r="I743" t="s">
        <v>3946</v>
      </c>
      <c r="J743" t="s">
        <v>140</v>
      </c>
      <c r="K743" s="4">
        <v>4</v>
      </c>
      <c r="L743" s="4">
        <v>5</v>
      </c>
      <c r="M743" s="4">
        <v>3</v>
      </c>
      <c r="N743" s="28">
        <f t="shared" si="11"/>
        <v>4</v>
      </c>
      <c r="O743" s="3">
        <f>AQ743/SUM(AQ:AQ)</f>
        <v>5.8959516245586944E-4</v>
      </c>
      <c r="P743" t="s">
        <v>3175</v>
      </c>
      <c r="R743" t="s">
        <v>207</v>
      </c>
      <c r="S743" t="s">
        <v>208</v>
      </c>
      <c r="T743" t="s">
        <v>130</v>
      </c>
      <c r="U743">
        <v>6.75</v>
      </c>
      <c r="V743" s="1">
        <v>45833</v>
      </c>
      <c r="W743" s="1">
        <v>45833</v>
      </c>
      <c r="X743">
        <v>7.7361111109999996</v>
      </c>
      <c r="Y743">
        <v>7.7361111109999996</v>
      </c>
      <c r="Z743" s="1">
        <v>43094</v>
      </c>
      <c r="AA743">
        <v>2</v>
      </c>
      <c r="AB743">
        <v>103.875</v>
      </c>
      <c r="AC743">
        <v>104.25</v>
      </c>
      <c r="AD743">
        <v>0.375</v>
      </c>
      <c r="AE743">
        <v>103.875</v>
      </c>
      <c r="AF743">
        <v>2.3250000000000002</v>
      </c>
      <c r="AG743">
        <v>106.2</v>
      </c>
      <c r="AH743">
        <v>1</v>
      </c>
      <c r="AI743">
        <v>0</v>
      </c>
      <c r="AJ743">
        <v>0</v>
      </c>
      <c r="AK743">
        <v>0</v>
      </c>
      <c r="AL743">
        <v>1</v>
      </c>
      <c r="AM743">
        <v>1</v>
      </c>
      <c r="AN743" s="2">
        <v>500000000</v>
      </c>
      <c r="AO743" s="2">
        <v>500000000</v>
      </c>
      <c r="AP743" s="2">
        <v>531000000</v>
      </c>
      <c r="AQ743" s="2">
        <v>531000000</v>
      </c>
      <c r="AR743" s="2">
        <v>0</v>
      </c>
      <c r="AS743" s="2">
        <v>0</v>
      </c>
      <c r="AT743">
        <v>6.1106030049999998</v>
      </c>
      <c r="AU743">
        <v>6.2039516770000001</v>
      </c>
      <c r="AV743">
        <v>6.1106030049999998</v>
      </c>
      <c r="AW743">
        <v>6.1106030049999998</v>
      </c>
      <c r="AX743">
        <v>6.2039516770000001</v>
      </c>
      <c r="AY743">
        <v>6.1106030049999998</v>
      </c>
      <c r="AZ743">
        <v>6.0550970709999996</v>
      </c>
      <c r="BA743">
        <v>5.8755803750000002</v>
      </c>
      <c r="BB743">
        <v>5.7013858480000001</v>
      </c>
      <c r="BC743">
        <v>5.8755803750000002</v>
      </c>
      <c r="BD743">
        <v>5.8755803750000002</v>
      </c>
      <c r="BE743">
        <v>5.7013858480000001</v>
      </c>
      <c r="BF743">
        <v>5.8755803750000002</v>
      </c>
      <c r="BG743">
        <v>6.0370248719999999</v>
      </c>
      <c r="BH743">
        <v>43.271386647</v>
      </c>
      <c r="BI743">
        <v>43.427837517</v>
      </c>
      <c r="BJ743">
        <v>43.271386647</v>
      </c>
      <c r="BK743">
        <v>43.271386647</v>
      </c>
      <c r="BL743">
        <v>43.427837517</v>
      </c>
      <c r="BM743">
        <v>43.271386647</v>
      </c>
      <c r="BN743">
        <v>42.738848734000001</v>
      </c>
      <c r="BO743" t="s">
        <v>579</v>
      </c>
      <c r="BP743">
        <v>404.39055250000001</v>
      </c>
      <c r="BQ743">
        <v>396.2097048</v>
      </c>
      <c r="BR743">
        <v>399.40969991471201</v>
      </c>
      <c r="BS743">
        <v>391.28395792127299</v>
      </c>
      <c r="BT743">
        <v>395.56724855300001</v>
      </c>
      <c r="BU743">
        <v>404.34979356399998</v>
      </c>
      <c r="BV743">
        <v>404.41490608999999</v>
      </c>
      <c r="BW743">
        <v>404.07104889599998</v>
      </c>
      <c r="BX743">
        <v>6.4113203999999993E-2</v>
      </c>
      <c r="BY743" t="s">
        <v>132</v>
      </c>
      <c r="BZ743" t="s">
        <v>133</v>
      </c>
      <c r="CA743" t="s">
        <v>134</v>
      </c>
      <c r="CB743" t="s">
        <v>135</v>
      </c>
      <c r="CC743" t="s">
        <v>209</v>
      </c>
      <c r="CD743" t="s">
        <v>209</v>
      </c>
      <c r="CE743" t="s">
        <v>210</v>
      </c>
      <c r="CF743" t="s">
        <v>211</v>
      </c>
      <c r="CG743" t="s">
        <v>212</v>
      </c>
      <c r="CH743" t="s">
        <v>140</v>
      </c>
      <c r="CI743" t="s">
        <v>213</v>
      </c>
      <c r="CJ743" t="s">
        <v>141</v>
      </c>
      <c r="CK743" t="s">
        <v>141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1</v>
      </c>
      <c r="DA743">
        <v>0</v>
      </c>
      <c r="DB743">
        <v>0</v>
      </c>
      <c r="DC743">
        <v>1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1.7658484901992701E-4</v>
      </c>
      <c r="DR743">
        <v>1.3781993914444301E-2</v>
      </c>
      <c r="DS743">
        <v>2.48629631799164E-2</v>
      </c>
      <c r="DT743">
        <v>5.4421346571517301E-2</v>
      </c>
      <c r="DU743">
        <v>-1.5546688963402899E-3</v>
      </c>
      <c r="DV743">
        <v>7.0866773118681103E-5</v>
      </c>
      <c r="DW743">
        <v>-1.4013531669999999E-2</v>
      </c>
      <c r="DX743">
        <v>-1.4067128680000001E-2</v>
      </c>
      <c r="DY743">
        <v>1.9491109066649001E-3</v>
      </c>
    </row>
    <row r="744" spans="1:129" x14ac:dyDescent="0.25">
      <c r="A744" s="1">
        <v>43008</v>
      </c>
      <c r="B744" t="s">
        <v>121</v>
      </c>
      <c r="C744" t="s">
        <v>122</v>
      </c>
      <c r="D744" t="s">
        <v>123</v>
      </c>
      <c r="E744" t="s">
        <v>124</v>
      </c>
      <c r="F744" t="s">
        <v>3176</v>
      </c>
      <c r="G744" t="s">
        <v>3177</v>
      </c>
      <c r="H744" t="s">
        <v>3972</v>
      </c>
      <c r="I744" t="s">
        <v>3974</v>
      </c>
      <c r="J744" t="s">
        <v>169</v>
      </c>
      <c r="K744" s="4">
        <v>9</v>
      </c>
      <c r="L744" s="4">
        <v>4</v>
      </c>
      <c r="M744" s="4">
        <v>6</v>
      </c>
      <c r="N744" s="28">
        <f t="shared" si="11"/>
        <v>6.333333333333333</v>
      </c>
      <c r="O744" s="3">
        <f>AQ744/SUM(AQ:AQ)</f>
        <v>7.8446136021670767E-4</v>
      </c>
      <c r="P744" t="s">
        <v>3178</v>
      </c>
      <c r="R744" t="s">
        <v>2180</v>
      </c>
      <c r="S744" t="s">
        <v>2181</v>
      </c>
      <c r="T744" t="s">
        <v>192</v>
      </c>
      <c r="U744">
        <v>6.375</v>
      </c>
      <c r="V744" s="1">
        <v>44956</v>
      </c>
      <c r="W744" s="1">
        <v>44956</v>
      </c>
      <c r="X744">
        <v>5.3333333329999997</v>
      </c>
      <c r="Y744">
        <v>5.3333333329999997</v>
      </c>
      <c r="Z744" s="1">
        <v>43130</v>
      </c>
      <c r="AA744">
        <v>2</v>
      </c>
      <c r="AB744">
        <v>87.25</v>
      </c>
      <c r="AC744">
        <v>87.5</v>
      </c>
      <c r="AD744">
        <v>0.25</v>
      </c>
      <c r="AE744">
        <v>87.25</v>
      </c>
      <c r="AF744">
        <v>1.0625</v>
      </c>
      <c r="AG744">
        <v>88.3125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1</v>
      </c>
      <c r="AN744" s="2">
        <v>800000000</v>
      </c>
      <c r="AO744" s="2">
        <v>800000000</v>
      </c>
      <c r="AP744" s="2">
        <v>706500000</v>
      </c>
      <c r="AQ744" s="2">
        <v>706500000</v>
      </c>
      <c r="AR744" s="2">
        <v>0</v>
      </c>
      <c r="AS744" s="2">
        <v>0</v>
      </c>
      <c r="AT744">
        <v>9.4710625779999997</v>
      </c>
      <c r="AU744">
        <v>9.6953151440000003</v>
      </c>
      <c r="AV744">
        <v>9.4710625779999997</v>
      </c>
      <c r="AW744">
        <v>9.4710625779999997</v>
      </c>
      <c r="AX744">
        <v>9.6953151440000003</v>
      </c>
      <c r="AY744">
        <v>9.4710625779999997</v>
      </c>
      <c r="AZ744">
        <v>4.4903679030000001</v>
      </c>
      <c r="BA744">
        <v>4.2873395949999997</v>
      </c>
      <c r="BB744">
        <v>4.0934910459999996</v>
      </c>
      <c r="BC744">
        <v>4.2873395949999997</v>
      </c>
      <c r="BD744">
        <v>4.2873395949999997</v>
      </c>
      <c r="BE744">
        <v>4.0934910459999996</v>
      </c>
      <c r="BF744">
        <v>4.2873395949999997</v>
      </c>
      <c r="BG744">
        <v>4.4610761749999996</v>
      </c>
      <c r="BH744">
        <v>22.572935954999998</v>
      </c>
      <c r="BI744">
        <v>22.443694560000001</v>
      </c>
      <c r="BJ744">
        <v>22.572935954999998</v>
      </c>
      <c r="BK744">
        <v>22.572935954999998</v>
      </c>
      <c r="BL744">
        <v>22.443694560000001</v>
      </c>
      <c r="BM744">
        <v>22.572935954999998</v>
      </c>
      <c r="BN744">
        <v>14.317500596</v>
      </c>
      <c r="BO744" t="s">
        <v>159</v>
      </c>
      <c r="BP744">
        <v>777.19502580000005</v>
      </c>
      <c r="BQ744">
        <v>755.68581389999997</v>
      </c>
      <c r="BR744">
        <v>772.26961456147001</v>
      </c>
      <c r="BS744">
        <v>750.80992596233</v>
      </c>
      <c r="BT744">
        <v>675.14103893599997</v>
      </c>
      <c r="BU744">
        <v>773.88640890900001</v>
      </c>
      <c r="BV744">
        <v>774.33272862700005</v>
      </c>
      <c r="BW744">
        <v>767.05692595400001</v>
      </c>
      <c r="BX744">
        <v>3.9396879000000003E-2</v>
      </c>
      <c r="BY744" t="s">
        <v>132</v>
      </c>
      <c r="BZ744" t="s">
        <v>148</v>
      </c>
      <c r="CA744" t="s">
        <v>134</v>
      </c>
      <c r="CB744" t="s">
        <v>135</v>
      </c>
      <c r="CC744" t="s">
        <v>136</v>
      </c>
      <c r="CD744" t="s">
        <v>184</v>
      </c>
      <c r="CE744" t="s">
        <v>184</v>
      </c>
      <c r="CF744" t="s">
        <v>185</v>
      </c>
      <c r="CG744" t="s">
        <v>186</v>
      </c>
      <c r="CH744" t="s">
        <v>169</v>
      </c>
      <c r="CK744" t="s">
        <v>141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0</v>
      </c>
      <c r="DB744">
        <v>1</v>
      </c>
      <c r="DC744">
        <v>1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2.0055920248147601E-4</v>
      </c>
      <c r="DR744">
        <v>0.104121829787266</v>
      </c>
      <c r="DS744">
        <v>0.142205950533978</v>
      </c>
      <c r="DT744">
        <v>3.6758520317731899E-2</v>
      </c>
      <c r="DU744">
        <v>-1.34862303479911E-3</v>
      </c>
      <c r="DV744">
        <v>6.7645217060189505E-5</v>
      </c>
      <c r="DW744">
        <v>-9.8361593299999307E-3</v>
      </c>
      <c r="DX744">
        <v>-1.043176822E-2</v>
      </c>
      <c r="DY744">
        <v>2.5933085792066899E-3</v>
      </c>
    </row>
    <row r="745" spans="1:129" x14ac:dyDescent="0.25">
      <c r="A745" s="1">
        <v>43008</v>
      </c>
      <c r="B745" t="s">
        <v>121</v>
      </c>
      <c r="C745" t="s">
        <v>122</v>
      </c>
      <c r="D745" t="s">
        <v>123</v>
      </c>
      <c r="E745" t="s">
        <v>124</v>
      </c>
      <c r="F745" t="s">
        <v>3179</v>
      </c>
      <c r="G745" t="s">
        <v>3180</v>
      </c>
      <c r="H745" t="s">
        <v>3969</v>
      </c>
      <c r="I745" t="s">
        <v>3968</v>
      </c>
      <c r="J745" t="s">
        <v>3968</v>
      </c>
      <c r="K745" s="4">
        <v>3</v>
      </c>
      <c r="L745" s="4">
        <v>2</v>
      </c>
      <c r="M745" s="4">
        <v>2</v>
      </c>
      <c r="N745" s="28">
        <f t="shared" si="11"/>
        <v>2.3333333333333335</v>
      </c>
      <c r="O745" s="3">
        <f>AQ745/SUM(AQ:AQ)</f>
        <v>1.5074525669718059E-3</v>
      </c>
      <c r="P745" t="s">
        <v>3181</v>
      </c>
      <c r="R745" t="s">
        <v>954</v>
      </c>
      <c r="S745" t="s">
        <v>955</v>
      </c>
      <c r="T745" t="s">
        <v>130</v>
      </c>
      <c r="U745">
        <v>5</v>
      </c>
      <c r="V745" s="1">
        <v>44788</v>
      </c>
      <c r="W745" s="1">
        <v>44788</v>
      </c>
      <c r="X745">
        <v>4.875</v>
      </c>
      <c r="Y745">
        <v>4.875</v>
      </c>
      <c r="Z745" s="1">
        <v>43146</v>
      </c>
      <c r="AA745">
        <v>2</v>
      </c>
      <c r="AB745">
        <v>107.98611</v>
      </c>
      <c r="AC745">
        <v>108.54167</v>
      </c>
      <c r="AD745">
        <v>0.55556000000000005</v>
      </c>
      <c r="AE745">
        <v>107.98611</v>
      </c>
      <c r="AF745">
        <v>0.625</v>
      </c>
      <c r="AG745">
        <v>108.61111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1</v>
      </c>
      <c r="AN745" s="2">
        <v>1250000000</v>
      </c>
      <c r="AO745" s="2">
        <v>1250000000</v>
      </c>
      <c r="AP745" s="2">
        <v>1357638875</v>
      </c>
      <c r="AQ745" s="2">
        <v>1357638875</v>
      </c>
      <c r="AR745" s="2">
        <v>0</v>
      </c>
      <c r="AS745" s="2">
        <v>0</v>
      </c>
      <c r="AT745">
        <v>3.216105019</v>
      </c>
      <c r="AU745">
        <v>3.241963347</v>
      </c>
      <c r="AV745">
        <v>3.216105019</v>
      </c>
      <c r="AW745">
        <v>3.216105019</v>
      </c>
      <c r="AX745">
        <v>3.241963347</v>
      </c>
      <c r="AY745">
        <v>3.216105019</v>
      </c>
      <c r="AZ745">
        <v>4.3842667339999997</v>
      </c>
      <c r="BA745">
        <v>4.3148811790000003</v>
      </c>
      <c r="BB745">
        <v>4.2465937220000001</v>
      </c>
      <c r="BC745">
        <v>4.3148811790000003</v>
      </c>
      <c r="BD745">
        <v>4.3148811790000003</v>
      </c>
      <c r="BE745">
        <v>4.2465937220000001</v>
      </c>
      <c r="BF745">
        <v>4.3148811790000003</v>
      </c>
      <c r="BG745">
        <v>4.380100477</v>
      </c>
      <c r="BH745">
        <v>22.031776064999999</v>
      </c>
      <c r="BI745">
        <v>23.396564867999999</v>
      </c>
      <c r="BJ745">
        <v>22.031776064999999</v>
      </c>
      <c r="BK745">
        <v>22.031776064999999</v>
      </c>
      <c r="BL745">
        <v>23.396564867999999</v>
      </c>
      <c r="BM745">
        <v>22.031776064999999</v>
      </c>
      <c r="BN745">
        <v>20.521781652000001</v>
      </c>
      <c r="BO745" t="s">
        <v>159</v>
      </c>
      <c r="BP745">
        <v>131.8598461</v>
      </c>
      <c r="BQ745">
        <v>130.19005799999999</v>
      </c>
      <c r="BR745">
        <v>132.507310425421</v>
      </c>
      <c r="BS745">
        <v>130.831878661921</v>
      </c>
      <c r="BT745">
        <v>125.52562566899999</v>
      </c>
      <c r="BU745">
        <v>132.75944481600001</v>
      </c>
      <c r="BV745">
        <v>133.010158426</v>
      </c>
      <c r="BW745">
        <v>124.01656684300001</v>
      </c>
      <c r="BX745">
        <v>4.7572757E-2</v>
      </c>
      <c r="BY745" t="s">
        <v>132</v>
      </c>
      <c r="BZ745" t="s">
        <v>133</v>
      </c>
      <c r="CA745" t="s">
        <v>134</v>
      </c>
      <c r="CB745" t="s">
        <v>135</v>
      </c>
      <c r="CC745" t="s">
        <v>209</v>
      </c>
      <c r="CD745" t="s">
        <v>209</v>
      </c>
      <c r="CE745" t="s">
        <v>707</v>
      </c>
      <c r="CF745" t="s">
        <v>707</v>
      </c>
      <c r="CG745" t="s">
        <v>707</v>
      </c>
      <c r="CH745" t="s">
        <v>140</v>
      </c>
      <c r="CI745" t="s">
        <v>213</v>
      </c>
      <c r="CJ745" t="s">
        <v>141</v>
      </c>
      <c r="CK745" t="s">
        <v>141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1.2789359486283899E-4</v>
      </c>
      <c r="DR745">
        <v>1.97318504677134E-3</v>
      </c>
      <c r="DS745">
        <v>1.36013041059695E-2</v>
      </c>
      <c r="DT745">
        <v>7.1802000457530199E-2</v>
      </c>
      <c r="DU745">
        <v>-1.2841732895717401E-3</v>
      </c>
      <c r="DV745">
        <v>6.5252326572775906E-5</v>
      </c>
      <c r="DW745">
        <v>-8.7872808199999097E-3</v>
      </c>
      <c r="DX745">
        <v>-9.4129833099999595E-3</v>
      </c>
      <c r="DY745">
        <v>4.9834062873347802E-3</v>
      </c>
    </row>
    <row r="746" spans="1:129" x14ac:dyDescent="0.25">
      <c r="A746" s="1">
        <v>43008</v>
      </c>
      <c r="B746" t="s">
        <v>121</v>
      </c>
      <c r="C746" t="s">
        <v>122</v>
      </c>
      <c r="D746" t="s">
        <v>123</v>
      </c>
      <c r="E746" t="s">
        <v>124</v>
      </c>
      <c r="F746" t="s">
        <v>3182</v>
      </c>
      <c r="G746" t="s">
        <v>3183</v>
      </c>
      <c r="H746" t="s">
        <v>3966</v>
      </c>
      <c r="I746" t="s">
        <v>169</v>
      </c>
      <c r="K746" s="4">
        <v>6</v>
      </c>
      <c r="L746" s="4">
        <v>6</v>
      </c>
      <c r="M746" s="4"/>
      <c r="N746" s="28">
        <f t="shared" si="11"/>
        <v>6</v>
      </c>
      <c r="O746" s="3">
        <f>AQ746/SUM(AQ:AQ)</f>
        <v>1.1530277335457006E-3</v>
      </c>
      <c r="P746" t="s">
        <v>3184</v>
      </c>
      <c r="R746" t="s">
        <v>2126</v>
      </c>
      <c r="S746" t="s">
        <v>2127</v>
      </c>
      <c r="T746" t="s">
        <v>130</v>
      </c>
      <c r="U746">
        <v>5.75</v>
      </c>
      <c r="V746" s="1">
        <v>43327</v>
      </c>
      <c r="W746" s="1">
        <v>45519</v>
      </c>
      <c r="X746">
        <v>6.875</v>
      </c>
      <c r="Y746">
        <v>6.875</v>
      </c>
      <c r="Z746" s="1">
        <v>43146</v>
      </c>
      <c r="AA746">
        <v>2</v>
      </c>
      <c r="AB746">
        <v>103.125</v>
      </c>
      <c r="AC746">
        <v>103.25</v>
      </c>
      <c r="AD746">
        <v>0.125</v>
      </c>
      <c r="AE746">
        <v>103.125</v>
      </c>
      <c r="AF746">
        <v>0.71875</v>
      </c>
      <c r="AG746">
        <v>103.84375</v>
      </c>
      <c r="AH746">
        <v>1</v>
      </c>
      <c r="AI746">
        <v>0</v>
      </c>
      <c r="AJ746">
        <v>0</v>
      </c>
      <c r="AK746">
        <v>0</v>
      </c>
      <c r="AL746">
        <v>1</v>
      </c>
      <c r="AM746">
        <v>1</v>
      </c>
      <c r="AN746" s="2">
        <v>1000000000</v>
      </c>
      <c r="AO746" s="2">
        <v>1000000000</v>
      </c>
      <c r="AP746" s="2">
        <v>1038437500</v>
      </c>
      <c r="AQ746" s="2">
        <v>1038437500</v>
      </c>
      <c r="AR746" s="2">
        <v>0</v>
      </c>
      <c r="AS746" s="2">
        <v>0</v>
      </c>
      <c r="AT746">
        <v>4.241125201</v>
      </c>
      <c r="AU746">
        <v>4.2860930579999996</v>
      </c>
      <c r="AV746">
        <v>4.241125201</v>
      </c>
      <c r="AW746">
        <v>5.2023008429999997</v>
      </c>
      <c r="AX746">
        <v>5.2699606790000004</v>
      </c>
      <c r="AY746">
        <v>5.2023008429999997</v>
      </c>
      <c r="AZ746">
        <v>0.86137324000000004</v>
      </c>
      <c r="BA746">
        <v>0.84348657999999999</v>
      </c>
      <c r="BB746">
        <v>0.82597134000000005</v>
      </c>
      <c r="BC746">
        <v>0.84348657999999999</v>
      </c>
      <c r="BD746">
        <v>5.6103872299999997</v>
      </c>
      <c r="BE746">
        <v>5.4681523619999997</v>
      </c>
      <c r="BF746">
        <v>5.6103872299999997</v>
      </c>
      <c r="BG746">
        <v>-0.229918223</v>
      </c>
      <c r="BH746">
        <v>1.1308105770000001</v>
      </c>
      <c r="BI746">
        <v>1.480347189</v>
      </c>
      <c r="BJ746">
        <v>1.1308105770000001</v>
      </c>
      <c r="BK746">
        <v>37.936972425999997</v>
      </c>
      <c r="BL746">
        <v>38.634999334</v>
      </c>
      <c r="BM746">
        <v>37.936972425999997</v>
      </c>
      <c r="BN746">
        <v>13.136972473</v>
      </c>
      <c r="BO746" t="s">
        <v>579</v>
      </c>
      <c r="BP746">
        <v>212.6046906</v>
      </c>
      <c r="BQ746">
        <v>209.2619244</v>
      </c>
      <c r="BR746">
        <v>213.10322503669201</v>
      </c>
      <c r="BS746">
        <v>209.75544624592499</v>
      </c>
      <c r="BT746">
        <v>255.11124914300001</v>
      </c>
      <c r="BU746">
        <v>-21.14796102</v>
      </c>
      <c r="BV746">
        <v>316.28311164000002</v>
      </c>
      <c r="BW746">
        <v>314.47536192500002</v>
      </c>
      <c r="BX746">
        <v>-2.3875569999999998E-3</v>
      </c>
      <c r="BY746" t="s">
        <v>132</v>
      </c>
      <c r="BZ746" t="s">
        <v>133</v>
      </c>
      <c r="CA746" t="s">
        <v>134</v>
      </c>
      <c r="CB746" t="s">
        <v>135</v>
      </c>
      <c r="CC746" t="s">
        <v>136</v>
      </c>
      <c r="CD746" t="s">
        <v>149</v>
      </c>
      <c r="CE746" t="s">
        <v>150</v>
      </c>
      <c r="CF746" t="s">
        <v>526</v>
      </c>
      <c r="CG746" t="s">
        <v>804</v>
      </c>
      <c r="CH746" t="s">
        <v>169</v>
      </c>
      <c r="CI746" t="s">
        <v>141</v>
      </c>
      <c r="CJ746" t="s">
        <v>141</v>
      </c>
      <c r="CK746" t="s">
        <v>141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0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1.5383380384152199E-4</v>
      </c>
      <c r="DR746">
        <v>1.5531620119458699E-2</v>
      </c>
      <c r="DS746">
        <v>2.2576746199039401E-2</v>
      </c>
      <c r="DT746">
        <v>4.5859060625406303E-2</v>
      </c>
      <c r="DU746">
        <v>-3.2449565337872499E-4</v>
      </c>
      <c r="DV746">
        <v>5.99246881651448E-5</v>
      </c>
      <c r="DW746">
        <v>-8.2675346000005102E-4</v>
      </c>
      <c r="DX746">
        <v>1.1929452399999101E-3</v>
      </c>
      <c r="DY746">
        <v>3.8117323109978E-3</v>
      </c>
    </row>
    <row r="747" spans="1:129" x14ac:dyDescent="0.25">
      <c r="A747" s="1">
        <v>43008</v>
      </c>
      <c r="B747" t="s">
        <v>121</v>
      </c>
      <c r="C747" t="s">
        <v>122</v>
      </c>
      <c r="D747" t="s">
        <v>123</v>
      </c>
      <c r="E747" t="s">
        <v>124</v>
      </c>
      <c r="F747" t="s">
        <v>3185</v>
      </c>
      <c r="G747" t="s">
        <v>3186</v>
      </c>
      <c r="H747" t="s">
        <v>3966</v>
      </c>
      <c r="I747" t="s">
        <v>169</v>
      </c>
      <c r="J747" t="s">
        <v>3974</v>
      </c>
      <c r="K747" s="4">
        <v>6</v>
      </c>
      <c r="L747" s="4">
        <v>6</v>
      </c>
      <c r="M747" s="4">
        <v>4</v>
      </c>
      <c r="N747" s="28">
        <f t="shared" si="11"/>
        <v>5.333333333333333</v>
      </c>
      <c r="O747" s="3">
        <f>AQ747/SUM(AQ:AQ)</f>
        <v>6.4902392409101181E-4</v>
      </c>
      <c r="P747" t="s">
        <v>3187</v>
      </c>
      <c r="R747" t="s">
        <v>796</v>
      </c>
      <c r="S747" t="s">
        <v>797</v>
      </c>
      <c r="T747" t="s">
        <v>130</v>
      </c>
      <c r="U747">
        <v>6.625</v>
      </c>
      <c r="V747" s="1">
        <v>43753</v>
      </c>
      <c r="W747" s="1">
        <v>44849</v>
      </c>
      <c r="X747">
        <v>5.0416666670000003</v>
      </c>
      <c r="Y747">
        <v>5.0416666670000003</v>
      </c>
      <c r="Z747" s="1">
        <v>43023</v>
      </c>
      <c r="AA747">
        <v>2</v>
      </c>
      <c r="AB747">
        <v>103.24038</v>
      </c>
      <c r="AC747">
        <v>103.875</v>
      </c>
      <c r="AD747">
        <v>0.63461999999999796</v>
      </c>
      <c r="AE747">
        <v>103.24038</v>
      </c>
      <c r="AF747">
        <v>3.0364583330000001</v>
      </c>
      <c r="AG747">
        <v>106.276838333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1</v>
      </c>
      <c r="AN747" s="2">
        <v>550000000</v>
      </c>
      <c r="AO747" s="2">
        <v>550000000</v>
      </c>
      <c r="AP747" s="2">
        <v>584522610.83150005</v>
      </c>
      <c r="AQ747" s="2">
        <v>584522610.83150005</v>
      </c>
      <c r="AR747" s="2">
        <v>0</v>
      </c>
      <c r="AS747" s="2">
        <v>0</v>
      </c>
      <c r="AT747">
        <v>5.4433443319999997</v>
      </c>
      <c r="AU747">
        <v>5.5174193259999997</v>
      </c>
      <c r="AV747">
        <v>5.4433443319999997</v>
      </c>
      <c r="AW747">
        <v>5.8722745090000004</v>
      </c>
      <c r="AX747">
        <v>5.9584835289999996</v>
      </c>
      <c r="AY747">
        <v>5.8722745090000004</v>
      </c>
      <c r="AZ747">
        <v>1.8902376590000001</v>
      </c>
      <c r="BA747">
        <v>1.840154681</v>
      </c>
      <c r="BB747">
        <v>1.7913986820000001</v>
      </c>
      <c r="BC747">
        <v>1.840154681</v>
      </c>
      <c r="BD747">
        <v>4.1343619670000002</v>
      </c>
      <c r="BE747">
        <v>4.0164339529999999</v>
      </c>
      <c r="BF747">
        <v>4.1343619670000002</v>
      </c>
      <c r="BG747">
        <v>1.0700628999999999</v>
      </c>
      <c r="BH747">
        <v>4.4773143820000003</v>
      </c>
      <c r="BI747">
        <v>5.092063241</v>
      </c>
      <c r="BJ747">
        <v>4.4773143820000003</v>
      </c>
      <c r="BK747">
        <v>21.177311494000001</v>
      </c>
      <c r="BL747">
        <v>21.881710363</v>
      </c>
      <c r="BM747">
        <v>21.177311494000001</v>
      </c>
      <c r="BN747">
        <v>-20.868593256</v>
      </c>
      <c r="BO747" t="s">
        <v>159</v>
      </c>
      <c r="BP747">
        <v>359.40544399999999</v>
      </c>
      <c r="BQ747">
        <v>352.91398930000003</v>
      </c>
      <c r="BR747">
        <v>357.93163454941401</v>
      </c>
      <c r="BS747">
        <v>351.45499849202002</v>
      </c>
      <c r="BT747">
        <v>373.43686828199998</v>
      </c>
      <c r="BU747">
        <v>322.629381658</v>
      </c>
      <c r="BV747">
        <v>403.71154251299998</v>
      </c>
      <c r="BW747">
        <v>395.033797252</v>
      </c>
      <c r="BX747">
        <v>1.137229E-2</v>
      </c>
      <c r="BY747" t="s">
        <v>132</v>
      </c>
      <c r="BZ747" t="s">
        <v>148</v>
      </c>
      <c r="CA747" t="s">
        <v>134</v>
      </c>
      <c r="CB747" t="s">
        <v>135</v>
      </c>
      <c r="CC747" t="s">
        <v>136</v>
      </c>
      <c r="CD747" t="s">
        <v>160</v>
      </c>
      <c r="CE747" t="s">
        <v>161</v>
      </c>
      <c r="CF747" t="s">
        <v>161</v>
      </c>
      <c r="CG747" t="s">
        <v>798</v>
      </c>
      <c r="CH747" t="s">
        <v>169</v>
      </c>
      <c r="CI747" t="s">
        <v>141</v>
      </c>
      <c r="CJ747" t="s">
        <v>141</v>
      </c>
      <c r="CK747" t="s">
        <v>141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0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1.7318885699486099E-4</v>
      </c>
      <c r="DR747">
        <v>4.3124971787823797E-3</v>
      </c>
      <c r="DS747">
        <v>1.8620960436700501E-2</v>
      </c>
      <c r="DT747">
        <v>4.8186953708435801E-2</v>
      </c>
      <c r="DU747">
        <v>-6.90541717652534E-4</v>
      </c>
      <c r="DV747">
        <v>5.4321035552010999E-5</v>
      </c>
      <c r="DW747">
        <v>-2.62563735999999E-3</v>
      </c>
      <c r="DX747">
        <v>-2.5767649500000301E-3</v>
      </c>
      <c r="DY747">
        <v>2.1455732504028599E-3</v>
      </c>
    </row>
    <row r="748" spans="1:129" x14ac:dyDescent="0.25">
      <c r="A748" s="1">
        <v>43008</v>
      </c>
      <c r="B748" t="s">
        <v>121</v>
      </c>
      <c r="C748" t="s">
        <v>122</v>
      </c>
      <c r="D748" t="s">
        <v>123</v>
      </c>
      <c r="E748" t="s">
        <v>124</v>
      </c>
      <c r="F748" t="s">
        <v>3188</v>
      </c>
      <c r="G748" t="s">
        <v>3189</v>
      </c>
      <c r="H748" t="s">
        <v>3960</v>
      </c>
      <c r="I748" t="s">
        <v>3968</v>
      </c>
      <c r="J748" t="s">
        <v>140</v>
      </c>
      <c r="K748" s="4">
        <v>4</v>
      </c>
      <c r="L748" s="4">
        <v>2</v>
      </c>
      <c r="M748" s="4">
        <v>3</v>
      </c>
      <c r="N748" s="28">
        <f t="shared" si="11"/>
        <v>3</v>
      </c>
      <c r="O748" s="3">
        <f>AQ748/SUM(AQ:AQ)</f>
        <v>7.1756169411818374E-4</v>
      </c>
      <c r="P748" t="s">
        <v>3190</v>
      </c>
      <c r="R748" t="s">
        <v>279</v>
      </c>
      <c r="S748" t="s">
        <v>280</v>
      </c>
      <c r="T748" t="s">
        <v>130</v>
      </c>
      <c r="U748">
        <v>5.25</v>
      </c>
      <c r="V748" s="1">
        <v>45047</v>
      </c>
      <c r="W748" s="1">
        <v>45047</v>
      </c>
      <c r="X748">
        <v>5.5861111110000001</v>
      </c>
      <c r="Y748">
        <v>5.5861111110000001</v>
      </c>
      <c r="Z748" s="1">
        <v>43040</v>
      </c>
      <c r="AA748">
        <v>2</v>
      </c>
      <c r="AB748">
        <v>97.25</v>
      </c>
      <c r="AC748">
        <v>97.375</v>
      </c>
      <c r="AD748">
        <v>0.125</v>
      </c>
      <c r="AE748">
        <v>97.25</v>
      </c>
      <c r="AF748">
        <v>2.172916667</v>
      </c>
      <c r="AG748">
        <v>99.422916666999996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1</v>
      </c>
      <c r="AN748" s="2">
        <v>650000000</v>
      </c>
      <c r="AO748" s="2">
        <v>650000000</v>
      </c>
      <c r="AP748" s="2">
        <v>646248958.3355</v>
      </c>
      <c r="AQ748" s="2">
        <v>646248958.3355</v>
      </c>
      <c r="AR748" s="2">
        <v>0</v>
      </c>
      <c r="AS748" s="2">
        <v>0</v>
      </c>
      <c r="AT748">
        <v>5.8327771400000001</v>
      </c>
      <c r="AU748">
        <v>5.9178303630000002</v>
      </c>
      <c r="AV748">
        <v>5.8327771400000001</v>
      </c>
      <c r="AW748">
        <v>5.8327771400000001</v>
      </c>
      <c r="AX748">
        <v>5.9178303630000002</v>
      </c>
      <c r="AY748">
        <v>5.8327771400000001</v>
      </c>
      <c r="AZ748">
        <v>4.7960365569999999</v>
      </c>
      <c r="BA748">
        <v>4.6601290850000003</v>
      </c>
      <c r="BB748">
        <v>4.5280728850000003</v>
      </c>
      <c r="BC748">
        <v>4.6601290850000003</v>
      </c>
      <c r="BD748">
        <v>4.6601290850000003</v>
      </c>
      <c r="BE748">
        <v>4.5280728850000003</v>
      </c>
      <c r="BF748">
        <v>4.6601290850000003</v>
      </c>
      <c r="BG748">
        <v>4.7447104930000004</v>
      </c>
      <c r="BH748">
        <v>26.326584528000001</v>
      </c>
      <c r="BI748">
        <v>26.993208671000001</v>
      </c>
      <c r="BJ748">
        <v>26.326584528000001</v>
      </c>
      <c r="BK748">
        <v>26.326584528000001</v>
      </c>
      <c r="BL748">
        <v>26.993208671000001</v>
      </c>
      <c r="BM748">
        <v>26.326584528000001</v>
      </c>
      <c r="BN748">
        <v>21.280289901</v>
      </c>
      <c r="BO748" t="s">
        <v>159</v>
      </c>
      <c r="BP748">
        <v>399.4465477</v>
      </c>
      <c r="BQ748">
        <v>391.85727009999999</v>
      </c>
      <c r="BR748">
        <v>391.52974823578398</v>
      </c>
      <c r="BS748">
        <v>384.02007130722598</v>
      </c>
      <c r="BT748">
        <v>366.05711290400001</v>
      </c>
      <c r="BU748">
        <v>391.70211780699998</v>
      </c>
      <c r="BV748">
        <v>392.76032547800003</v>
      </c>
      <c r="BW748">
        <v>387.08472924300003</v>
      </c>
      <c r="BX748">
        <v>4.7173296000000003E-2</v>
      </c>
      <c r="BY748" t="s">
        <v>132</v>
      </c>
      <c r="BZ748" t="s">
        <v>133</v>
      </c>
      <c r="CA748" t="s">
        <v>134</v>
      </c>
      <c r="CB748" t="s">
        <v>135</v>
      </c>
      <c r="CC748" t="s">
        <v>136</v>
      </c>
      <c r="CD748" t="s">
        <v>184</v>
      </c>
      <c r="CE748" t="s">
        <v>184</v>
      </c>
      <c r="CF748" t="s">
        <v>185</v>
      </c>
      <c r="CG748" t="s">
        <v>265</v>
      </c>
      <c r="CH748" t="s">
        <v>140</v>
      </c>
      <c r="CI748" t="s">
        <v>141</v>
      </c>
      <c r="CJ748" t="s">
        <v>141</v>
      </c>
      <c r="CK748" t="s">
        <v>141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1</v>
      </c>
      <c r="DA748">
        <v>0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1.4670132282715501E-4</v>
      </c>
      <c r="DR748">
        <v>2.6036291713106199E-2</v>
      </c>
      <c r="DS748">
        <v>3.9826856789894102E-2</v>
      </c>
      <c r="DT748">
        <v>1.26495226742382E-2</v>
      </c>
      <c r="DU748">
        <v>-1.3780420163342301E-3</v>
      </c>
      <c r="DV748">
        <v>6.6335456760136002E-5</v>
      </c>
      <c r="DW748">
        <v>-1.03996687E-2</v>
      </c>
      <c r="DX748">
        <v>-1.0763535140000099E-2</v>
      </c>
      <c r="DY748">
        <v>2.3721485745999099E-3</v>
      </c>
    </row>
    <row r="749" spans="1:129" x14ac:dyDescent="0.25">
      <c r="A749" s="1">
        <v>43008</v>
      </c>
      <c r="B749" t="s">
        <v>121</v>
      </c>
      <c r="C749" t="s">
        <v>122</v>
      </c>
      <c r="D749" t="s">
        <v>123</v>
      </c>
      <c r="E749" t="s">
        <v>124</v>
      </c>
      <c r="F749" t="s">
        <v>3191</v>
      </c>
      <c r="G749" t="s">
        <v>3192</v>
      </c>
      <c r="H749" t="s">
        <v>3970</v>
      </c>
      <c r="I749" t="s">
        <v>3946</v>
      </c>
      <c r="K749" s="4">
        <v>7</v>
      </c>
      <c r="L749" s="4">
        <v>5</v>
      </c>
      <c r="M749" s="4"/>
      <c r="N749" s="28">
        <f t="shared" si="11"/>
        <v>6</v>
      </c>
      <c r="O749" s="3">
        <f>AQ749/SUM(AQ:AQ)</f>
        <v>6.82011839128085E-4</v>
      </c>
      <c r="P749" t="s">
        <v>3193</v>
      </c>
      <c r="R749" t="s">
        <v>1356</v>
      </c>
      <c r="S749" t="s">
        <v>1357</v>
      </c>
      <c r="T749" t="s">
        <v>130</v>
      </c>
      <c r="U749">
        <v>7.5</v>
      </c>
      <c r="V749" s="1">
        <v>43358</v>
      </c>
      <c r="W749" s="1">
        <v>44089</v>
      </c>
      <c r="X749">
        <v>2.9583333330000001</v>
      </c>
      <c r="Y749">
        <v>2.9583333330000001</v>
      </c>
      <c r="Z749" s="1">
        <v>43174</v>
      </c>
      <c r="AA749">
        <v>2</v>
      </c>
      <c r="AB749">
        <v>102.05952000000001</v>
      </c>
      <c r="AC749">
        <v>102.625</v>
      </c>
      <c r="AD749">
        <v>0.56547999999999399</v>
      </c>
      <c r="AE749">
        <v>102.05952000000001</v>
      </c>
      <c r="AF749">
        <v>0.3125</v>
      </c>
      <c r="AG749">
        <v>102.37202000000001</v>
      </c>
      <c r="AH749">
        <v>1</v>
      </c>
      <c r="AI749">
        <v>3.75</v>
      </c>
      <c r="AJ749">
        <v>0</v>
      </c>
      <c r="AK749">
        <v>0</v>
      </c>
      <c r="AL749">
        <v>1</v>
      </c>
      <c r="AM749">
        <v>1</v>
      </c>
      <c r="AN749" s="2">
        <v>600000000</v>
      </c>
      <c r="AO749" s="2">
        <v>600000000</v>
      </c>
      <c r="AP749" s="2">
        <v>614232120</v>
      </c>
      <c r="AQ749" s="2">
        <v>614232120</v>
      </c>
      <c r="AR749" s="2">
        <v>22500000</v>
      </c>
      <c r="AS749" s="2">
        <v>22500000</v>
      </c>
      <c r="AT749">
        <v>5.2641004679999996</v>
      </c>
      <c r="AU749">
        <v>5.3333773520000003</v>
      </c>
      <c r="AV749">
        <v>5.2641004679999996</v>
      </c>
      <c r="AW749">
        <v>6.7189699230000004</v>
      </c>
      <c r="AX749">
        <v>6.8318313149999996</v>
      </c>
      <c r="AY749">
        <v>6.7189699230000004</v>
      </c>
      <c r="AZ749">
        <v>0.94044881499999999</v>
      </c>
      <c r="BA749">
        <v>0.91633053499999995</v>
      </c>
      <c r="BB749">
        <v>0.89283078000000005</v>
      </c>
      <c r="BC749">
        <v>0.91633053499999995</v>
      </c>
      <c r="BD749">
        <v>2.6152121340000001</v>
      </c>
      <c r="BE749">
        <v>2.5302101060000002</v>
      </c>
      <c r="BF749">
        <v>2.6152121340000001</v>
      </c>
      <c r="BG749">
        <v>0.39861000299999999</v>
      </c>
      <c r="BH749">
        <v>1.2942628620000001</v>
      </c>
      <c r="BI749">
        <v>1.6525419539999999</v>
      </c>
      <c r="BJ749">
        <v>1.2942628620000001</v>
      </c>
      <c r="BK749">
        <v>8.4875680449999997</v>
      </c>
      <c r="BL749">
        <v>9.1289955230000004</v>
      </c>
      <c r="BM749">
        <v>8.4875680449999997</v>
      </c>
      <c r="BN749">
        <v>-34.176268100000001</v>
      </c>
      <c r="BO749" t="s">
        <v>183</v>
      </c>
      <c r="BP749">
        <v>372.38734499999998</v>
      </c>
      <c r="BQ749">
        <v>366.10212239999998</v>
      </c>
      <c r="BR749">
        <v>371.10656858534901</v>
      </c>
      <c r="BS749">
        <v>364.83250995349198</v>
      </c>
      <c r="BT749">
        <v>348.74069493100001</v>
      </c>
      <c r="BU749">
        <v>363.34082483999998</v>
      </c>
      <c r="BV749">
        <v>520.63107006500002</v>
      </c>
      <c r="BW749">
        <v>498.361265597</v>
      </c>
      <c r="BX749">
        <v>4.0806510000000002E-3</v>
      </c>
      <c r="BY749" t="s">
        <v>132</v>
      </c>
      <c r="BZ749" t="s">
        <v>148</v>
      </c>
      <c r="CA749" t="s">
        <v>134</v>
      </c>
      <c r="CB749" t="s">
        <v>135</v>
      </c>
      <c r="CC749" t="s">
        <v>136</v>
      </c>
      <c r="CD749" t="s">
        <v>184</v>
      </c>
      <c r="CE749" t="s">
        <v>184</v>
      </c>
      <c r="CF749" t="s">
        <v>185</v>
      </c>
      <c r="CG749" t="s">
        <v>186</v>
      </c>
      <c r="CH749" t="s">
        <v>169</v>
      </c>
      <c r="CI749" t="s">
        <v>141</v>
      </c>
      <c r="CJ749" t="s">
        <v>141</v>
      </c>
      <c r="CK749" t="s">
        <v>141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2.0354754720900399E-4</v>
      </c>
      <c r="DR749">
        <v>1.25610392305949E-2</v>
      </c>
      <c r="DS749">
        <v>2.93739436192786E-2</v>
      </c>
      <c r="DT749">
        <v>3.7672690378231601E-2</v>
      </c>
      <c r="DU749">
        <v>-3.5406109270015102E-4</v>
      </c>
      <c r="DV749">
        <v>6.2303622142805104E-5</v>
      </c>
      <c r="DW749">
        <v>-9.3909948999992799E-4</v>
      </c>
      <c r="DX749">
        <v>7.7752100000005897E-4</v>
      </c>
      <c r="DY749">
        <v>2.3372156680148098E-3</v>
      </c>
    </row>
    <row r="750" spans="1:129" x14ac:dyDescent="0.25">
      <c r="A750" s="1">
        <v>43008</v>
      </c>
      <c r="B750" t="s">
        <v>121</v>
      </c>
      <c r="C750" t="s">
        <v>122</v>
      </c>
      <c r="D750" t="s">
        <v>123</v>
      </c>
      <c r="E750" t="s">
        <v>124</v>
      </c>
      <c r="F750" t="s">
        <v>3194</v>
      </c>
      <c r="G750" t="s">
        <v>3195</v>
      </c>
      <c r="H750" t="s">
        <v>3960</v>
      </c>
      <c r="I750" t="s">
        <v>3974</v>
      </c>
      <c r="J750" t="s">
        <v>3974</v>
      </c>
      <c r="K750" s="4">
        <v>4</v>
      </c>
      <c r="L750" s="4">
        <v>4</v>
      </c>
      <c r="M750" s="4">
        <v>4</v>
      </c>
      <c r="N750" s="28">
        <f t="shared" si="11"/>
        <v>4</v>
      </c>
      <c r="O750" s="3">
        <f>AQ750/SUM(AQ:AQ)</f>
        <v>5.8104069675848739E-4</v>
      </c>
      <c r="P750" t="s">
        <v>3196</v>
      </c>
      <c r="R750" t="s">
        <v>765</v>
      </c>
      <c r="S750" t="s">
        <v>766</v>
      </c>
      <c r="T750" t="s">
        <v>130</v>
      </c>
      <c r="U750">
        <v>4.75</v>
      </c>
      <c r="V750" s="1">
        <v>43983</v>
      </c>
      <c r="W750" s="1">
        <v>43983</v>
      </c>
      <c r="X750">
        <v>2.6694444439999998</v>
      </c>
      <c r="Y750">
        <v>2.6694444439999998</v>
      </c>
      <c r="Z750" s="1">
        <v>43070</v>
      </c>
      <c r="AA750">
        <v>2</v>
      </c>
      <c r="AB750">
        <v>103.089</v>
      </c>
      <c r="AC750">
        <v>103.639</v>
      </c>
      <c r="AD750">
        <v>0.54999999999999705</v>
      </c>
      <c r="AE750">
        <v>103.089</v>
      </c>
      <c r="AF750">
        <v>1.5701388890000001</v>
      </c>
      <c r="AG750">
        <v>104.659138889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1</v>
      </c>
      <c r="AN750" s="2">
        <v>500000000</v>
      </c>
      <c r="AO750" s="2">
        <v>500000000</v>
      </c>
      <c r="AP750" s="2">
        <v>523295694.44499999</v>
      </c>
      <c r="AQ750" s="2">
        <v>523295694.44499999</v>
      </c>
      <c r="AR750" s="2">
        <v>0</v>
      </c>
      <c r="AS750" s="2">
        <v>0</v>
      </c>
      <c r="AT750">
        <v>3.5255210199999998</v>
      </c>
      <c r="AU750">
        <v>3.5565942659999998</v>
      </c>
      <c r="AV750">
        <v>3.5255210199999998</v>
      </c>
      <c r="AW750">
        <v>3.5255210199999998</v>
      </c>
      <c r="AX750">
        <v>3.5565942659999998</v>
      </c>
      <c r="AY750">
        <v>3.5255210199999998</v>
      </c>
      <c r="AZ750">
        <v>2.5041112249999999</v>
      </c>
      <c r="BA750">
        <v>2.460734371</v>
      </c>
      <c r="BB750">
        <v>2.4181089020000002</v>
      </c>
      <c r="BC750">
        <v>2.460734371</v>
      </c>
      <c r="BD750">
        <v>2.460734371</v>
      </c>
      <c r="BE750">
        <v>2.4181089020000002</v>
      </c>
      <c r="BF750">
        <v>2.460734371</v>
      </c>
      <c r="BG750">
        <v>2.503643421</v>
      </c>
      <c r="BH750">
        <v>7.5327283879999998</v>
      </c>
      <c r="BI750">
        <v>8.4415511159999994</v>
      </c>
      <c r="BJ750">
        <v>7.5327283879999998</v>
      </c>
      <c r="BK750">
        <v>7.5327283879999998</v>
      </c>
      <c r="BL750">
        <v>8.4415511159999994</v>
      </c>
      <c r="BM750">
        <v>7.5327283879999998</v>
      </c>
      <c r="BN750">
        <v>6.5468586069999999</v>
      </c>
      <c r="BO750" t="s">
        <v>183</v>
      </c>
      <c r="BP750">
        <v>194.7090364</v>
      </c>
      <c r="BQ750">
        <v>192.2441776</v>
      </c>
      <c r="BR750">
        <v>197.50426414051501</v>
      </c>
      <c r="BS750">
        <v>195.01806788192701</v>
      </c>
      <c r="BT750">
        <v>171.67671948099999</v>
      </c>
      <c r="BU750">
        <v>197.16178708699999</v>
      </c>
      <c r="BV750">
        <v>197.27001825400001</v>
      </c>
      <c r="BW750">
        <v>173.72179700699999</v>
      </c>
      <c r="BX750">
        <v>2.6202916E-2</v>
      </c>
      <c r="BY750" t="s">
        <v>132</v>
      </c>
      <c r="BZ750" t="s">
        <v>133</v>
      </c>
      <c r="CA750" t="s">
        <v>134</v>
      </c>
      <c r="CB750" t="s">
        <v>135</v>
      </c>
      <c r="CC750" t="s">
        <v>136</v>
      </c>
      <c r="CD750" t="s">
        <v>327</v>
      </c>
      <c r="CE750" t="s">
        <v>327</v>
      </c>
      <c r="CF750" t="s">
        <v>404</v>
      </c>
      <c r="CG750" t="s">
        <v>405</v>
      </c>
      <c r="CH750" t="s">
        <v>140</v>
      </c>
      <c r="CI750" t="s">
        <v>141</v>
      </c>
      <c r="CJ750" t="s">
        <v>141</v>
      </c>
      <c r="CK750" t="s">
        <v>141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1.2608653942696601E-4</v>
      </c>
      <c r="DR750">
        <v>3.3230810209706899E-3</v>
      </c>
      <c r="DS750">
        <v>5.0560516435313998E-3</v>
      </c>
      <c r="DT750">
        <v>5.57253044126267E-2</v>
      </c>
      <c r="DU750">
        <v>-8.5649323494461005E-4</v>
      </c>
      <c r="DV750">
        <v>5.8259604324740599E-5</v>
      </c>
      <c r="DW750">
        <v>-3.8519467299999999E-3</v>
      </c>
      <c r="DX750">
        <v>-4.1235147199999399E-3</v>
      </c>
      <c r="DY750">
        <v>1.9208311590462001E-3</v>
      </c>
    </row>
    <row r="751" spans="1:129" x14ac:dyDescent="0.25">
      <c r="A751" s="1">
        <v>43008</v>
      </c>
      <c r="B751" t="s">
        <v>121</v>
      </c>
      <c r="C751" t="s">
        <v>122</v>
      </c>
      <c r="D751" t="s">
        <v>123</v>
      </c>
      <c r="E751" t="s">
        <v>124</v>
      </c>
      <c r="F751" t="s">
        <v>3197</v>
      </c>
      <c r="G751" t="s">
        <v>3198</v>
      </c>
      <c r="H751" t="s">
        <v>3961</v>
      </c>
      <c r="I751" t="s">
        <v>3962</v>
      </c>
      <c r="K751" s="4">
        <v>10</v>
      </c>
      <c r="L751" s="4">
        <v>10</v>
      </c>
      <c r="M751" s="4"/>
      <c r="N751" s="28">
        <f t="shared" si="11"/>
        <v>10</v>
      </c>
      <c r="O751" s="3">
        <f>AQ751/SUM(AQ:AQ)</f>
        <v>1.1919315762997965E-3</v>
      </c>
      <c r="P751" t="s">
        <v>3199</v>
      </c>
      <c r="R751" t="s">
        <v>3200</v>
      </c>
      <c r="S751" t="s">
        <v>3201</v>
      </c>
      <c r="T751" t="s">
        <v>414</v>
      </c>
      <c r="U751">
        <v>8.5</v>
      </c>
      <c r="V751" s="1">
        <v>43388</v>
      </c>
      <c r="W751" s="1">
        <v>43388</v>
      </c>
      <c r="X751">
        <v>1.0416666670000001</v>
      </c>
      <c r="Y751">
        <v>1.0416666670000001</v>
      </c>
      <c r="Z751" s="1">
        <v>43023</v>
      </c>
      <c r="AA751">
        <v>2</v>
      </c>
      <c r="AB751">
        <v>95.5</v>
      </c>
      <c r="AC751">
        <v>95.875</v>
      </c>
      <c r="AD751">
        <v>0.375</v>
      </c>
      <c r="AE751">
        <v>95.5</v>
      </c>
      <c r="AF751">
        <v>3.8958333330000001</v>
      </c>
      <c r="AG751">
        <v>99.395833332999999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1</v>
      </c>
      <c r="AN751" s="2">
        <v>1080000000</v>
      </c>
      <c r="AO751" s="2">
        <v>1080000000</v>
      </c>
      <c r="AP751" s="2">
        <v>1073474999.9964</v>
      </c>
      <c r="AQ751" s="2">
        <v>1073474999.9964</v>
      </c>
      <c r="AR751" s="2">
        <v>0</v>
      </c>
      <c r="AS751" s="2">
        <v>0</v>
      </c>
      <c r="AT751">
        <v>13.255384923999999</v>
      </c>
      <c r="AU751">
        <v>13.694647997000001</v>
      </c>
      <c r="AV751">
        <v>13.255384923999999</v>
      </c>
      <c r="AW751">
        <v>13.255384923999999</v>
      </c>
      <c r="AX751">
        <v>13.694647997000001</v>
      </c>
      <c r="AY751">
        <v>13.255384923999999</v>
      </c>
      <c r="AZ751">
        <v>0.97919303000000002</v>
      </c>
      <c r="BA751">
        <v>0.91832900699999997</v>
      </c>
      <c r="BB751">
        <v>0.86124813</v>
      </c>
      <c r="BC751">
        <v>0.91832900699999997</v>
      </c>
      <c r="BD751">
        <v>0.91832900699999997</v>
      </c>
      <c r="BE751">
        <v>0.86124813</v>
      </c>
      <c r="BF751">
        <v>0.91832900699999997</v>
      </c>
      <c r="BG751">
        <v>0.97787800899999999</v>
      </c>
      <c r="BH751">
        <v>1.3166974300000001</v>
      </c>
      <c r="BI751">
        <v>1.5368546590000001</v>
      </c>
      <c r="BJ751">
        <v>1.3166974300000001</v>
      </c>
      <c r="BK751">
        <v>1.3166974300000001</v>
      </c>
      <c r="BL751">
        <v>1.5368546590000001</v>
      </c>
      <c r="BM751">
        <v>1.3166974300000001</v>
      </c>
      <c r="BN751">
        <v>1.0048649810000001</v>
      </c>
      <c r="BO751" t="s">
        <v>168</v>
      </c>
      <c r="BP751">
        <v>1233.8268826999999</v>
      </c>
      <c r="BQ751">
        <v>1190.3574234</v>
      </c>
      <c r="BR751">
        <v>1232.2966735385501</v>
      </c>
      <c r="BS751">
        <v>1188.8379479201701</v>
      </c>
      <c r="BU751">
        <v>1240.554904309</v>
      </c>
      <c r="BV751">
        <v>1240.6247092200001</v>
      </c>
      <c r="BW751">
        <v>1191.00610039</v>
      </c>
      <c r="BX751">
        <v>9.7196999999999995E-3</v>
      </c>
      <c r="BY751" t="s">
        <v>132</v>
      </c>
      <c r="BZ751" t="s">
        <v>148</v>
      </c>
      <c r="CA751" t="s">
        <v>134</v>
      </c>
      <c r="CB751" t="s">
        <v>135</v>
      </c>
      <c r="CC751" t="s">
        <v>136</v>
      </c>
      <c r="CD751" t="s">
        <v>149</v>
      </c>
      <c r="CE751" t="s">
        <v>1423</v>
      </c>
      <c r="CF751" t="s">
        <v>1423</v>
      </c>
      <c r="CG751" t="s">
        <v>2657</v>
      </c>
      <c r="CH751" t="s">
        <v>153</v>
      </c>
      <c r="CK751" t="s">
        <v>141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2.3760272712072499E-4</v>
      </c>
      <c r="DR751">
        <v>-6.56314586382855E-4</v>
      </c>
      <c r="DS751">
        <v>3.78507722428989E-2</v>
      </c>
      <c r="DT751">
        <v>0.100607913443738</v>
      </c>
      <c r="DU751">
        <v>-3.8177237386662299E-4</v>
      </c>
      <c r="DV751">
        <v>4.7671090366423103E-5</v>
      </c>
      <c r="DW751">
        <v>-1.0602786100000199E-3</v>
      </c>
      <c r="DX751">
        <v>5.0771256999992997E-4</v>
      </c>
      <c r="DY751">
        <v>3.9403424303674E-3</v>
      </c>
    </row>
    <row r="752" spans="1:129" x14ac:dyDescent="0.25">
      <c r="A752" s="1">
        <v>43008</v>
      </c>
      <c r="B752" t="s">
        <v>121</v>
      </c>
      <c r="C752" t="s">
        <v>122</v>
      </c>
      <c r="D752" t="s">
        <v>123</v>
      </c>
      <c r="E752" t="s">
        <v>124</v>
      </c>
      <c r="F752" t="s">
        <v>3202</v>
      </c>
      <c r="G752" t="s">
        <v>3203</v>
      </c>
      <c r="H752" t="s">
        <v>3977</v>
      </c>
      <c r="I752" t="s">
        <v>506</v>
      </c>
      <c r="K752" s="4">
        <v>11</v>
      </c>
      <c r="L752" s="4">
        <v>11</v>
      </c>
      <c r="M752" s="4"/>
      <c r="N752" s="28">
        <f t="shared" si="11"/>
        <v>11</v>
      </c>
      <c r="O752" s="3">
        <f>AQ752/SUM(AQ:AQ)</f>
        <v>6.9425304590329075E-4</v>
      </c>
      <c r="P752" t="s">
        <v>3204</v>
      </c>
      <c r="R752" t="s">
        <v>3200</v>
      </c>
      <c r="S752" t="s">
        <v>3201</v>
      </c>
      <c r="T752" t="s">
        <v>414</v>
      </c>
      <c r="U752">
        <v>10.75</v>
      </c>
      <c r="V752" s="1">
        <v>43753</v>
      </c>
      <c r="W752" s="1">
        <v>43753</v>
      </c>
      <c r="X752">
        <v>2.0416666669999999</v>
      </c>
      <c r="Y752">
        <v>2.0416666669999999</v>
      </c>
      <c r="Z752" s="1">
        <v>43023</v>
      </c>
      <c r="AA752">
        <v>2</v>
      </c>
      <c r="AB752">
        <v>79</v>
      </c>
      <c r="AC752">
        <v>80.75</v>
      </c>
      <c r="AD752">
        <v>1.75</v>
      </c>
      <c r="AE752">
        <v>79</v>
      </c>
      <c r="AF752">
        <v>4.9270833329999997</v>
      </c>
      <c r="AG752">
        <v>83.927083332999999</v>
      </c>
      <c r="AH752">
        <v>1</v>
      </c>
      <c r="AI752">
        <v>0</v>
      </c>
      <c r="AJ752">
        <v>0</v>
      </c>
      <c r="AK752">
        <v>0</v>
      </c>
      <c r="AL752">
        <v>1</v>
      </c>
      <c r="AM752">
        <v>1</v>
      </c>
      <c r="AN752" s="2">
        <v>745000000</v>
      </c>
      <c r="AO752" s="2">
        <v>745000000</v>
      </c>
      <c r="AP752" s="2">
        <v>625256770.83085001</v>
      </c>
      <c r="AQ752" s="2">
        <v>625256770.83085001</v>
      </c>
      <c r="AR752" s="2">
        <v>0</v>
      </c>
      <c r="AS752" s="2">
        <v>0</v>
      </c>
      <c r="AT752">
        <v>24.397031517999999</v>
      </c>
      <c r="AU752">
        <v>25.885069385000001</v>
      </c>
      <c r="AV752">
        <v>24.397031517999999</v>
      </c>
      <c r="AW752">
        <v>24.397031517999999</v>
      </c>
      <c r="AX752">
        <v>25.885069385000001</v>
      </c>
      <c r="AY752">
        <v>24.397031517999999</v>
      </c>
      <c r="AZ752">
        <v>1.757153846</v>
      </c>
      <c r="BA752">
        <v>1.5661114890000001</v>
      </c>
      <c r="BB752">
        <v>1.395839756</v>
      </c>
      <c r="BC752">
        <v>1.5661114890000001</v>
      </c>
      <c r="BD752">
        <v>1.5661114890000001</v>
      </c>
      <c r="BE752">
        <v>1.395839756</v>
      </c>
      <c r="BF752">
        <v>1.5661114890000001</v>
      </c>
      <c r="BG752">
        <v>1.7549288940000001</v>
      </c>
      <c r="BH752">
        <v>3.437874512</v>
      </c>
      <c r="BI752">
        <v>3.2853732459999998</v>
      </c>
      <c r="BJ752">
        <v>3.437874512</v>
      </c>
      <c r="BK752">
        <v>3.437874512</v>
      </c>
      <c r="BL752">
        <v>3.2853732459999998</v>
      </c>
      <c r="BM752">
        <v>3.437874512</v>
      </c>
      <c r="BN752">
        <v>3.441337914</v>
      </c>
      <c r="BO752" t="s">
        <v>131</v>
      </c>
      <c r="BP752">
        <v>2440.5820924999998</v>
      </c>
      <c r="BQ752">
        <v>2292.3213406999998</v>
      </c>
      <c r="BR752">
        <v>2438.8885526243998</v>
      </c>
      <c r="BS752">
        <v>2290.6407285141399</v>
      </c>
      <c r="BU752">
        <v>2441.9390568889999</v>
      </c>
      <c r="BV752">
        <v>2441.9951547280002</v>
      </c>
      <c r="BW752">
        <v>2413.7491928190002</v>
      </c>
      <c r="BX752">
        <v>1.4728606E-2</v>
      </c>
      <c r="BY752" t="s">
        <v>132</v>
      </c>
      <c r="BZ752" t="s">
        <v>148</v>
      </c>
      <c r="CA752" t="s">
        <v>134</v>
      </c>
      <c r="CB752" t="s">
        <v>135</v>
      </c>
      <c r="CC752" t="s">
        <v>136</v>
      </c>
      <c r="CD752" t="s">
        <v>149</v>
      </c>
      <c r="CE752" t="s">
        <v>1423</v>
      </c>
      <c r="CF752" t="s">
        <v>1423</v>
      </c>
      <c r="CG752" t="s">
        <v>2657</v>
      </c>
      <c r="CH752" t="s">
        <v>506</v>
      </c>
      <c r="CK752" t="s">
        <v>141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3.5592490679830997E-4</v>
      </c>
      <c r="DR752">
        <v>-3.1827795048587598E-2</v>
      </c>
      <c r="DS752">
        <v>0.10371899904477699</v>
      </c>
      <c r="DT752">
        <v>0.22690590206957301</v>
      </c>
      <c r="DU752">
        <v>-6.90541717652534E-4</v>
      </c>
      <c r="DV752">
        <v>5.4321035552010999E-5</v>
      </c>
      <c r="DW752">
        <v>-2.62563735999999E-3</v>
      </c>
      <c r="DX752">
        <v>-2.5767649500000301E-3</v>
      </c>
      <c r="DY752">
        <v>2.2950937692890502E-3</v>
      </c>
    </row>
    <row r="753" spans="1:129" x14ac:dyDescent="0.25">
      <c r="A753" s="1">
        <v>43008</v>
      </c>
      <c r="B753" t="s">
        <v>121</v>
      </c>
      <c r="C753" t="s">
        <v>122</v>
      </c>
      <c r="D753" t="s">
        <v>123</v>
      </c>
      <c r="E753" t="s">
        <v>124</v>
      </c>
      <c r="F753" t="s">
        <v>3205</v>
      </c>
      <c r="G753" t="s">
        <v>3206</v>
      </c>
      <c r="H753" t="s">
        <v>3960</v>
      </c>
      <c r="I753" t="s">
        <v>3968</v>
      </c>
      <c r="K753" s="4">
        <v>4</v>
      </c>
      <c r="L753" s="4">
        <v>2</v>
      </c>
      <c r="M753" s="4"/>
      <c r="N753" s="28">
        <f t="shared" si="11"/>
        <v>3</v>
      </c>
      <c r="O753" s="3">
        <f>AQ753/SUM(AQ:AQ)</f>
        <v>5.3453613157448281E-4</v>
      </c>
      <c r="P753" t="s">
        <v>3207</v>
      </c>
      <c r="R753" t="s">
        <v>1935</v>
      </c>
      <c r="S753" t="s">
        <v>1936</v>
      </c>
      <c r="T753" t="s">
        <v>130</v>
      </c>
      <c r="U753">
        <v>6.5</v>
      </c>
      <c r="V753" s="1">
        <v>44075</v>
      </c>
      <c r="W753" s="1">
        <v>44166</v>
      </c>
      <c r="X753">
        <v>3.1694444439999998</v>
      </c>
      <c r="Y753">
        <v>3.1694444439999998</v>
      </c>
      <c r="Z753" s="1">
        <v>43070</v>
      </c>
      <c r="AA753">
        <v>2</v>
      </c>
      <c r="AB753">
        <v>111.125</v>
      </c>
      <c r="AC753">
        <v>111.94444</v>
      </c>
      <c r="AD753">
        <v>0.81943999999999995</v>
      </c>
      <c r="AE753">
        <v>111.125</v>
      </c>
      <c r="AF753">
        <v>2.1486111110000001</v>
      </c>
      <c r="AG753">
        <v>113.27361111099999</v>
      </c>
      <c r="AH753">
        <v>1</v>
      </c>
      <c r="AI753">
        <v>0</v>
      </c>
      <c r="AJ753">
        <v>0</v>
      </c>
      <c r="AK753">
        <v>0</v>
      </c>
      <c r="AL753">
        <v>1</v>
      </c>
      <c r="AM753">
        <v>1</v>
      </c>
      <c r="AN753" s="2">
        <v>425000000</v>
      </c>
      <c r="AO753" s="2">
        <v>425000000</v>
      </c>
      <c r="AP753" s="2">
        <v>481412847.22175002</v>
      </c>
      <c r="AQ753" s="2">
        <v>481412847.22175002</v>
      </c>
      <c r="AR753" s="2">
        <v>0</v>
      </c>
      <c r="AS753" s="2">
        <v>0</v>
      </c>
      <c r="AT753">
        <v>2.5233409199999999</v>
      </c>
      <c r="AU753">
        <v>2.5392590429999999</v>
      </c>
      <c r="AV753">
        <v>2.5233409199999999</v>
      </c>
      <c r="AW753">
        <v>2.8053335060000002</v>
      </c>
      <c r="AX753">
        <v>2.825008247</v>
      </c>
      <c r="AY753">
        <v>2.8053335060000002</v>
      </c>
      <c r="AZ753">
        <v>2.6671544630000001</v>
      </c>
      <c r="BA753">
        <v>2.6339230339999999</v>
      </c>
      <c r="BB753">
        <v>2.6011056529999999</v>
      </c>
      <c r="BC753">
        <v>2.6339230339999999</v>
      </c>
      <c r="BD753">
        <v>2.8366308820000001</v>
      </c>
      <c r="BE753">
        <v>2.7973927829999998</v>
      </c>
      <c r="BF753">
        <v>2.8366308820000001</v>
      </c>
      <c r="BG753">
        <v>2.6707126739999998</v>
      </c>
      <c r="BH753">
        <v>8.6677204589999999</v>
      </c>
      <c r="BI753">
        <v>9.7214212179999997</v>
      </c>
      <c r="BJ753">
        <v>8.6677204589999999</v>
      </c>
      <c r="BK753">
        <v>9.9834949640000001</v>
      </c>
      <c r="BL753">
        <v>11.069477698</v>
      </c>
      <c r="BM753">
        <v>9.9834949640000001</v>
      </c>
      <c r="BN753">
        <v>7.2935343660000003</v>
      </c>
      <c r="BO753" t="s">
        <v>183</v>
      </c>
      <c r="BP753">
        <v>92.975514099999998</v>
      </c>
      <c r="BQ753">
        <v>92.026167599999994</v>
      </c>
      <c r="BR753">
        <v>88.450104090295497</v>
      </c>
      <c r="BS753">
        <v>87.540203611165197</v>
      </c>
      <c r="BT753">
        <v>71.895815816999999</v>
      </c>
      <c r="BU753">
        <v>92.096175340000002</v>
      </c>
      <c r="BV753">
        <v>116.228138876</v>
      </c>
      <c r="BW753">
        <v>95.735684840000005</v>
      </c>
      <c r="BX753">
        <v>3.0252127E-2</v>
      </c>
      <c r="BY753" t="s">
        <v>132</v>
      </c>
      <c r="BZ753" t="s">
        <v>148</v>
      </c>
      <c r="CA753" t="s">
        <v>134</v>
      </c>
      <c r="CB753" t="s">
        <v>135</v>
      </c>
      <c r="CC753" t="s">
        <v>136</v>
      </c>
      <c r="CD753" t="s">
        <v>149</v>
      </c>
      <c r="CE753" t="s">
        <v>150</v>
      </c>
      <c r="CF753" t="s">
        <v>151</v>
      </c>
      <c r="CG753" t="s">
        <v>490</v>
      </c>
      <c r="CH753" t="s">
        <v>140</v>
      </c>
      <c r="CK753" t="s">
        <v>141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1.5942312861696E-4</v>
      </c>
      <c r="DR753">
        <v>6.8765432088888304E-3</v>
      </c>
      <c r="DS753">
        <v>1.0156443862491499E-2</v>
      </c>
      <c r="DT753">
        <v>3.2235745120670699E-2</v>
      </c>
      <c r="DU753">
        <v>-9.1730124866346702E-4</v>
      </c>
      <c r="DV753">
        <v>5.9853483681613402E-5</v>
      </c>
      <c r="DW753">
        <v>-4.3569583299999399E-3</v>
      </c>
      <c r="DX753">
        <v>-4.7809845899999797E-3</v>
      </c>
      <c r="DY753">
        <v>1.7670942205810099E-3</v>
      </c>
    </row>
    <row r="754" spans="1:129" x14ac:dyDescent="0.25">
      <c r="A754" s="1">
        <v>43008</v>
      </c>
      <c r="B754" t="s">
        <v>121</v>
      </c>
      <c r="C754" t="s">
        <v>122</v>
      </c>
      <c r="D754" t="s">
        <v>123</v>
      </c>
      <c r="E754" t="s">
        <v>124</v>
      </c>
      <c r="F754" t="s">
        <v>3208</v>
      </c>
      <c r="G754" t="s">
        <v>3209</v>
      </c>
      <c r="H754" t="s">
        <v>3971</v>
      </c>
      <c r="I754" t="s">
        <v>3974</v>
      </c>
      <c r="J754" t="s">
        <v>140</v>
      </c>
      <c r="K754" s="4">
        <v>5</v>
      </c>
      <c r="L754" s="4">
        <v>4</v>
      </c>
      <c r="M754" s="4">
        <v>3</v>
      </c>
      <c r="N754" s="28">
        <f t="shared" si="11"/>
        <v>4</v>
      </c>
      <c r="O754" s="3">
        <f>AQ754/SUM(AQ:AQ)</f>
        <v>1.0706074744463363E-3</v>
      </c>
      <c r="P754" t="s">
        <v>3210</v>
      </c>
      <c r="R754" t="s">
        <v>1179</v>
      </c>
      <c r="S754" t="s">
        <v>1180</v>
      </c>
      <c r="T754" t="s">
        <v>130</v>
      </c>
      <c r="U754">
        <v>4.0999999999999996</v>
      </c>
      <c r="V754" s="1">
        <v>44635</v>
      </c>
      <c r="W754" s="1">
        <v>44635</v>
      </c>
      <c r="X754">
        <v>4.4583333329999997</v>
      </c>
      <c r="Y754">
        <v>4.4583333329999997</v>
      </c>
      <c r="Z754" s="1">
        <v>43174</v>
      </c>
      <c r="AA754">
        <v>2</v>
      </c>
      <c r="AB754">
        <v>96.25</v>
      </c>
      <c r="AC754">
        <v>96.625</v>
      </c>
      <c r="AD754">
        <v>0.375</v>
      </c>
      <c r="AE754">
        <v>96.25</v>
      </c>
      <c r="AF754">
        <v>0.170833333</v>
      </c>
      <c r="AG754">
        <v>96.420833333000004</v>
      </c>
      <c r="AH754">
        <v>1</v>
      </c>
      <c r="AI754">
        <v>2.0499999999999998</v>
      </c>
      <c r="AJ754">
        <v>0</v>
      </c>
      <c r="AK754">
        <v>0</v>
      </c>
      <c r="AL754">
        <v>1</v>
      </c>
      <c r="AM754">
        <v>1</v>
      </c>
      <c r="AN754" s="2">
        <v>1000000000</v>
      </c>
      <c r="AO754" s="2">
        <v>1000000000</v>
      </c>
      <c r="AP754" s="2">
        <v>964208333.33000004</v>
      </c>
      <c r="AQ754" s="2">
        <v>964208333.33000004</v>
      </c>
      <c r="AR754" s="2">
        <v>20500000</v>
      </c>
      <c r="AS754" s="2">
        <v>20500000</v>
      </c>
      <c r="AT754">
        <v>5.0493836129999998</v>
      </c>
      <c r="AU754">
        <v>5.1131243</v>
      </c>
      <c r="AV754">
        <v>5.0493836129999998</v>
      </c>
      <c r="AW754">
        <v>5.0493836129999998</v>
      </c>
      <c r="AX754">
        <v>5.1131243</v>
      </c>
      <c r="AY754">
        <v>5.0493836129999998</v>
      </c>
      <c r="AZ754">
        <v>4.1050013740000004</v>
      </c>
      <c r="BA754">
        <v>4.0039148630000003</v>
      </c>
      <c r="BB754">
        <v>3.9053176289999998</v>
      </c>
      <c r="BC754">
        <v>4.0039148630000003</v>
      </c>
      <c r="BD754">
        <v>4.0039148630000003</v>
      </c>
      <c r="BE754">
        <v>3.9053176289999998</v>
      </c>
      <c r="BF754">
        <v>4.0039148630000003</v>
      </c>
      <c r="BG754">
        <v>4.0712322780000001</v>
      </c>
      <c r="BH754">
        <v>18.833694352999999</v>
      </c>
      <c r="BI754">
        <v>19.775221511000002</v>
      </c>
      <c r="BJ754">
        <v>18.833694352999999</v>
      </c>
      <c r="BK754">
        <v>18.833694352999999</v>
      </c>
      <c r="BL754">
        <v>19.775221511000002</v>
      </c>
      <c r="BM754">
        <v>18.833694352999999</v>
      </c>
      <c r="BN754">
        <v>14.244887026000001</v>
      </c>
      <c r="BO754" t="s">
        <v>159</v>
      </c>
      <c r="BP754">
        <v>318.97594140000001</v>
      </c>
      <c r="BQ754">
        <v>313.51791739999999</v>
      </c>
      <c r="BR754">
        <v>326.02728782941398</v>
      </c>
      <c r="BS754">
        <v>320.50780032493299</v>
      </c>
      <c r="BT754">
        <v>296.36167363999999</v>
      </c>
      <c r="BU754">
        <v>324.58012458899998</v>
      </c>
      <c r="BV754">
        <v>325.18423061700003</v>
      </c>
      <c r="BW754">
        <v>314.10471918399998</v>
      </c>
      <c r="BX754">
        <v>3.9255160999999997E-2</v>
      </c>
      <c r="BY754" t="s">
        <v>132</v>
      </c>
      <c r="BZ754" t="s">
        <v>133</v>
      </c>
      <c r="CA754" t="s">
        <v>134</v>
      </c>
      <c r="CB754" t="s">
        <v>135</v>
      </c>
      <c r="CC754" t="s">
        <v>136</v>
      </c>
      <c r="CD754" t="s">
        <v>184</v>
      </c>
      <c r="CE754" t="s">
        <v>184</v>
      </c>
      <c r="CF754" t="s">
        <v>185</v>
      </c>
      <c r="CG754" t="s">
        <v>265</v>
      </c>
      <c r="CH754" t="s">
        <v>140</v>
      </c>
      <c r="CI754" t="s">
        <v>141</v>
      </c>
      <c r="CJ754" t="s">
        <v>141</v>
      </c>
      <c r="CK754" t="s">
        <v>141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1.1813042866996301E-4</v>
      </c>
      <c r="DR754">
        <v>4.1495285139088303E-2</v>
      </c>
      <c r="DS754">
        <v>4.3998763087137002E-2</v>
      </c>
      <c r="DT754">
        <v>5.4049724616188601E-2</v>
      </c>
      <c r="DU754">
        <v>-1.22085217492585E-3</v>
      </c>
      <c r="DV754">
        <v>6.3527759238531206E-5</v>
      </c>
      <c r="DW754">
        <v>-7.99265430000007E-3</v>
      </c>
      <c r="DX754">
        <v>-8.4225811599999405E-3</v>
      </c>
      <c r="DY754">
        <v>3.6145117747218799E-3</v>
      </c>
    </row>
    <row r="755" spans="1:129" x14ac:dyDescent="0.25">
      <c r="A755" s="1">
        <v>43008</v>
      </c>
      <c r="B755" t="s">
        <v>121</v>
      </c>
      <c r="C755" t="s">
        <v>122</v>
      </c>
      <c r="D755" t="s">
        <v>123</v>
      </c>
      <c r="E755" t="s">
        <v>124</v>
      </c>
      <c r="F755" t="s">
        <v>3211</v>
      </c>
      <c r="G755" t="s">
        <v>3212</v>
      </c>
      <c r="H755" t="s">
        <v>3960</v>
      </c>
      <c r="I755" t="s">
        <v>3974</v>
      </c>
      <c r="J755" t="s">
        <v>140</v>
      </c>
      <c r="K755" s="4">
        <v>4</v>
      </c>
      <c r="L755" s="4">
        <v>4</v>
      </c>
      <c r="M755" s="4">
        <v>3</v>
      </c>
      <c r="N755" s="28">
        <f t="shared" si="11"/>
        <v>3.6666666666666665</v>
      </c>
      <c r="O755" s="3">
        <f>AQ755/SUM(AQ:AQ)</f>
        <v>1.5879865980768894E-3</v>
      </c>
      <c r="P755" t="s">
        <v>3213</v>
      </c>
      <c r="R755" t="s">
        <v>907</v>
      </c>
      <c r="S755" t="s">
        <v>908</v>
      </c>
      <c r="T755" t="s">
        <v>130</v>
      </c>
      <c r="U755">
        <v>6.625</v>
      </c>
      <c r="V755" s="1">
        <v>44545</v>
      </c>
      <c r="W755" s="1">
        <v>44545</v>
      </c>
      <c r="X755">
        <v>4.2083333329999997</v>
      </c>
      <c r="Y755">
        <v>4.2083333329999997</v>
      </c>
      <c r="Z755" s="1">
        <v>43084</v>
      </c>
      <c r="AA755">
        <v>2</v>
      </c>
      <c r="AB755">
        <v>112.48125</v>
      </c>
      <c r="AC755">
        <v>113.00208000000001</v>
      </c>
      <c r="AD755">
        <v>0.52083000000000401</v>
      </c>
      <c r="AE755">
        <v>112.48125</v>
      </c>
      <c r="AF755">
        <v>1.9322916670000001</v>
      </c>
      <c r="AG755">
        <v>114.413541667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1</v>
      </c>
      <c r="AN755" s="2">
        <v>1250000000</v>
      </c>
      <c r="AO755" s="2">
        <v>1250000000</v>
      </c>
      <c r="AP755" s="2">
        <v>1430169270.8375001</v>
      </c>
      <c r="AQ755" s="2">
        <v>1430169270.8375001</v>
      </c>
      <c r="AR755" s="2">
        <v>0</v>
      </c>
      <c r="AS755" s="2">
        <v>0</v>
      </c>
      <c r="AT755">
        <v>3.4140482049999998</v>
      </c>
      <c r="AU755">
        <v>3.4431875179999998</v>
      </c>
      <c r="AV755">
        <v>3.4140482049999998</v>
      </c>
      <c r="AW755">
        <v>3.4140482049999998</v>
      </c>
      <c r="AX755">
        <v>3.4431875179999998</v>
      </c>
      <c r="AY755">
        <v>3.4140482049999998</v>
      </c>
      <c r="AZ755">
        <v>3.7106234890000001</v>
      </c>
      <c r="BA755">
        <v>3.6483453539999999</v>
      </c>
      <c r="BB755">
        <v>3.58711248</v>
      </c>
      <c r="BC755">
        <v>3.6483453539999999</v>
      </c>
      <c r="BD755">
        <v>3.6483453539999999</v>
      </c>
      <c r="BE755">
        <v>3.58711248</v>
      </c>
      <c r="BF755">
        <v>3.6483453539999999</v>
      </c>
      <c r="BG755">
        <v>3.7079323980000001</v>
      </c>
      <c r="BH755">
        <v>16.243431039000001</v>
      </c>
      <c r="BI755">
        <v>17.436612029999999</v>
      </c>
      <c r="BJ755">
        <v>16.243431039000001</v>
      </c>
      <c r="BK755">
        <v>16.243431039000001</v>
      </c>
      <c r="BL755">
        <v>17.436612029999999</v>
      </c>
      <c r="BM755">
        <v>16.243431039000001</v>
      </c>
      <c r="BN755">
        <v>14.931874113999999</v>
      </c>
      <c r="BO755" t="s">
        <v>159</v>
      </c>
      <c r="BP755">
        <v>151.98226320000001</v>
      </c>
      <c r="BQ755">
        <v>149.98437659999999</v>
      </c>
      <c r="BR755">
        <v>162.87593888873701</v>
      </c>
      <c r="BS755">
        <v>160.78309687969201</v>
      </c>
      <c r="BT755">
        <v>155.240276403</v>
      </c>
      <c r="BU755">
        <v>162.56894488500001</v>
      </c>
      <c r="BV755">
        <v>162.64134409600001</v>
      </c>
      <c r="BW755">
        <v>149.518949561</v>
      </c>
      <c r="BX755">
        <v>4.2423768000000001E-2</v>
      </c>
      <c r="BY755" t="s">
        <v>132</v>
      </c>
      <c r="BZ755" t="s">
        <v>133</v>
      </c>
      <c r="CA755" t="s">
        <v>134</v>
      </c>
      <c r="CB755" t="s">
        <v>135</v>
      </c>
      <c r="CC755" t="s">
        <v>136</v>
      </c>
      <c r="CD755" t="s">
        <v>137</v>
      </c>
      <c r="CE755" t="s">
        <v>791</v>
      </c>
      <c r="CF755" t="s">
        <v>791</v>
      </c>
      <c r="CG755" t="s">
        <v>909</v>
      </c>
      <c r="CH755" t="s">
        <v>140</v>
      </c>
      <c r="CI755" t="s">
        <v>141</v>
      </c>
      <c r="CJ755" t="s">
        <v>141</v>
      </c>
      <c r="CK755" t="s">
        <v>141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1.6087027979267299E-4</v>
      </c>
      <c r="DR755">
        <v>6.5092553035680104E-3</v>
      </c>
      <c r="DS755">
        <v>1.6773894931679099E-2</v>
      </c>
      <c r="DT755">
        <v>5.0032883534187403E-2</v>
      </c>
      <c r="DU755">
        <v>-1.1784707783244199E-3</v>
      </c>
      <c r="DV755">
        <v>6.2442501172271905E-5</v>
      </c>
      <c r="DW755">
        <v>-7.3533481800000002E-3</v>
      </c>
      <c r="DX755">
        <v>-7.8493484999999606E-3</v>
      </c>
      <c r="DY755">
        <v>5.2496394052097203E-3</v>
      </c>
    </row>
    <row r="756" spans="1:129" x14ac:dyDescent="0.25">
      <c r="A756" s="1">
        <v>43008</v>
      </c>
      <c r="B756" t="s">
        <v>121</v>
      </c>
      <c r="C756" t="s">
        <v>122</v>
      </c>
      <c r="D756" t="s">
        <v>123</v>
      </c>
      <c r="E756" t="s">
        <v>124</v>
      </c>
      <c r="F756" t="s">
        <v>3214</v>
      </c>
      <c r="G756" t="s">
        <v>3215</v>
      </c>
      <c r="H756" t="s">
        <v>3971</v>
      </c>
      <c r="I756" t="s">
        <v>140</v>
      </c>
      <c r="J756" t="s">
        <v>3968</v>
      </c>
      <c r="K756" s="4">
        <v>5</v>
      </c>
      <c r="L756" s="4">
        <v>3</v>
      </c>
      <c r="M756" s="4">
        <v>2</v>
      </c>
      <c r="N756" s="28">
        <f t="shared" si="11"/>
        <v>3.3333333333333335</v>
      </c>
      <c r="O756" s="3">
        <f>AQ756/SUM(AQ:AQ)</f>
        <v>1.1527154479723659E-3</v>
      </c>
      <c r="P756" t="s">
        <v>3216</v>
      </c>
      <c r="R756" t="s">
        <v>619</v>
      </c>
      <c r="S756" t="s">
        <v>620</v>
      </c>
      <c r="T756" t="s">
        <v>130</v>
      </c>
      <c r="U756">
        <v>5.125</v>
      </c>
      <c r="V756" s="1">
        <v>43146</v>
      </c>
      <c r="W756" s="1">
        <v>44972</v>
      </c>
      <c r="X756">
        <v>5.375</v>
      </c>
      <c r="Y756">
        <v>5.375</v>
      </c>
      <c r="Z756" s="1">
        <v>43146</v>
      </c>
      <c r="AA756">
        <v>2</v>
      </c>
      <c r="AB756">
        <v>103.175</v>
      </c>
      <c r="AC756">
        <v>103.675</v>
      </c>
      <c r="AD756">
        <v>0.5</v>
      </c>
      <c r="AE756">
        <v>103.175</v>
      </c>
      <c r="AF756">
        <v>0.640625</v>
      </c>
      <c r="AG756">
        <v>103.815625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1</v>
      </c>
      <c r="AN756" s="2">
        <v>1000000000</v>
      </c>
      <c r="AO756" s="2">
        <v>1000000000</v>
      </c>
      <c r="AP756" s="2">
        <v>1038156250</v>
      </c>
      <c r="AQ756" s="2">
        <v>1038156250</v>
      </c>
      <c r="AR756" s="2">
        <v>0</v>
      </c>
      <c r="AS756" s="2">
        <v>0</v>
      </c>
      <c r="AT756">
        <v>3.3716744429999999</v>
      </c>
      <c r="AU756">
        <v>3.4000949139999999</v>
      </c>
      <c r="AV756">
        <v>3.3716744429999999</v>
      </c>
      <c r="AW756">
        <v>4.4531542899999996</v>
      </c>
      <c r="AX756">
        <v>4.5027307480000003</v>
      </c>
      <c r="AY756">
        <v>4.4531542899999996</v>
      </c>
      <c r="AZ756">
        <v>0.375</v>
      </c>
      <c r="BA756">
        <v>0.36878292000000001</v>
      </c>
      <c r="BB756">
        <v>0.36266891299999998</v>
      </c>
      <c r="BC756">
        <v>0.36878292000000001</v>
      </c>
      <c r="BD756">
        <v>4.6456751399999998</v>
      </c>
      <c r="BE756">
        <v>4.5444885949999998</v>
      </c>
      <c r="BF756">
        <v>4.6456751399999998</v>
      </c>
      <c r="BG756">
        <v>1.002241706</v>
      </c>
      <c r="BH756">
        <v>0.31733529900000002</v>
      </c>
      <c r="BI756">
        <v>0.48227204800000001</v>
      </c>
      <c r="BJ756">
        <v>0.31733529900000002</v>
      </c>
      <c r="BK756">
        <v>25.614845645999999</v>
      </c>
      <c r="BL756">
        <v>26.685513139000001</v>
      </c>
      <c r="BM756">
        <v>25.614845645999999</v>
      </c>
      <c r="BN756">
        <v>-3415.4009043840001</v>
      </c>
      <c r="BO756" t="s">
        <v>159</v>
      </c>
      <c r="BP756">
        <v>147.67300280000001</v>
      </c>
      <c r="BQ756">
        <v>145.74700039999999</v>
      </c>
      <c r="BR756">
        <v>142.25450558669201</v>
      </c>
      <c r="BS756">
        <v>140.38298429592501</v>
      </c>
      <c r="BT756">
        <v>193.64830250399999</v>
      </c>
      <c r="BU756">
        <v>168.60483950099999</v>
      </c>
      <c r="BV756">
        <v>253.26736365299999</v>
      </c>
      <c r="BW756">
        <v>246.826361902</v>
      </c>
      <c r="BX756">
        <v>1.0404834999999999E-2</v>
      </c>
      <c r="BY756" t="s">
        <v>132</v>
      </c>
      <c r="BZ756" t="s">
        <v>133</v>
      </c>
      <c r="CA756" t="s">
        <v>134</v>
      </c>
      <c r="CB756" t="s">
        <v>135</v>
      </c>
      <c r="CC756" t="s">
        <v>136</v>
      </c>
      <c r="CD756" t="s">
        <v>137</v>
      </c>
      <c r="CE756" t="s">
        <v>138</v>
      </c>
      <c r="CF756" t="s">
        <v>138</v>
      </c>
      <c r="CG756" t="s">
        <v>139</v>
      </c>
      <c r="CH756" t="s">
        <v>140</v>
      </c>
      <c r="CI756" t="s">
        <v>141</v>
      </c>
      <c r="CJ756" t="s">
        <v>141</v>
      </c>
      <c r="CK756" t="s">
        <v>141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1</v>
      </c>
      <c r="DA756">
        <v>0</v>
      </c>
      <c r="DB756">
        <v>1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1.37147596504954E-4</v>
      </c>
      <c r="DR756">
        <v>4.3047738851689603E-3</v>
      </c>
      <c r="DS756">
        <v>1.1574206346333099E-2</v>
      </c>
      <c r="DT756">
        <v>4.1350824452619298E-2</v>
      </c>
      <c r="DU756">
        <v>-1.4451122025251401E-4</v>
      </c>
      <c r="DV756">
        <v>4.6678133475071601E-5</v>
      </c>
      <c r="DW756">
        <v>-3.0302445999996801E-4</v>
      </c>
      <c r="DX756">
        <v>1.22858272000004E-3</v>
      </c>
      <c r="DY756">
        <v>3.8106999429328302E-3</v>
      </c>
    </row>
    <row r="757" spans="1:129" x14ac:dyDescent="0.25">
      <c r="A757" s="1">
        <v>43008</v>
      </c>
      <c r="B757" t="s">
        <v>121</v>
      </c>
      <c r="C757" t="s">
        <v>122</v>
      </c>
      <c r="D757" t="s">
        <v>123</v>
      </c>
      <c r="E757" t="s">
        <v>124</v>
      </c>
      <c r="F757" t="s">
        <v>3217</v>
      </c>
      <c r="G757" t="s">
        <v>3218</v>
      </c>
      <c r="H757" t="s">
        <v>3969</v>
      </c>
      <c r="I757" t="s">
        <v>3968</v>
      </c>
      <c r="J757" t="s">
        <v>3968</v>
      </c>
      <c r="K757" s="4">
        <v>3</v>
      </c>
      <c r="L757" s="4">
        <v>2</v>
      </c>
      <c r="M757" s="4">
        <v>2</v>
      </c>
      <c r="N757" s="28">
        <f t="shared" si="11"/>
        <v>2.3333333333333335</v>
      </c>
      <c r="O757" s="3">
        <f>AQ757/SUM(AQ:AQ)</f>
        <v>9.5003926653174824E-4</v>
      </c>
      <c r="P757" t="s">
        <v>3219</v>
      </c>
      <c r="R757" t="s">
        <v>2252</v>
      </c>
      <c r="S757" t="s">
        <v>2253</v>
      </c>
      <c r="T757" t="s">
        <v>130</v>
      </c>
      <c r="U757">
        <v>3.7</v>
      </c>
      <c r="V757" s="1">
        <v>44941</v>
      </c>
      <c r="W757" s="1">
        <v>44941</v>
      </c>
      <c r="X757">
        <v>5.2916666670000003</v>
      </c>
      <c r="Y757">
        <v>5.2916666670000003</v>
      </c>
      <c r="Z757" s="1">
        <v>43115</v>
      </c>
      <c r="AA757">
        <v>2</v>
      </c>
      <c r="AB757">
        <v>99.890630000000002</v>
      </c>
      <c r="AC757">
        <v>100.73438</v>
      </c>
      <c r="AD757">
        <v>0.84375</v>
      </c>
      <c r="AE757">
        <v>99.890630000000002</v>
      </c>
      <c r="AF757">
        <v>0.77083333300000001</v>
      </c>
      <c r="AG757">
        <v>100.661463333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1</v>
      </c>
      <c r="AN757" s="2">
        <v>850000000</v>
      </c>
      <c r="AO757" s="2">
        <v>850000000</v>
      </c>
      <c r="AP757" s="2">
        <v>855622438.33050001</v>
      </c>
      <c r="AQ757" s="2">
        <v>855622438.33050001</v>
      </c>
      <c r="AR757" s="2">
        <v>0</v>
      </c>
      <c r="AS757" s="2">
        <v>0</v>
      </c>
      <c r="AT757">
        <v>3.7220917560000002</v>
      </c>
      <c r="AU757">
        <v>3.7567266739999998</v>
      </c>
      <c r="AV757">
        <v>3.7220917560000002</v>
      </c>
      <c r="AW757">
        <v>3.7220917560000002</v>
      </c>
      <c r="AX757">
        <v>3.7567266739999998</v>
      </c>
      <c r="AY757">
        <v>3.7220917560000002</v>
      </c>
      <c r="AZ757">
        <v>4.8180963019999998</v>
      </c>
      <c r="BA757">
        <v>4.7300675740000004</v>
      </c>
      <c r="BB757">
        <v>4.6436471700000004</v>
      </c>
      <c r="BC757">
        <v>4.7300675740000004</v>
      </c>
      <c r="BD757">
        <v>4.7300675740000004</v>
      </c>
      <c r="BE757">
        <v>4.6436471700000004</v>
      </c>
      <c r="BF757">
        <v>4.7300675740000004</v>
      </c>
      <c r="BG757">
        <v>4.747888508</v>
      </c>
      <c r="BH757">
        <v>26.101614724000001</v>
      </c>
      <c r="BI757">
        <v>27.394308995999999</v>
      </c>
      <c r="BJ757">
        <v>26.101614724000001</v>
      </c>
      <c r="BK757">
        <v>26.101614724000001</v>
      </c>
      <c r="BL757">
        <v>27.394308995999999</v>
      </c>
      <c r="BM757">
        <v>26.101614724000001</v>
      </c>
      <c r="BN757">
        <v>18.689797493</v>
      </c>
      <c r="BO757" t="s">
        <v>159</v>
      </c>
      <c r="BP757">
        <v>183.3361788</v>
      </c>
      <c r="BQ757">
        <v>180.7887317</v>
      </c>
      <c r="BR757">
        <v>178.90385352441399</v>
      </c>
      <c r="BS757">
        <v>176.40097191702</v>
      </c>
      <c r="BT757">
        <v>166.26023019900001</v>
      </c>
      <c r="BU757">
        <v>177.10903082499999</v>
      </c>
      <c r="BV757">
        <v>178.70226899599999</v>
      </c>
      <c r="BW757">
        <v>172.26288622999999</v>
      </c>
      <c r="BX757">
        <v>4.7792939999999999E-2</v>
      </c>
      <c r="BY757" t="s">
        <v>132</v>
      </c>
      <c r="BZ757" t="s">
        <v>133</v>
      </c>
      <c r="CA757" t="s">
        <v>134</v>
      </c>
      <c r="CB757" t="s">
        <v>135</v>
      </c>
      <c r="CC757" t="s">
        <v>136</v>
      </c>
      <c r="CD757" t="s">
        <v>184</v>
      </c>
      <c r="CE757" t="s">
        <v>184</v>
      </c>
      <c r="CF757" t="s">
        <v>219</v>
      </c>
      <c r="CG757" t="s">
        <v>220</v>
      </c>
      <c r="CH757" t="s">
        <v>140</v>
      </c>
      <c r="CI757" t="s">
        <v>141</v>
      </c>
      <c r="CJ757" t="s">
        <v>141</v>
      </c>
      <c r="CK757" t="s">
        <v>141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1</v>
      </c>
      <c r="DA757">
        <v>0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1.02112826026084E-4</v>
      </c>
      <c r="DR757">
        <v>8.9913348390008307E-3</v>
      </c>
      <c r="DS757">
        <v>2.0848693586792401E-2</v>
      </c>
      <c r="DT757">
        <v>6.3758140142234701E-2</v>
      </c>
      <c r="DU757">
        <v>-1.3420817724038199E-3</v>
      </c>
      <c r="DV757">
        <v>6.5287642016106402E-5</v>
      </c>
      <c r="DW757">
        <v>-9.8329714000000602E-3</v>
      </c>
      <c r="DX757">
        <v>-1.0239969499999901E-2</v>
      </c>
      <c r="DY757">
        <v>3.1406836657950901E-3</v>
      </c>
    </row>
    <row r="758" spans="1:129" x14ac:dyDescent="0.25">
      <c r="A758" s="1">
        <v>43008</v>
      </c>
      <c r="B758" t="s">
        <v>121</v>
      </c>
      <c r="C758" t="s">
        <v>122</v>
      </c>
      <c r="D758" t="s">
        <v>123</v>
      </c>
      <c r="E758" t="s">
        <v>124</v>
      </c>
      <c r="F758" t="s">
        <v>3220</v>
      </c>
      <c r="G758" t="s">
        <v>3221</v>
      </c>
      <c r="H758" t="s">
        <v>3971</v>
      </c>
      <c r="I758" t="s">
        <v>3974</v>
      </c>
      <c r="K758" s="4">
        <v>5</v>
      </c>
      <c r="L758" s="4">
        <v>4</v>
      </c>
      <c r="M758" s="4"/>
      <c r="N758" s="28">
        <f t="shared" si="11"/>
        <v>4.5</v>
      </c>
      <c r="O758" s="3">
        <f>AQ758/SUM(AQ:AQ)</f>
        <v>1.000121671187869E-3</v>
      </c>
      <c r="P758" t="s">
        <v>3222</v>
      </c>
      <c r="R758" t="s">
        <v>2373</v>
      </c>
      <c r="S758" t="s">
        <v>2374</v>
      </c>
      <c r="T758" t="s">
        <v>130</v>
      </c>
      <c r="U758">
        <v>6.625</v>
      </c>
      <c r="V758" s="1">
        <v>43358</v>
      </c>
      <c r="W758" s="1">
        <v>45000</v>
      </c>
      <c r="X758">
        <v>5.4583333329999997</v>
      </c>
      <c r="Y758">
        <v>5.4583333329999997</v>
      </c>
      <c r="Z758" s="1">
        <v>43174</v>
      </c>
      <c r="AA758">
        <v>2</v>
      </c>
      <c r="AB758">
        <v>103.375</v>
      </c>
      <c r="AC758">
        <v>103.5</v>
      </c>
      <c r="AD758">
        <v>0.125</v>
      </c>
      <c r="AE758">
        <v>103.375</v>
      </c>
      <c r="AF758">
        <v>0.27604166699999999</v>
      </c>
      <c r="AG758">
        <v>103.651041667</v>
      </c>
      <c r="AH758">
        <v>1</v>
      </c>
      <c r="AI758">
        <v>3.3125</v>
      </c>
      <c r="AJ758">
        <v>0</v>
      </c>
      <c r="AK758">
        <v>0</v>
      </c>
      <c r="AL758">
        <v>1</v>
      </c>
      <c r="AM758">
        <v>1</v>
      </c>
      <c r="AN758" s="2">
        <v>869000000</v>
      </c>
      <c r="AO758" s="2">
        <v>869000000</v>
      </c>
      <c r="AP758" s="2">
        <v>900727552.08623004</v>
      </c>
      <c r="AQ758" s="2">
        <v>900727552.08623004</v>
      </c>
      <c r="AR758" s="2">
        <v>28785625</v>
      </c>
      <c r="AS758" s="2">
        <v>28785625</v>
      </c>
      <c r="AT758">
        <v>5.2412769429999999</v>
      </c>
      <c r="AU758">
        <v>5.3099544029999999</v>
      </c>
      <c r="AV758">
        <v>5.2412769429999999</v>
      </c>
      <c r="AW758">
        <v>5.8921479000000003</v>
      </c>
      <c r="AX758">
        <v>5.9789414169999997</v>
      </c>
      <c r="AY758">
        <v>5.8921479000000003</v>
      </c>
      <c r="AZ758">
        <v>0.94272869400000003</v>
      </c>
      <c r="BA758">
        <v>0.91865409200000003</v>
      </c>
      <c r="BB758">
        <v>0.89519428599999995</v>
      </c>
      <c r="BC758">
        <v>0.91865409200000003</v>
      </c>
      <c r="BD758">
        <v>4.5382929120000002</v>
      </c>
      <c r="BE758">
        <v>4.4084176680000002</v>
      </c>
      <c r="BF758">
        <v>4.5382929120000002</v>
      </c>
      <c r="BG758">
        <v>0.95735690600000001</v>
      </c>
      <c r="BH758">
        <v>1.2987001659999999</v>
      </c>
      <c r="BI758">
        <v>1.658245242</v>
      </c>
      <c r="BJ758">
        <v>1.2987001659999999</v>
      </c>
      <c r="BK758">
        <v>24.877068874999999</v>
      </c>
      <c r="BL758">
        <v>25.553451796000001</v>
      </c>
      <c r="BM758">
        <v>24.877068874999999</v>
      </c>
      <c r="BN758">
        <v>-26.169349498999999</v>
      </c>
      <c r="BO758" t="s">
        <v>159</v>
      </c>
      <c r="BP758">
        <v>338.65895169999999</v>
      </c>
      <c r="BQ758">
        <v>332.70725040000002</v>
      </c>
      <c r="BR758">
        <v>332.25428254897002</v>
      </c>
      <c r="BS758">
        <v>326.36697797482998</v>
      </c>
      <c r="BT758">
        <v>351.56147718</v>
      </c>
      <c r="BU758">
        <v>297.79678672300003</v>
      </c>
      <c r="BV758">
        <v>401.08261309199997</v>
      </c>
      <c r="BW758">
        <v>394.47838492800003</v>
      </c>
      <c r="BX758">
        <v>9.9231040000000003E-3</v>
      </c>
      <c r="BY758" t="s">
        <v>132</v>
      </c>
      <c r="BZ758" t="s">
        <v>133</v>
      </c>
      <c r="CA758" t="s">
        <v>134</v>
      </c>
      <c r="CB758" t="s">
        <v>135</v>
      </c>
      <c r="CC758" t="s">
        <v>136</v>
      </c>
      <c r="CD758" t="s">
        <v>447</v>
      </c>
      <c r="CE758" t="s">
        <v>447</v>
      </c>
      <c r="CF758" t="s">
        <v>448</v>
      </c>
      <c r="CG758" t="s">
        <v>448</v>
      </c>
      <c r="CH758" t="s">
        <v>169</v>
      </c>
      <c r="CI758" t="s">
        <v>141</v>
      </c>
      <c r="CJ758" t="s">
        <v>141</v>
      </c>
      <c r="CK758" t="s">
        <v>141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1</v>
      </c>
      <c r="DA758">
        <v>0</v>
      </c>
      <c r="DB758">
        <v>1</v>
      </c>
      <c r="DC758">
        <v>1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1.7757704712803999E-4</v>
      </c>
      <c r="DR758">
        <v>3.8354003912996299E-3</v>
      </c>
      <c r="DS758">
        <v>2.1792128961570598E-2</v>
      </c>
      <c r="DT758">
        <v>8.0308650699245906E-2</v>
      </c>
      <c r="DU758">
        <v>-3.5406109270015102E-4</v>
      </c>
      <c r="DV758">
        <v>6.2303622142805104E-5</v>
      </c>
      <c r="DW758">
        <v>-9.3909948999992799E-4</v>
      </c>
      <c r="DX758">
        <v>7.7752100000005897E-4</v>
      </c>
      <c r="DY758">
        <v>3.4119101155320399E-3</v>
      </c>
    </row>
    <row r="759" spans="1:129" x14ac:dyDescent="0.25">
      <c r="A759" s="1">
        <v>43008</v>
      </c>
      <c r="B759" t="s">
        <v>121</v>
      </c>
      <c r="C759" t="s">
        <v>122</v>
      </c>
      <c r="D759" t="s">
        <v>123</v>
      </c>
      <c r="E759" t="s">
        <v>124</v>
      </c>
      <c r="F759" t="s">
        <v>3223</v>
      </c>
      <c r="G759" t="s">
        <v>3224</v>
      </c>
      <c r="H759" t="s">
        <v>3963</v>
      </c>
      <c r="I759" t="s">
        <v>3965</v>
      </c>
      <c r="K759" s="4">
        <v>8</v>
      </c>
      <c r="L759" s="4">
        <v>7</v>
      </c>
      <c r="M759" s="4"/>
      <c r="N759" s="28">
        <f t="shared" si="11"/>
        <v>7.5</v>
      </c>
      <c r="O759" s="3">
        <f>AQ759/SUM(AQ:AQ)</f>
        <v>1.8347450304727598E-3</v>
      </c>
      <c r="P759" t="s">
        <v>3225</v>
      </c>
      <c r="R759" t="s">
        <v>325</v>
      </c>
      <c r="S759" t="s">
        <v>868</v>
      </c>
      <c r="T759" t="s">
        <v>192</v>
      </c>
      <c r="U759">
        <v>7.5</v>
      </c>
      <c r="V759" s="1">
        <v>44392</v>
      </c>
      <c r="W759" s="1">
        <v>44392</v>
      </c>
      <c r="X759">
        <v>3.7916666669999999</v>
      </c>
      <c r="Y759">
        <v>3.7916666669999999</v>
      </c>
      <c r="Z759" s="1">
        <v>43115</v>
      </c>
      <c r="AA759">
        <v>2</v>
      </c>
      <c r="AB759">
        <v>99.811999999999998</v>
      </c>
      <c r="AC759">
        <v>100.187</v>
      </c>
      <c r="AD759">
        <v>0.375</v>
      </c>
      <c r="AE759">
        <v>99.811999999999998</v>
      </c>
      <c r="AF759">
        <v>1.5625</v>
      </c>
      <c r="AG759">
        <v>101.3745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1</v>
      </c>
      <c r="AN759" s="2">
        <v>1630000000</v>
      </c>
      <c r="AO759" s="2">
        <v>1630000000</v>
      </c>
      <c r="AP759" s="2">
        <v>1652404350</v>
      </c>
      <c r="AQ759" s="2">
        <v>1652404350</v>
      </c>
      <c r="AR759" s="2">
        <v>0</v>
      </c>
      <c r="AS759" s="2">
        <v>0</v>
      </c>
      <c r="AT759">
        <v>7.5527434050000002</v>
      </c>
      <c r="AU759">
        <v>7.695353237</v>
      </c>
      <c r="AV759">
        <v>7.5527434050000002</v>
      </c>
      <c r="AW759">
        <v>7.5527434050000002</v>
      </c>
      <c r="AX759">
        <v>7.695353237</v>
      </c>
      <c r="AY759">
        <v>7.5527434050000002</v>
      </c>
      <c r="AZ759">
        <v>3.320117819</v>
      </c>
      <c r="BA759">
        <v>3.1993003459999998</v>
      </c>
      <c r="BB759">
        <v>3.0828793619999999</v>
      </c>
      <c r="BC759">
        <v>3.1993003459999998</v>
      </c>
      <c r="BD759">
        <v>3.1993003459999998</v>
      </c>
      <c r="BE759">
        <v>3.0828793619999999</v>
      </c>
      <c r="BF759">
        <v>3.1993003459999998</v>
      </c>
      <c r="BG759">
        <v>2.5798413789999999</v>
      </c>
      <c r="BH759">
        <v>12.689012646</v>
      </c>
      <c r="BI759">
        <v>13.213617765</v>
      </c>
      <c r="BJ759">
        <v>12.689012646</v>
      </c>
      <c r="BK759">
        <v>12.689012646</v>
      </c>
      <c r="BL759">
        <v>13.213617765</v>
      </c>
      <c r="BM759">
        <v>12.689012646</v>
      </c>
      <c r="BN759">
        <v>-50.681894769000003</v>
      </c>
      <c r="BO759" t="s">
        <v>183</v>
      </c>
      <c r="BP759">
        <v>608.58493350000003</v>
      </c>
      <c r="BQ759">
        <v>594.96641609999995</v>
      </c>
      <c r="BR759">
        <v>594.49639287736102</v>
      </c>
      <c r="BS759">
        <v>581.00067912746897</v>
      </c>
      <c r="BU759">
        <v>575.91395918399996</v>
      </c>
      <c r="BV759">
        <v>594.34250914200004</v>
      </c>
      <c r="BW759">
        <v>578.170578686</v>
      </c>
      <c r="BX759">
        <v>2.6153012999999999E-2</v>
      </c>
      <c r="BY759" t="s">
        <v>132</v>
      </c>
      <c r="BZ759" t="s">
        <v>148</v>
      </c>
      <c r="CA759" t="s">
        <v>134</v>
      </c>
      <c r="CB759" t="s">
        <v>135</v>
      </c>
      <c r="CC759" t="s">
        <v>136</v>
      </c>
      <c r="CD759" t="s">
        <v>327</v>
      </c>
      <c r="CE759" t="s">
        <v>327</v>
      </c>
      <c r="CF759" t="s">
        <v>328</v>
      </c>
      <c r="CG759" t="s">
        <v>329</v>
      </c>
      <c r="CH759" t="s">
        <v>153</v>
      </c>
      <c r="CK759" t="s">
        <v>141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2.05550856570855E-4</v>
      </c>
      <c r="DR759">
        <v>2.31236333087405E-2</v>
      </c>
      <c r="DS759">
        <v>4.97197469864612E-2</v>
      </c>
      <c r="DT759">
        <v>0.254745902202624</v>
      </c>
      <c r="DU759">
        <v>-1.1016685281454101E-3</v>
      </c>
      <c r="DV759">
        <v>6.1116028962182495E-5</v>
      </c>
      <c r="DW759">
        <v>-6.3187181399999596E-3</v>
      </c>
      <c r="DX759">
        <v>-6.8708600799999298E-3</v>
      </c>
      <c r="DY759">
        <v>6.0653848226092802E-3</v>
      </c>
    </row>
    <row r="760" spans="1:129" x14ac:dyDescent="0.25">
      <c r="A760" s="1">
        <v>43008</v>
      </c>
      <c r="B760" t="s">
        <v>121</v>
      </c>
      <c r="C760" t="s">
        <v>122</v>
      </c>
      <c r="D760" t="s">
        <v>123</v>
      </c>
      <c r="E760" t="s">
        <v>124</v>
      </c>
      <c r="F760" t="s">
        <v>3226</v>
      </c>
      <c r="G760" t="s">
        <v>3227</v>
      </c>
      <c r="H760" t="s">
        <v>3971</v>
      </c>
      <c r="I760" t="s">
        <v>3974</v>
      </c>
      <c r="K760" s="4">
        <v>5</v>
      </c>
      <c r="L760" s="4">
        <v>4</v>
      </c>
      <c r="M760" s="4"/>
      <c r="N760" s="28">
        <f t="shared" si="11"/>
        <v>4.5</v>
      </c>
      <c r="O760" s="3">
        <f>AQ760/SUM(AQ:AQ)</f>
        <v>7.870025320204575E-4</v>
      </c>
      <c r="P760" t="s">
        <v>3228</v>
      </c>
      <c r="R760" t="s">
        <v>3229</v>
      </c>
      <c r="S760" t="s">
        <v>3230</v>
      </c>
      <c r="T760" t="s">
        <v>130</v>
      </c>
      <c r="U760">
        <v>5.5</v>
      </c>
      <c r="V760" s="1">
        <v>44287</v>
      </c>
      <c r="W760" s="1">
        <v>45017</v>
      </c>
      <c r="X760">
        <v>5.5027777779999996</v>
      </c>
      <c r="Y760">
        <v>5.5027777779999996</v>
      </c>
      <c r="Z760" s="1">
        <v>43009</v>
      </c>
      <c r="AA760">
        <v>2</v>
      </c>
      <c r="AB760">
        <v>102.271</v>
      </c>
      <c r="AC760">
        <v>102.646</v>
      </c>
      <c r="AD760">
        <v>0.375</v>
      </c>
      <c r="AE760">
        <v>102.271</v>
      </c>
      <c r="AF760">
        <v>2.7347222219999998</v>
      </c>
      <c r="AG760">
        <v>105.005722222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1</v>
      </c>
      <c r="AN760" s="2">
        <v>675000000</v>
      </c>
      <c r="AO760" s="2">
        <v>675000000</v>
      </c>
      <c r="AP760" s="2">
        <v>708788624.99849999</v>
      </c>
      <c r="AQ760" s="2">
        <v>708788624.99849999</v>
      </c>
      <c r="AR760" s="2">
        <v>0</v>
      </c>
      <c r="AS760" s="2">
        <v>0</v>
      </c>
      <c r="AT760">
        <v>4.7880019249999997</v>
      </c>
      <c r="AU760">
        <v>4.845314331</v>
      </c>
      <c r="AV760">
        <v>4.7880019249999997</v>
      </c>
      <c r="AW760">
        <v>5.0224775040000003</v>
      </c>
      <c r="AX760">
        <v>5.0855407039999996</v>
      </c>
      <c r="AY760">
        <v>5.0224775040000003</v>
      </c>
      <c r="AZ760">
        <v>3.1528299039999998</v>
      </c>
      <c r="BA760">
        <v>3.0791158410000001</v>
      </c>
      <c r="BB760">
        <v>3.0071252340000001</v>
      </c>
      <c r="BC760">
        <v>3.0791158410000001</v>
      </c>
      <c r="BD760">
        <v>4.5902077759999997</v>
      </c>
      <c r="BE760">
        <v>4.4777605180000002</v>
      </c>
      <c r="BF760">
        <v>4.5902077759999997</v>
      </c>
      <c r="BG760">
        <v>2.5656227629999999</v>
      </c>
      <c r="BH760">
        <v>11.713853929000001</v>
      </c>
      <c r="BI760">
        <v>12.606587744</v>
      </c>
      <c r="BJ760">
        <v>11.713853929000001</v>
      </c>
      <c r="BK760">
        <v>25.679001736</v>
      </c>
      <c r="BL760">
        <v>26.566815766000001</v>
      </c>
      <c r="BM760">
        <v>25.679001736</v>
      </c>
      <c r="BN760">
        <v>18.984892454000001</v>
      </c>
      <c r="BO760" t="s">
        <v>159</v>
      </c>
      <c r="BP760">
        <v>292.19494450000002</v>
      </c>
      <c r="BQ760">
        <v>287.37974860000003</v>
      </c>
      <c r="BR760">
        <v>285.26431697350603</v>
      </c>
      <c r="BS760">
        <v>280.51880612832099</v>
      </c>
      <c r="BT760">
        <v>288.72121919699998</v>
      </c>
      <c r="BU760">
        <v>265.39306113700002</v>
      </c>
      <c r="BV760">
        <v>310.463495873</v>
      </c>
      <c r="BW760">
        <v>304.41572987799998</v>
      </c>
      <c r="BX760">
        <v>2.6940506999999999E-2</v>
      </c>
      <c r="BY760" t="s">
        <v>132</v>
      </c>
      <c r="BZ760" t="s">
        <v>133</v>
      </c>
      <c r="CA760" t="s">
        <v>134</v>
      </c>
      <c r="CB760" t="s">
        <v>135</v>
      </c>
      <c r="CC760" t="s">
        <v>136</v>
      </c>
      <c r="CD760" t="s">
        <v>137</v>
      </c>
      <c r="CE760" t="s">
        <v>791</v>
      </c>
      <c r="CF760" t="s">
        <v>791</v>
      </c>
      <c r="CG760" t="s">
        <v>792</v>
      </c>
      <c r="CH760" t="s">
        <v>169</v>
      </c>
      <c r="CI760" t="s">
        <v>141</v>
      </c>
      <c r="CJ760" t="s">
        <v>141</v>
      </c>
      <c r="CK760" t="s">
        <v>141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1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1.4551589033559001E-4</v>
      </c>
      <c r="DR760">
        <v>2.2400006987569401E-2</v>
      </c>
      <c r="DS760">
        <v>4.3693590469318998E-2</v>
      </c>
      <c r="DT760">
        <v>8.3075396533257101E-2</v>
      </c>
      <c r="DU760">
        <v>-1.04511527673672E-3</v>
      </c>
      <c r="DV760">
        <v>5.9999763575022702E-5</v>
      </c>
      <c r="DW760">
        <v>-5.7384014299999304E-3</v>
      </c>
      <c r="DX760">
        <v>-6.1904594499999598E-3</v>
      </c>
      <c r="DY760">
        <v>2.6017093022685399E-3</v>
      </c>
    </row>
    <row r="761" spans="1:129" x14ac:dyDescent="0.25">
      <c r="A761" s="1">
        <v>43008</v>
      </c>
      <c r="B761" t="s">
        <v>121</v>
      </c>
      <c r="C761" t="s">
        <v>122</v>
      </c>
      <c r="D761" t="s">
        <v>123</v>
      </c>
      <c r="E761" t="s">
        <v>124</v>
      </c>
      <c r="F761" t="s">
        <v>3231</v>
      </c>
      <c r="G761" t="s">
        <v>3232</v>
      </c>
      <c r="H761" t="s">
        <v>3969</v>
      </c>
      <c r="I761" t="s">
        <v>3968</v>
      </c>
      <c r="J761" t="s">
        <v>3975</v>
      </c>
      <c r="K761" s="4">
        <v>3</v>
      </c>
      <c r="L761" s="4">
        <v>2</v>
      </c>
      <c r="M761" s="4">
        <v>1</v>
      </c>
      <c r="N761" s="28">
        <f t="shared" si="11"/>
        <v>2</v>
      </c>
      <c r="O761" s="3">
        <f>AQ761/SUM(AQ:AQ)</f>
        <v>5.7758949857704184E-4</v>
      </c>
      <c r="P761" t="s">
        <v>3233</v>
      </c>
      <c r="R761" t="s">
        <v>2407</v>
      </c>
      <c r="S761" t="s">
        <v>2408</v>
      </c>
      <c r="T761" t="s">
        <v>192</v>
      </c>
      <c r="U761">
        <v>5.25</v>
      </c>
      <c r="V761" s="1">
        <v>44044</v>
      </c>
      <c r="W761" s="1">
        <v>45139</v>
      </c>
      <c r="X761">
        <v>5.8361111110000001</v>
      </c>
      <c r="Y761">
        <v>5.8361111110000001</v>
      </c>
      <c r="Z761" s="1">
        <v>43132</v>
      </c>
      <c r="AA761">
        <v>2</v>
      </c>
      <c r="AB761">
        <v>103.17708</v>
      </c>
      <c r="AC761">
        <v>103.85417</v>
      </c>
      <c r="AD761">
        <v>0.67708999999999298</v>
      </c>
      <c r="AE761">
        <v>103.17708</v>
      </c>
      <c r="AF761">
        <v>0.86041666699999997</v>
      </c>
      <c r="AG761">
        <v>104.037496667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1</v>
      </c>
      <c r="AN761" s="2">
        <v>500000000</v>
      </c>
      <c r="AO761" s="2">
        <v>500000000</v>
      </c>
      <c r="AP761" s="2">
        <v>520187483.33499998</v>
      </c>
      <c r="AQ761" s="2">
        <v>520187483.33499998</v>
      </c>
      <c r="AR761" s="2">
        <v>0</v>
      </c>
      <c r="AS761" s="2">
        <v>0</v>
      </c>
      <c r="AT761">
        <v>4.3382708069999998</v>
      </c>
      <c r="AU761">
        <v>4.3853222909999996</v>
      </c>
      <c r="AV761">
        <v>4.3382708069999998</v>
      </c>
      <c r="AW761">
        <v>4.6213776549999999</v>
      </c>
      <c r="AX761">
        <v>4.6747704829999996</v>
      </c>
      <c r="AY761">
        <v>4.6213776549999999</v>
      </c>
      <c r="AZ761">
        <v>2.6547833939999999</v>
      </c>
      <c r="BA761">
        <v>2.5984201420000002</v>
      </c>
      <c r="BB761">
        <v>2.5432535299999999</v>
      </c>
      <c r="BC761">
        <v>2.5984201420000002</v>
      </c>
      <c r="BD761">
        <v>4.9602528279999998</v>
      </c>
      <c r="BE761">
        <v>4.8482254249999999</v>
      </c>
      <c r="BF761">
        <v>4.9602528279999998</v>
      </c>
      <c r="BG761">
        <v>2.3211699349999999</v>
      </c>
      <c r="BH761">
        <v>8.3132601340000001</v>
      </c>
      <c r="BI761">
        <v>9.1822170869999997</v>
      </c>
      <c r="BJ761">
        <v>8.3132601340000001</v>
      </c>
      <c r="BK761">
        <v>29.321303494999999</v>
      </c>
      <c r="BL761">
        <v>30.327667365</v>
      </c>
      <c r="BM761">
        <v>29.321303494999999</v>
      </c>
      <c r="BN761">
        <v>-17.062419746</v>
      </c>
      <c r="BO761" t="s">
        <v>159</v>
      </c>
      <c r="BP761">
        <v>246.1957405</v>
      </c>
      <c r="BQ761">
        <v>242.4066368</v>
      </c>
      <c r="BR761">
        <v>235.32042521078401</v>
      </c>
      <c r="BS761">
        <v>231.64066903222599</v>
      </c>
      <c r="BT761">
        <v>252.16204257499999</v>
      </c>
      <c r="BU761">
        <v>204.030058419</v>
      </c>
      <c r="BV761">
        <v>265.72907294599997</v>
      </c>
      <c r="BW761">
        <v>261.13117534000003</v>
      </c>
      <c r="BX761">
        <v>2.4148870999999999E-2</v>
      </c>
      <c r="BY761" t="s">
        <v>132</v>
      </c>
      <c r="BZ761" t="s">
        <v>148</v>
      </c>
      <c r="CA761" t="s">
        <v>134</v>
      </c>
      <c r="CB761" t="s">
        <v>135</v>
      </c>
      <c r="CC761" t="s">
        <v>136</v>
      </c>
      <c r="CD761" t="s">
        <v>200</v>
      </c>
      <c r="CE761" t="s">
        <v>233</v>
      </c>
      <c r="CF761" t="s">
        <v>233</v>
      </c>
      <c r="CG761" t="s">
        <v>555</v>
      </c>
      <c r="CH761" t="s">
        <v>140</v>
      </c>
      <c r="CK761" t="s">
        <v>141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1</v>
      </c>
      <c r="DA761">
        <v>0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1.4019347788606399E-4</v>
      </c>
      <c r="DR761">
        <v>2.1673369488260001E-3</v>
      </c>
      <c r="DS761">
        <v>1.8656419527331498E-2</v>
      </c>
      <c r="DT761">
        <v>6.44897183060711E-2</v>
      </c>
      <c r="DU761">
        <v>-8.9663851383798004E-4</v>
      </c>
      <c r="DV761">
        <v>5.9318470480038599E-5</v>
      </c>
      <c r="DW761">
        <v>-4.1586876899999403E-3</v>
      </c>
      <c r="DX761">
        <v>-4.56549315999988E-3</v>
      </c>
      <c r="DY761">
        <v>1.9094220287736599E-3</v>
      </c>
    </row>
    <row r="762" spans="1:129" x14ac:dyDescent="0.25">
      <c r="A762" s="1">
        <v>43008</v>
      </c>
      <c r="B762" t="s">
        <v>121</v>
      </c>
      <c r="C762" t="s">
        <v>122</v>
      </c>
      <c r="D762" t="s">
        <v>123</v>
      </c>
      <c r="E762" t="s">
        <v>124</v>
      </c>
      <c r="F762" t="s">
        <v>3234</v>
      </c>
      <c r="G762" t="s">
        <v>3235</v>
      </c>
      <c r="H762" t="s">
        <v>3969</v>
      </c>
      <c r="I762" t="s">
        <v>3968</v>
      </c>
      <c r="K762" s="4">
        <v>3</v>
      </c>
      <c r="L762" s="4">
        <v>2</v>
      </c>
      <c r="M762" s="4"/>
      <c r="N762" s="28">
        <f t="shared" si="11"/>
        <v>2.5</v>
      </c>
      <c r="O762" s="3">
        <f>AQ762/SUM(AQ:AQ)</f>
        <v>6.8979255216004766E-4</v>
      </c>
      <c r="P762" t="s">
        <v>3236</v>
      </c>
      <c r="R762" t="s">
        <v>2185</v>
      </c>
      <c r="S762" t="s">
        <v>2186</v>
      </c>
      <c r="T762" t="s">
        <v>130</v>
      </c>
      <c r="U762">
        <v>5.125</v>
      </c>
      <c r="V762" s="1">
        <v>43296</v>
      </c>
      <c r="W762" s="1">
        <v>44027</v>
      </c>
      <c r="X762">
        <v>2.7916666669999999</v>
      </c>
      <c r="Y762">
        <v>2.7916666669999999</v>
      </c>
      <c r="Z762" s="1">
        <v>43115</v>
      </c>
      <c r="AA762">
        <v>2</v>
      </c>
      <c r="AB762">
        <v>102.47221999999999</v>
      </c>
      <c r="AC762">
        <v>102.96944000000001</v>
      </c>
      <c r="AD762">
        <v>0.49722000000001298</v>
      </c>
      <c r="AE762">
        <v>102.47221999999999</v>
      </c>
      <c r="AF762">
        <v>1.0677083329999999</v>
      </c>
      <c r="AG762">
        <v>103.53992833300001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 s="2">
        <v>600000000</v>
      </c>
      <c r="AO762" s="2">
        <v>600000000</v>
      </c>
      <c r="AP762" s="2">
        <v>621239569.99800003</v>
      </c>
      <c r="AQ762" s="2">
        <v>621239569.99800003</v>
      </c>
      <c r="AR762" s="2">
        <v>0</v>
      </c>
      <c r="AS762" s="2">
        <v>0</v>
      </c>
      <c r="AT762">
        <v>3.5335949759999998</v>
      </c>
      <c r="AU762">
        <v>3.5648107100000002</v>
      </c>
      <c r="AV762">
        <v>3.5335949759999998</v>
      </c>
      <c r="AW762">
        <v>4.1751513239999998</v>
      </c>
      <c r="AX762">
        <v>4.2187310450000002</v>
      </c>
      <c r="AY762">
        <v>4.1751513239999998</v>
      </c>
      <c r="AZ762">
        <v>0.77941799099999998</v>
      </c>
      <c r="BA762">
        <v>0.76588633100000003</v>
      </c>
      <c r="BB762">
        <v>0.75258959700000005</v>
      </c>
      <c r="BC762">
        <v>0.76588633100000003</v>
      </c>
      <c r="BD762">
        <v>2.559760764</v>
      </c>
      <c r="BE762">
        <v>2.507416546</v>
      </c>
      <c r="BF762">
        <v>2.559760764</v>
      </c>
      <c r="BG762">
        <v>0.70335506800000003</v>
      </c>
      <c r="BH762">
        <v>0.96864533600000002</v>
      </c>
      <c r="BI762">
        <v>1.2986458670000001</v>
      </c>
      <c r="BJ762">
        <v>0.96864533600000002</v>
      </c>
      <c r="BK762">
        <v>8.0922008049999992</v>
      </c>
      <c r="BL762">
        <v>8.9675905520000008</v>
      </c>
      <c r="BM762">
        <v>8.0922008049999992</v>
      </c>
      <c r="BN762">
        <v>-26.712325287999999</v>
      </c>
      <c r="BO762" t="s">
        <v>183</v>
      </c>
      <c r="BP762">
        <v>195.5306808</v>
      </c>
      <c r="BQ762">
        <v>193.05157320000001</v>
      </c>
      <c r="BR762">
        <v>196.66388122836099</v>
      </c>
      <c r="BS762">
        <v>194.176123307365</v>
      </c>
      <c r="BT762">
        <v>187.68177290400001</v>
      </c>
      <c r="BU762">
        <v>206.07523141799999</v>
      </c>
      <c r="BV762">
        <v>261.54203033599998</v>
      </c>
      <c r="BW762">
        <v>238.62826976900001</v>
      </c>
      <c r="BX762">
        <v>7.2825329999999999E-3</v>
      </c>
      <c r="BY762" t="s">
        <v>132</v>
      </c>
      <c r="BZ762" t="s">
        <v>133</v>
      </c>
      <c r="CA762" t="s">
        <v>134</v>
      </c>
      <c r="CB762" t="s">
        <v>135</v>
      </c>
      <c r="CC762" t="s">
        <v>136</v>
      </c>
      <c r="CD762" t="s">
        <v>137</v>
      </c>
      <c r="CE762" t="s">
        <v>138</v>
      </c>
      <c r="CF762" t="s">
        <v>138</v>
      </c>
      <c r="CG762" t="s">
        <v>139</v>
      </c>
      <c r="CH762" t="s">
        <v>140</v>
      </c>
      <c r="CI762" t="s">
        <v>141</v>
      </c>
      <c r="CJ762" t="s">
        <v>141</v>
      </c>
      <c r="CK762" t="s">
        <v>141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1.3751283081956699E-4</v>
      </c>
      <c r="DR762">
        <v>2.2366641110458398E-3</v>
      </c>
      <c r="DS762">
        <v>9.7234343084629006E-3</v>
      </c>
      <c r="DT762">
        <v>2.56977494201092E-2</v>
      </c>
      <c r="DU762">
        <v>-2.94985127552277E-4</v>
      </c>
      <c r="DV762">
        <v>5.7498003108170497E-5</v>
      </c>
      <c r="DW762">
        <v>-7.4412119000000199E-4</v>
      </c>
      <c r="DX762">
        <v>1.2003319500000201E-3</v>
      </c>
      <c r="DY762">
        <v>2.2803480631542702E-3</v>
      </c>
    </row>
    <row r="763" spans="1:129" x14ac:dyDescent="0.25">
      <c r="A763" s="1">
        <v>43008</v>
      </c>
      <c r="B763" t="s">
        <v>121</v>
      </c>
      <c r="C763" t="s">
        <v>122</v>
      </c>
      <c r="D763" t="s">
        <v>123</v>
      </c>
      <c r="E763" t="s">
        <v>124</v>
      </c>
      <c r="F763" t="s">
        <v>3237</v>
      </c>
      <c r="G763" t="s">
        <v>3238</v>
      </c>
      <c r="H763" t="s">
        <v>3969</v>
      </c>
      <c r="I763" t="s">
        <v>3968</v>
      </c>
      <c r="J763" t="s">
        <v>3968</v>
      </c>
      <c r="K763" s="4">
        <v>3</v>
      </c>
      <c r="L763" s="4">
        <v>2</v>
      </c>
      <c r="M763" s="4">
        <v>2</v>
      </c>
      <c r="N763" s="28">
        <f t="shared" si="11"/>
        <v>2.3333333333333335</v>
      </c>
      <c r="O763" s="3">
        <f>AQ763/SUM(AQ:AQ)</f>
        <v>9.0620646928414757E-4</v>
      </c>
      <c r="P763" t="s">
        <v>3239</v>
      </c>
      <c r="R763" t="s">
        <v>954</v>
      </c>
      <c r="S763" t="s">
        <v>955</v>
      </c>
      <c r="T763" t="s">
        <v>130</v>
      </c>
      <c r="U763">
        <v>5</v>
      </c>
      <c r="V763" s="1">
        <v>45139</v>
      </c>
      <c r="W763" s="1">
        <v>45139</v>
      </c>
      <c r="X763">
        <v>5.8361111110000001</v>
      </c>
      <c r="Y763">
        <v>5.8361111110000001</v>
      </c>
      <c r="Z763" s="1">
        <v>43132</v>
      </c>
      <c r="AA763">
        <v>2</v>
      </c>
      <c r="AB763">
        <v>108</v>
      </c>
      <c r="AC763">
        <v>108.125</v>
      </c>
      <c r="AD763">
        <v>0.125</v>
      </c>
      <c r="AE763">
        <v>108</v>
      </c>
      <c r="AF763">
        <v>0.81944444400000005</v>
      </c>
      <c r="AG763">
        <v>108.819444444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1</v>
      </c>
      <c r="AN763" s="2">
        <v>750000000</v>
      </c>
      <c r="AO763" s="2">
        <v>750000000</v>
      </c>
      <c r="AP763" s="2">
        <v>816145833.33000004</v>
      </c>
      <c r="AQ763" s="2">
        <v>816145833.33000004</v>
      </c>
      <c r="AR763" s="2">
        <v>0</v>
      </c>
      <c r="AS763" s="2">
        <v>0</v>
      </c>
      <c r="AT763">
        <v>3.4728885329999999</v>
      </c>
      <c r="AU763">
        <v>3.503040919</v>
      </c>
      <c r="AV763">
        <v>3.4728885329999999</v>
      </c>
      <c r="AW763">
        <v>3.4728885329999999</v>
      </c>
      <c r="AX763">
        <v>3.503040919</v>
      </c>
      <c r="AY763">
        <v>3.4728885329999999</v>
      </c>
      <c r="AZ763">
        <v>5.1277408150000001</v>
      </c>
      <c r="BA763">
        <v>5.0402202000000003</v>
      </c>
      <c r="BB763">
        <v>4.9541933929999997</v>
      </c>
      <c r="BC763">
        <v>5.0402202000000003</v>
      </c>
      <c r="BD763">
        <v>5.0402202000000003</v>
      </c>
      <c r="BE763">
        <v>4.9541933929999997</v>
      </c>
      <c r="BF763">
        <v>5.0402202000000003</v>
      </c>
      <c r="BG763">
        <v>5.1212010960000001</v>
      </c>
      <c r="BH763">
        <v>30.061603433999998</v>
      </c>
      <c r="BI763">
        <v>31.437433954999999</v>
      </c>
      <c r="BJ763">
        <v>30.061603433999998</v>
      </c>
      <c r="BK763">
        <v>30.061603433999998</v>
      </c>
      <c r="BL763">
        <v>31.437433954999999</v>
      </c>
      <c r="BM763">
        <v>30.061603433999998</v>
      </c>
      <c r="BN763">
        <v>28.493012100000001</v>
      </c>
      <c r="BO763" t="s">
        <v>159</v>
      </c>
      <c r="BP763">
        <v>157.96760330000001</v>
      </c>
      <c r="BQ763">
        <v>155.86840939999999</v>
      </c>
      <c r="BR763">
        <v>147.09228801078399</v>
      </c>
      <c r="BS763">
        <v>145.102441632226</v>
      </c>
      <c r="BT763">
        <v>145.23431334599999</v>
      </c>
      <c r="BU763">
        <v>148.054610715</v>
      </c>
      <c r="BV763">
        <v>148.26062592100001</v>
      </c>
      <c r="BW763">
        <v>143.79775354700001</v>
      </c>
      <c r="BX763">
        <v>5.5728626000000003E-2</v>
      </c>
      <c r="BY763" t="s">
        <v>132</v>
      </c>
      <c r="BZ763" t="s">
        <v>133</v>
      </c>
      <c r="CA763" t="s">
        <v>134</v>
      </c>
      <c r="CB763" t="s">
        <v>135</v>
      </c>
      <c r="CC763" t="s">
        <v>209</v>
      </c>
      <c r="CD763" t="s">
        <v>209</v>
      </c>
      <c r="CE763" t="s">
        <v>707</v>
      </c>
      <c r="CF763" t="s">
        <v>707</v>
      </c>
      <c r="CG763" t="s">
        <v>707</v>
      </c>
      <c r="CH763" t="s">
        <v>140</v>
      </c>
      <c r="CI763" t="s">
        <v>213</v>
      </c>
      <c r="CJ763" t="s">
        <v>141</v>
      </c>
      <c r="CK763" t="s">
        <v>141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1</v>
      </c>
      <c r="DA763">
        <v>0</v>
      </c>
      <c r="DB763">
        <v>1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1.2764870257795299E-4</v>
      </c>
      <c r="DR763">
        <v>-8.9262943840586297E-4</v>
      </c>
      <c r="DS763">
        <v>1.37826567887516E-2</v>
      </c>
      <c r="DT763">
        <v>8.2960235173628494E-2</v>
      </c>
      <c r="DU763">
        <v>-1.40674146173717E-3</v>
      </c>
      <c r="DV763">
        <v>6.7277543484418304E-5</v>
      </c>
      <c r="DW763">
        <v>-1.0814297190000001E-2</v>
      </c>
      <c r="DX763">
        <v>-1.120742831E-2</v>
      </c>
      <c r="DY763">
        <v>2.9957791811160402E-3</v>
      </c>
    </row>
    <row r="764" spans="1:129" x14ac:dyDescent="0.25">
      <c r="A764" s="1">
        <v>43008</v>
      </c>
      <c r="B764" t="s">
        <v>121</v>
      </c>
      <c r="C764" t="s">
        <v>122</v>
      </c>
      <c r="D764" t="s">
        <v>123</v>
      </c>
      <c r="E764" t="s">
        <v>124</v>
      </c>
      <c r="F764" t="s">
        <v>3240</v>
      </c>
      <c r="G764" t="s">
        <v>3241</v>
      </c>
      <c r="H764" t="s">
        <v>3960</v>
      </c>
      <c r="I764" t="s">
        <v>3974</v>
      </c>
      <c r="K764" s="4">
        <v>4</v>
      </c>
      <c r="L764" s="4">
        <v>4</v>
      </c>
      <c r="M764" s="4"/>
      <c r="N764" s="28">
        <f t="shared" si="11"/>
        <v>4</v>
      </c>
      <c r="O764" s="3">
        <f>AQ764/SUM(AQ:AQ)</f>
        <v>1.2900345207993364E-3</v>
      </c>
      <c r="P764" t="s">
        <v>3242</v>
      </c>
      <c r="R764" t="s">
        <v>3243</v>
      </c>
      <c r="S764" t="s">
        <v>3244</v>
      </c>
      <c r="T764" t="s">
        <v>130</v>
      </c>
      <c r="U764">
        <v>4.75</v>
      </c>
      <c r="V764" s="1">
        <v>44696</v>
      </c>
      <c r="W764" s="1">
        <v>44788</v>
      </c>
      <c r="X764">
        <v>4.875</v>
      </c>
      <c r="Y764">
        <v>4.875</v>
      </c>
      <c r="Z764" s="1">
        <v>43146</v>
      </c>
      <c r="AA764">
        <v>2</v>
      </c>
      <c r="AB764">
        <v>105.996</v>
      </c>
      <c r="AC764">
        <v>106.246</v>
      </c>
      <c r="AD764">
        <v>0.25</v>
      </c>
      <c r="AE764">
        <v>105.996</v>
      </c>
      <c r="AF764">
        <v>0.59375</v>
      </c>
      <c r="AG764">
        <v>106.58975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1</v>
      </c>
      <c r="AN764" s="2">
        <v>1090000000</v>
      </c>
      <c r="AO764" s="2">
        <v>1090000000</v>
      </c>
      <c r="AP764" s="2">
        <v>1161828275</v>
      </c>
      <c r="AQ764" s="2">
        <v>1161828275</v>
      </c>
      <c r="AR764" s="2">
        <v>0</v>
      </c>
      <c r="AS764" s="2">
        <v>0</v>
      </c>
      <c r="AT764">
        <v>3.3402023019999998</v>
      </c>
      <c r="AU764">
        <v>3.36809468</v>
      </c>
      <c r="AV764">
        <v>3.3402023019999998</v>
      </c>
      <c r="AW764">
        <v>3.4039251890000002</v>
      </c>
      <c r="AX764">
        <v>3.4328919560000002</v>
      </c>
      <c r="AY764">
        <v>3.4039251890000002</v>
      </c>
      <c r="AZ764">
        <v>4.1973126230000002</v>
      </c>
      <c r="BA764">
        <v>4.1283647559999999</v>
      </c>
      <c r="BB764">
        <v>4.060549473</v>
      </c>
      <c r="BC764">
        <v>4.1283647559999999</v>
      </c>
      <c r="BD764">
        <v>4.3277677780000001</v>
      </c>
      <c r="BE764">
        <v>4.2553434240000003</v>
      </c>
      <c r="BF764">
        <v>4.3277677780000001</v>
      </c>
      <c r="BG764">
        <v>4.2572561479999997</v>
      </c>
      <c r="BH764">
        <v>20.149299271</v>
      </c>
      <c r="BI764">
        <v>21.456885779</v>
      </c>
      <c r="BJ764">
        <v>20.149299271</v>
      </c>
      <c r="BK764">
        <v>22.108981323999998</v>
      </c>
      <c r="BL764">
        <v>23.432249237000001</v>
      </c>
      <c r="BM764">
        <v>22.108981323999998</v>
      </c>
      <c r="BN764">
        <v>14.553602803</v>
      </c>
      <c r="BO764" t="s">
        <v>159</v>
      </c>
      <c r="BP764">
        <v>144.47297940000001</v>
      </c>
      <c r="BQ764">
        <v>142.59978630000001</v>
      </c>
      <c r="BR764">
        <v>145.12044372542101</v>
      </c>
      <c r="BS764">
        <v>143.24160696192101</v>
      </c>
      <c r="BT764">
        <v>138.658323301</v>
      </c>
      <c r="BU764">
        <v>146.99924010999999</v>
      </c>
      <c r="BV764">
        <v>151.983911371</v>
      </c>
      <c r="BW764">
        <v>143.04642848</v>
      </c>
      <c r="BX764">
        <v>4.5377987000000002E-2</v>
      </c>
      <c r="BY764" t="s">
        <v>132</v>
      </c>
      <c r="BZ764" t="s">
        <v>133</v>
      </c>
      <c r="CA764" t="s">
        <v>134</v>
      </c>
      <c r="CB764" t="s">
        <v>135</v>
      </c>
      <c r="CC764" t="s">
        <v>136</v>
      </c>
      <c r="CD764" t="s">
        <v>200</v>
      </c>
      <c r="CE764" t="s">
        <v>233</v>
      </c>
      <c r="CF764" t="s">
        <v>233</v>
      </c>
      <c r="CG764" t="s">
        <v>555</v>
      </c>
      <c r="CH764" t="s">
        <v>140</v>
      </c>
      <c r="CI764" t="s">
        <v>141</v>
      </c>
      <c r="CJ764" t="s">
        <v>141</v>
      </c>
      <c r="CK764" t="s">
        <v>141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1.2380249981970901E-4</v>
      </c>
      <c r="DR764">
        <v>1.91577912948067E-2</v>
      </c>
      <c r="DS764">
        <v>2.62341965786606E-2</v>
      </c>
      <c r="DT764">
        <v>5.6441643018768001E-2</v>
      </c>
      <c r="DU764">
        <v>-1.24630864306199E-3</v>
      </c>
      <c r="DV764">
        <v>6.4149062154224894E-5</v>
      </c>
      <c r="DW764">
        <v>-8.3055747199999308E-3</v>
      </c>
      <c r="DX764">
        <v>-8.8188912699999102E-3</v>
      </c>
      <c r="DY764">
        <v>4.2646556732093598E-3</v>
      </c>
    </row>
    <row r="765" spans="1:129" x14ac:dyDescent="0.25">
      <c r="A765" s="1">
        <v>43008</v>
      </c>
      <c r="B765" t="s">
        <v>121</v>
      </c>
      <c r="C765" t="s">
        <v>122</v>
      </c>
      <c r="D765" t="s">
        <v>123</v>
      </c>
      <c r="E765" t="s">
        <v>124</v>
      </c>
      <c r="F765" t="s">
        <v>3245</v>
      </c>
      <c r="G765" t="s">
        <v>3246</v>
      </c>
      <c r="H765" t="s">
        <v>3960</v>
      </c>
      <c r="I765" t="s">
        <v>3968</v>
      </c>
      <c r="J765" t="s">
        <v>3975</v>
      </c>
      <c r="K765" s="4">
        <v>4</v>
      </c>
      <c r="L765" s="4">
        <v>2</v>
      </c>
      <c r="M765" s="4">
        <v>1</v>
      </c>
      <c r="N765" s="28">
        <f t="shared" si="11"/>
        <v>2.3333333333333335</v>
      </c>
      <c r="O765" s="3">
        <f>AQ765/SUM(AQ:AQ)</f>
        <v>5.4593168296374419E-4</v>
      </c>
      <c r="P765" t="s">
        <v>3247</v>
      </c>
      <c r="R765" t="s">
        <v>1486</v>
      </c>
      <c r="S765" t="s">
        <v>1487</v>
      </c>
      <c r="T765" t="s">
        <v>130</v>
      </c>
      <c r="U765">
        <v>5.875</v>
      </c>
      <c r="V765" s="1">
        <v>43374</v>
      </c>
      <c r="W765" s="1">
        <v>44105</v>
      </c>
      <c r="X765">
        <v>3.002777778</v>
      </c>
      <c r="Y765">
        <v>3.002777778</v>
      </c>
      <c r="Z765" s="1">
        <v>43009</v>
      </c>
      <c r="AA765">
        <v>2</v>
      </c>
      <c r="AB765">
        <v>101.69071</v>
      </c>
      <c r="AC765">
        <v>102.16213999999999</v>
      </c>
      <c r="AD765">
        <v>0.47142999999999802</v>
      </c>
      <c r="AE765">
        <v>101.69071</v>
      </c>
      <c r="AF765">
        <v>2.9211805559999999</v>
      </c>
      <c r="AG765">
        <v>104.61189055600001</v>
      </c>
      <c r="AH765">
        <v>1</v>
      </c>
      <c r="AI765">
        <v>0</v>
      </c>
      <c r="AJ765">
        <v>0</v>
      </c>
      <c r="AK765">
        <v>0</v>
      </c>
      <c r="AL765">
        <v>1</v>
      </c>
      <c r="AM765">
        <v>1</v>
      </c>
      <c r="AN765" s="2">
        <v>470000000</v>
      </c>
      <c r="AO765" s="2">
        <v>470000000</v>
      </c>
      <c r="AP765" s="2">
        <v>491675885.61320001</v>
      </c>
      <c r="AQ765" s="2">
        <v>491675885.61320001</v>
      </c>
      <c r="AR765" s="2">
        <v>0</v>
      </c>
      <c r="AS765" s="2">
        <v>0</v>
      </c>
      <c r="AT765">
        <v>4.1362220509999998</v>
      </c>
      <c r="AU765">
        <v>4.1789928830000003</v>
      </c>
      <c r="AV765">
        <v>4.1362220509999998</v>
      </c>
      <c r="AW765">
        <v>5.2588929990000004</v>
      </c>
      <c r="AX765">
        <v>5.3280328880000001</v>
      </c>
      <c r="AY765">
        <v>5.2588929990000004</v>
      </c>
      <c r="AZ765">
        <v>0.96094704099999995</v>
      </c>
      <c r="BA765">
        <v>0.94147626699999998</v>
      </c>
      <c r="BB765">
        <v>0.92240001100000002</v>
      </c>
      <c r="BC765">
        <v>0.94147626699999998</v>
      </c>
      <c r="BD765">
        <v>2.650556146</v>
      </c>
      <c r="BE765">
        <v>2.5826468290000002</v>
      </c>
      <c r="BF765">
        <v>2.650556146</v>
      </c>
      <c r="BG765">
        <v>6.9760155000000004E-2</v>
      </c>
      <c r="BH765">
        <v>1.379449589</v>
      </c>
      <c r="BI765">
        <v>1.766814541</v>
      </c>
      <c r="BJ765">
        <v>1.379449589</v>
      </c>
      <c r="BK765">
        <v>8.8298108650000007</v>
      </c>
      <c r="BL765">
        <v>9.6091553239999996</v>
      </c>
      <c r="BM765">
        <v>8.8298108650000007</v>
      </c>
      <c r="BN765">
        <v>9.0005208000000003E-2</v>
      </c>
      <c r="BO765" t="s">
        <v>183</v>
      </c>
      <c r="BP765">
        <v>256.94889810000001</v>
      </c>
      <c r="BQ765">
        <v>253.31428070000001</v>
      </c>
      <c r="BR765">
        <v>254.98504091959799</v>
      </c>
      <c r="BS765">
        <v>251.36754160418201</v>
      </c>
      <c r="BT765">
        <v>235.18011163</v>
      </c>
      <c r="BU765">
        <v>198.67351968099999</v>
      </c>
      <c r="BV765">
        <v>369.11885885800001</v>
      </c>
      <c r="BW765">
        <v>347.278971356</v>
      </c>
      <c r="BX765">
        <v>7.2977399999999998E-4</v>
      </c>
      <c r="BY765" t="s">
        <v>132</v>
      </c>
      <c r="BZ765" t="s">
        <v>133</v>
      </c>
      <c r="CA765" t="s">
        <v>134</v>
      </c>
      <c r="CB765" t="s">
        <v>135</v>
      </c>
      <c r="CC765" t="s">
        <v>136</v>
      </c>
      <c r="CD765" t="s">
        <v>184</v>
      </c>
      <c r="CE765" t="s">
        <v>184</v>
      </c>
      <c r="CF765" t="s">
        <v>185</v>
      </c>
      <c r="CG765" t="s">
        <v>186</v>
      </c>
      <c r="CH765" t="s">
        <v>140</v>
      </c>
      <c r="CI765" t="s">
        <v>141</v>
      </c>
      <c r="CJ765" t="s">
        <v>141</v>
      </c>
      <c r="CK765" t="s">
        <v>141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1.5602424487624601E-4</v>
      </c>
      <c r="DR765">
        <v>4.25245748130467E-3</v>
      </c>
      <c r="DS765">
        <v>1.1517320058336099E-2</v>
      </c>
      <c r="DT765">
        <v>2.8795544095515001E-2</v>
      </c>
      <c r="DU765">
        <v>-3.6870722426964302E-4</v>
      </c>
      <c r="DV765">
        <v>6.3934959400042499E-5</v>
      </c>
      <c r="DW765">
        <v>-1.00158931999994E-3</v>
      </c>
      <c r="DX765">
        <v>6.6271608999990395E-4</v>
      </c>
      <c r="DY765">
        <v>1.8047661604384401E-3</v>
      </c>
    </row>
    <row r="766" spans="1:129" x14ac:dyDescent="0.25">
      <c r="A766" s="1">
        <v>43008</v>
      </c>
      <c r="B766" t="s">
        <v>121</v>
      </c>
      <c r="C766" t="s">
        <v>122</v>
      </c>
      <c r="D766" t="s">
        <v>123</v>
      </c>
      <c r="E766" t="s">
        <v>124</v>
      </c>
      <c r="F766" t="s">
        <v>3248</v>
      </c>
      <c r="G766" t="s">
        <v>3249</v>
      </c>
      <c r="H766" t="s">
        <v>3971</v>
      </c>
      <c r="I766" t="s">
        <v>3974</v>
      </c>
      <c r="J766" t="s">
        <v>3968</v>
      </c>
      <c r="K766" s="4">
        <v>5</v>
      </c>
      <c r="L766" s="4">
        <v>4</v>
      </c>
      <c r="M766" s="4">
        <v>2</v>
      </c>
      <c r="N766" s="28">
        <f t="shared" si="11"/>
        <v>3.6666666666666665</v>
      </c>
      <c r="O766" s="3">
        <f>AQ766/SUM(AQ:AQ)</f>
        <v>1.1103627325989641E-3</v>
      </c>
      <c r="P766" t="s">
        <v>3250</v>
      </c>
      <c r="R766" t="s">
        <v>478</v>
      </c>
      <c r="S766" t="s">
        <v>479</v>
      </c>
      <c r="T766" t="s">
        <v>130</v>
      </c>
      <c r="U766">
        <v>3.1</v>
      </c>
      <c r="V766" s="1">
        <v>43905</v>
      </c>
      <c r="W766" s="1">
        <v>43905</v>
      </c>
      <c r="X766">
        <v>2.4583333330000001</v>
      </c>
      <c r="Y766">
        <v>2.4583333330000001</v>
      </c>
      <c r="Z766" s="1">
        <v>43174</v>
      </c>
      <c r="AA766">
        <v>2</v>
      </c>
      <c r="AB766">
        <v>100.07250000000001</v>
      </c>
      <c r="AC766">
        <v>100.44750000000001</v>
      </c>
      <c r="AD766">
        <v>0.375</v>
      </c>
      <c r="AE766">
        <v>100.07250000000001</v>
      </c>
      <c r="AF766">
        <v>0.12916666700000001</v>
      </c>
      <c r="AG766">
        <v>100.201666667</v>
      </c>
      <c r="AH766">
        <v>1</v>
      </c>
      <c r="AI766">
        <v>1.55</v>
      </c>
      <c r="AJ766">
        <v>0</v>
      </c>
      <c r="AK766">
        <v>0</v>
      </c>
      <c r="AL766">
        <v>1</v>
      </c>
      <c r="AM766">
        <v>1</v>
      </c>
      <c r="AN766" s="2">
        <v>998000000</v>
      </c>
      <c r="AO766" s="2">
        <v>998000000</v>
      </c>
      <c r="AP766" s="2">
        <v>1000012633.33666</v>
      </c>
      <c r="AQ766" s="2">
        <v>1000012633.33666</v>
      </c>
      <c r="AR766" s="2">
        <v>15469000</v>
      </c>
      <c r="AS766" s="2">
        <v>15469000</v>
      </c>
      <c r="AT766">
        <v>3.0687737789999998</v>
      </c>
      <c r="AU766">
        <v>3.09231721</v>
      </c>
      <c r="AV766">
        <v>3.0687737789999998</v>
      </c>
      <c r="AW766">
        <v>3.0687737789999998</v>
      </c>
      <c r="AX766">
        <v>3.09231721</v>
      </c>
      <c r="AY766">
        <v>3.0687737789999998</v>
      </c>
      <c r="AZ766">
        <v>2.3832053470000001</v>
      </c>
      <c r="BA766">
        <v>2.347190366</v>
      </c>
      <c r="BB766">
        <v>2.311719643</v>
      </c>
      <c r="BC766">
        <v>2.347190366</v>
      </c>
      <c r="BD766">
        <v>2.347190366</v>
      </c>
      <c r="BE766">
        <v>2.311719643</v>
      </c>
      <c r="BF766">
        <v>2.347190366</v>
      </c>
      <c r="BG766">
        <v>2.380571555</v>
      </c>
      <c r="BH766">
        <v>6.769551527</v>
      </c>
      <c r="BI766">
        <v>7.6876837800000004</v>
      </c>
      <c r="BJ766">
        <v>6.769551527</v>
      </c>
      <c r="BK766">
        <v>6.769551527</v>
      </c>
      <c r="BL766">
        <v>7.6876837800000004</v>
      </c>
      <c r="BM766">
        <v>6.769551527</v>
      </c>
      <c r="BN766">
        <v>5.7749651740000001</v>
      </c>
      <c r="BO766" t="s">
        <v>183</v>
      </c>
      <c r="BP766">
        <v>148.28133080000001</v>
      </c>
      <c r="BQ766">
        <v>146.56945350000001</v>
      </c>
      <c r="BR766">
        <v>153.947332969001</v>
      </c>
      <c r="BS766">
        <v>152.19220406381501</v>
      </c>
      <c r="BT766">
        <v>126.016328223</v>
      </c>
      <c r="BU766">
        <v>154.16607931600001</v>
      </c>
      <c r="BV766">
        <v>154.170091251</v>
      </c>
      <c r="BW766">
        <v>129.57574385199999</v>
      </c>
      <c r="BX766">
        <v>2.3853724E-2</v>
      </c>
      <c r="BY766" t="s">
        <v>132</v>
      </c>
      <c r="BZ766" t="s">
        <v>133</v>
      </c>
      <c r="CA766" t="s">
        <v>134</v>
      </c>
      <c r="CB766" t="s">
        <v>135</v>
      </c>
      <c r="CC766" t="s">
        <v>136</v>
      </c>
      <c r="CD766" t="s">
        <v>200</v>
      </c>
      <c r="CE766" t="s">
        <v>201</v>
      </c>
      <c r="CF766" t="s">
        <v>480</v>
      </c>
      <c r="CG766" t="s">
        <v>481</v>
      </c>
      <c r="CH766" t="s">
        <v>140</v>
      </c>
      <c r="CI766" t="s">
        <v>141</v>
      </c>
      <c r="CJ766" t="s">
        <v>141</v>
      </c>
      <c r="CK766" t="s">
        <v>141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8.5945188039450701E-5</v>
      </c>
      <c r="DR766">
        <v>3.6715748941159002E-3</v>
      </c>
      <c r="DS766">
        <v>3.2616235248645903E-2</v>
      </c>
      <c r="DT766">
        <v>5.3602978593159503E-2</v>
      </c>
      <c r="DU766">
        <v>-8.0362940636893496E-4</v>
      </c>
      <c r="DV766">
        <v>5.6942235466369701E-5</v>
      </c>
      <c r="DW766">
        <v>-3.4865853200000099E-3</v>
      </c>
      <c r="DX766">
        <v>-3.5770431000000701E-3</v>
      </c>
      <c r="DY766">
        <v>3.7274695424752802E-3</v>
      </c>
    </row>
    <row r="767" spans="1:129" x14ac:dyDescent="0.25">
      <c r="A767" s="1">
        <v>43008</v>
      </c>
      <c r="B767" t="s">
        <v>121</v>
      </c>
      <c r="C767" t="s">
        <v>122</v>
      </c>
      <c r="D767" t="s">
        <v>123</v>
      </c>
      <c r="E767" t="s">
        <v>124</v>
      </c>
      <c r="F767" t="s">
        <v>3251</v>
      </c>
      <c r="G767" t="s">
        <v>3252</v>
      </c>
      <c r="H767" t="s">
        <v>3972</v>
      </c>
      <c r="I767" t="s">
        <v>3964</v>
      </c>
      <c r="K767" s="4">
        <v>9</v>
      </c>
      <c r="L767" s="4">
        <v>8</v>
      </c>
      <c r="M767" s="4"/>
      <c r="N767" s="28">
        <f t="shared" si="11"/>
        <v>8.5</v>
      </c>
      <c r="O767" s="3">
        <f>AQ767/SUM(AQ:AQ)</f>
        <v>1.4734934539818937E-3</v>
      </c>
      <c r="P767" t="s">
        <v>3253</v>
      </c>
      <c r="R767" t="s">
        <v>3254</v>
      </c>
      <c r="S767" t="s">
        <v>3255</v>
      </c>
      <c r="T767" t="s">
        <v>130</v>
      </c>
      <c r="U767">
        <v>7.875</v>
      </c>
      <c r="V767" s="1">
        <v>43374</v>
      </c>
      <c r="W767" s="1">
        <v>44470</v>
      </c>
      <c r="X767">
        <v>4.0027777779999996</v>
      </c>
      <c r="Y767">
        <v>4.0027777779999996</v>
      </c>
      <c r="Z767" s="1">
        <v>43009</v>
      </c>
      <c r="AA767">
        <v>2</v>
      </c>
      <c r="AB767">
        <v>103.97499999999999</v>
      </c>
      <c r="AC767">
        <v>104.55</v>
      </c>
      <c r="AD767">
        <v>0.57500000000000295</v>
      </c>
      <c r="AE767">
        <v>103.97499999999999</v>
      </c>
      <c r="AF767">
        <v>3.9156249999999999</v>
      </c>
      <c r="AG767">
        <v>107.890625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1</v>
      </c>
      <c r="AN767" s="2">
        <v>1230000000</v>
      </c>
      <c r="AO767" s="2">
        <v>1230000000</v>
      </c>
      <c r="AP767" s="2">
        <v>1327054687.5</v>
      </c>
      <c r="AQ767" s="2">
        <v>1327054687.5</v>
      </c>
      <c r="AR767" s="2">
        <v>0</v>
      </c>
      <c r="AS767" s="2">
        <v>0</v>
      </c>
      <c r="AT767">
        <v>5.6767359610000003</v>
      </c>
      <c r="AU767">
        <v>5.7572992889999997</v>
      </c>
      <c r="AV767">
        <v>5.6767359610000003</v>
      </c>
      <c r="AW767">
        <v>6.7256648080000003</v>
      </c>
      <c r="AX767">
        <v>6.8387512260000003</v>
      </c>
      <c r="AY767">
        <v>6.7256648080000003</v>
      </c>
      <c r="AZ767">
        <v>0.94854691099999999</v>
      </c>
      <c r="BA767">
        <v>0.92236674900000004</v>
      </c>
      <c r="BB767">
        <v>0.89690916600000004</v>
      </c>
      <c r="BC767">
        <v>0.92236674900000004</v>
      </c>
      <c r="BD767">
        <v>3.2830823159999998</v>
      </c>
      <c r="BE767">
        <v>3.1762696899999998</v>
      </c>
      <c r="BF767">
        <v>3.2830823159999998</v>
      </c>
      <c r="BG767">
        <v>0.72163902700000004</v>
      </c>
      <c r="BH767">
        <v>1.3393250050000001</v>
      </c>
      <c r="BI767">
        <v>1.6904550330000001</v>
      </c>
      <c r="BJ767">
        <v>1.3393250050000001</v>
      </c>
      <c r="BK767">
        <v>13.671087686</v>
      </c>
      <c r="BL767">
        <v>14.282479303000001</v>
      </c>
      <c r="BM767">
        <v>13.671087686</v>
      </c>
      <c r="BN767">
        <v>-20.093099724000002</v>
      </c>
      <c r="BO767" t="s">
        <v>159</v>
      </c>
      <c r="BP767">
        <v>383.39344030000001</v>
      </c>
      <c r="BQ767">
        <v>376.25315219999999</v>
      </c>
      <c r="BR767">
        <v>397.44636448230801</v>
      </c>
      <c r="BS767">
        <v>390.18358318514203</v>
      </c>
      <c r="BU767">
        <v>389.92851680500002</v>
      </c>
      <c r="BV767">
        <v>505.70908491400002</v>
      </c>
      <c r="BW767">
        <v>490.87933263799999</v>
      </c>
      <c r="BX767">
        <v>7.7858090000000003E-3</v>
      </c>
      <c r="BY767" t="s">
        <v>132</v>
      </c>
      <c r="BZ767" t="s">
        <v>148</v>
      </c>
      <c r="CA767" t="s">
        <v>134</v>
      </c>
      <c r="CB767" t="s">
        <v>135</v>
      </c>
      <c r="CC767" t="s">
        <v>209</v>
      </c>
      <c r="CD767" t="s">
        <v>209</v>
      </c>
      <c r="CE767" t="s">
        <v>885</v>
      </c>
      <c r="CF767" t="s">
        <v>3256</v>
      </c>
      <c r="CG767" t="s">
        <v>3257</v>
      </c>
      <c r="CH767" t="s">
        <v>153</v>
      </c>
      <c r="CK767" t="s">
        <v>141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2.0279274581385699E-4</v>
      </c>
      <c r="DR767">
        <v>6.2663946371320301E-3</v>
      </c>
      <c r="DS767">
        <v>1.5949151046110902E-2</v>
      </c>
      <c r="DT767">
        <v>3.6529527373335299E-2</v>
      </c>
      <c r="DU767">
        <v>-3.6870722426964302E-4</v>
      </c>
      <c r="DV767">
        <v>6.3934959400042499E-5</v>
      </c>
      <c r="DW767">
        <v>-1.00158931999994E-3</v>
      </c>
      <c r="DX767">
        <v>6.6271608999990395E-4</v>
      </c>
      <c r="DY767">
        <v>4.8711426838927204E-3</v>
      </c>
    </row>
    <row r="768" spans="1:129" x14ac:dyDescent="0.25">
      <c r="A768" s="1">
        <v>43008</v>
      </c>
      <c r="B768" t="s">
        <v>121</v>
      </c>
      <c r="C768" t="s">
        <v>122</v>
      </c>
      <c r="D768" t="s">
        <v>123</v>
      </c>
      <c r="E768" t="s">
        <v>124</v>
      </c>
      <c r="F768" t="s">
        <v>3258</v>
      </c>
      <c r="G768" t="s">
        <v>3259</v>
      </c>
      <c r="H768" t="s">
        <v>3969</v>
      </c>
      <c r="I768" t="s">
        <v>3968</v>
      </c>
      <c r="K768" s="4">
        <v>3</v>
      </c>
      <c r="L768" s="4">
        <v>2</v>
      </c>
      <c r="M768" s="4"/>
      <c r="N768" s="28">
        <f t="shared" si="11"/>
        <v>2.5</v>
      </c>
      <c r="O768" s="3">
        <f>AQ768/SUM(AQ:AQ)</f>
        <v>7.901779211285842E-4</v>
      </c>
      <c r="P768" t="s">
        <v>3260</v>
      </c>
      <c r="R768" t="s">
        <v>2185</v>
      </c>
      <c r="S768" t="s">
        <v>2186</v>
      </c>
      <c r="T768" t="s">
        <v>130</v>
      </c>
      <c r="U768">
        <v>6.375</v>
      </c>
      <c r="V768" s="1">
        <v>43388</v>
      </c>
      <c r="W768" s="1">
        <v>45214</v>
      </c>
      <c r="X768">
        <v>6.0416666670000003</v>
      </c>
      <c r="Y768">
        <v>6.0416666670000003</v>
      </c>
      <c r="Z768" s="1">
        <v>43023</v>
      </c>
      <c r="AA768">
        <v>2</v>
      </c>
      <c r="AB768">
        <v>106.5625</v>
      </c>
      <c r="AC768">
        <v>106.9375</v>
      </c>
      <c r="AD768">
        <v>0.375</v>
      </c>
      <c r="AE768">
        <v>106.5625</v>
      </c>
      <c r="AF768">
        <v>2.921875</v>
      </c>
      <c r="AG768">
        <v>109.484375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1</v>
      </c>
      <c r="AN768" s="2">
        <v>650000000</v>
      </c>
      <c r="AO768" s="2">
        <v>650000000</v>
      </c>
      <c r="AP768" s="2">
        <v>711648437.5</v>
      </c>
      <c r="AQ768" s="2">
        <v>711648437.5</v>
      </c>
      <c r="AR768" s="2">
        <v>0</v>
      </c>
      <c r="AS768" s="2">
        <v>0</v>
      </c>
      <c r="AT768">
        <v>2.9649585909999998</v>
      </c>
      <c r="AU768">
        <v>2.9869360399999998</v>
      </c>
      <c r="AV768">
        <v>2.9649585909999998</v>
      </c>
      <c r="AW768">
        <v>5.09864023</v>
      </c>
      <c r="AX768">
        <v>5.1636305609999997</v>
      </c>
      <c r="AY768">
        <v>5.09864023</v>
      </c>
      <c r="AZ768">
        <v>0.99826196300000003</v>
      </c>
      <c r="BA768">
        <v>0.98367912400000002</v>
      </c>
      <c r="BB768">
        <v>0.96930931399999998</v>
      </c>
      <c r="BC768">
        <v>0.98367912400000002</v>
      </c>
      <c r="BD768">
        <v>4.8813087719999997</v>
      </c>
      <c r="BE768">
        <v>4.7599621010000002</v>
      </c>
      <c r="BF768">
        <v>4.8813087719999997</v>
      </c>
      <c r="BG768">
        <v>1.0306304019999999</v>
      </c>
      <c r="BH768">
        <v>1.4856402200000001</v>
      </c>
      <c r="BI768">
        <v>1.9131503009999999</v>
      </c>
      <c r="BJ768">
        <v>1.4856402200000001</v>
      </c>
      <c r="BK768">
        <v>29.394907757999999</v>
      </c>
      <c r="BL768">
        <v>30.214712672000001</v>
      </c>
      <c r="BM768">
        <v>29.394907757999999</v>
      </c>
      <c r="BN768">
        <v>-0.88166245099999996</v>
      </c>
      <c r="BO768" t="s">
        <v>579</v>
      </c>
      <c r="BP768">
        <v>82.688988800000004</v>
      </c>
      <c r="BQ768">
        <v>81.645263400000005</v>
      </c>
      <c r="BR768">
        <v>93.0492426494136</v>
      </c>
      <c r="BS768">
        <v>91.901348492019693</v>
      </c>
      <c r="BT768">
        <v>123.43742990600001</v>
      </c>
      <c r="BU768">
        <v>136.37163432700001</v>
      </c>
      <c r="BV768">
        <v>313.39704048900001</v>
      </c>
      <c r="BW768">
        <v>309.16099906099998</v>
      </c>
      <c r="BX768">
        <v>1.1283793E-2</v>
      </c>
      <c r="BY768" t="s">
        <v>132</v>
      </c>
      <c r="BZ768" t="s">
        <v>133</v>
      </c>
      <c r="CA768" t="s">
        <v>134</v>
      </c>
      <c r="CB768" t="s">
        <v>135</v>
      </c>
      <c r="CC768" t="s">
        <v>136</v>
      </c>
      <c r="CD768" t="s">
        <v>137</v>
      </c>
      <c r="CE768" t="s">
        <v>138</v>
      </c>
      <c r="CF768" t="s">
        <v>138</v>
      </c>
      <c r="CG768" t="s">
        <v>139</v>
      </c>
      <c r="CH768" t="s">
        <v>140</v>
      </c>
      <c r="CI768" t="s">
        <v>141</v>
      </c>
      <c r="CJ768" t="s">
        <v>141</v>
      </c>
      <c r="CK768" t="s">
        <v>141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1</v>
      </c>
      <c r="DA768">
        <v>0</v>
      </c>
      <c r="DB768">
        <v>1</v>
      </c>
      <c r="DC768">
        <v>1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1.6176918087650201E-4</v>
      </c>
      <c r="DR768">
        <v>8.5303600245904901E-3</v>
      </c>
      <c r="DS768">
        <v>2.3666910153396399E-2</v>
      </c>
      <c r="DT768">
        <v>5.4131792059703997E-2</v>
      </c>
      <c r="DU768">
        <v>-3.8177237386662299E-4</v>
      </c>
      <c r="DV768">
        <v>4.7671090366423103E-5</v>
      </c>
      <c r="DW768">
        <v>-1.0602786100000199E-3</v>
      </c>
      <c r="DX768">
        <v>5.0771256999992997E-4</v>
      </c>
      <c r="DY768">
        <v>2.6122066501737999E-3</v>
      </c>
    </row>
    <row r="769" spans="1:129" x14ac:dyDescent="0.25">
      <c r="A769" s="1">
        <v>43008</v>
      </c>
      <c r="B769" t="s">
        <v>121</v>
      </c>
      <c r="C769" t="s">
        <v>122</v>
      </c>
      <c r="D769" t="s">
        <v>123</v>
      </c>
      <c r="E769" t="s">
        <v>124</v>
      </c>
      <c r="F769" t="s">
        <v>3261</v>
      </c>
      <c r="G769" t="s">
        <v>3262</v>
      </c>
      <c r="H769" t="s">
        <v>3971</v>
      </c>
      <c r="I769" t="s">
        <v>3946</v>
      </c>
      <c r="K769" s="4">
        <v>5</v>
      </c>
      <c r="L769" s="4">
        <v>5</v>
      </c>
      <c r="M769" s="4"/>
      <c r="N769" s="28">
        <f t="shared" si="11"/>
        <v>5</v>
      </c>
      <c r="O769" s="3">
        <f>AQ769/SUM(AQ:AQ)</f>
        <v>1.6262292050441508E-3</v>
      </c>
      <c r="P769" t="s">
        <v>3263</v>
      </c>
      <c r="R769" t="s">
        <v>1049</v>
      </c>
      <c r="S769" t="s">
        <v>1050</v>
      </c>
      <c r="T769" t="s">
        <v>1051</v>
      </c>
      <c r="U769">
        <v>6.25</v>
      </c>
      <c r="V769" s="1">
        <v>43600</v>
      </c>
      <c r="W769" s="1">
        <v>45427</v>
      </c>
      <c r="X769">
        <v>6.625</v>
      </c>
      <c r="Y769">
        <v>6.625</v>
      </c>
      <c r="Z769" s="1">
        <v>43146</v>
      </c>
      <c r="AA769">
        <v>2</v>
      </c>
      <c r="AB769">
        <v>105.35</v>
      </c>
      <c r="AC769">
        <v>106</v>
      </c>
      <c r="AD769">
        <v>0.65000000000000602</v>
      </c>
      <c r="AE769">
        <v>105.35</v>
      </c>
      <c r="AF769">
        <v>0.78125</v>
      </c>
      <c r="AG769">
        <v>106.13124999999999</v>
      </c>
      <c r="AH769">
        <v>1</v>
      </c>
      <c r="AI769">
        <v>0</v>
      </c>
      <c r="AJ769">
        <v>0</v>
      </c>
      <c r="AK769">
        <v>0</v>
      </c>
      <c r="AL769">
        <v>1</v>
      </c>
      <c r="AM769">
        <v>1</v>
      </c>
      <c r="AN769" s="2">
        <v>1380000000</v>
      </c>
      <c r="AO769" s="2">
        <v>1380000000</v>
      </c>
      <c r="AP769" s="2">
        <v>1464611250</v>
      </c>
      <c r="AQ769" s="2">
        <v>1464611250</v>
      </c>
      <c r="AR769" s="2">
        <v>0</v>
      </c>
      <c r="AS769" s="2">
        <v>0</v>
      </c>
      <c r="AT769">
        <v>4.6674644570000003</v>
      </c>
      <c r="AU769">
        <v>4.7219275180000002</v>
      </c>
      <c r="AV769">
        <v>4.6674644570000003</v>
      </c>
      <c r="AW769">
        <v>5.282339254</v>
      </c>
      <c r="AX769">
        <v>5.3520970239999999</v>
      </c>
      <c r="AY769">
        <v>5.282339254</v>
      </c>
      <c r="AZ769">
        <v>1.560707085</v>
      </c>
      <c r="BA769">
        <v>1.5251149850000001</v>
      </c>
      <c r="BB769">
        <v>1.4903345670000001</v>
      </c>
      <c r="BC769">
        <v>1.5251149850000001</v>
      </c>
      <c r="BD769">
        <v>5.375986288</v>
      </c>
      <c r="BE769">
        <v>5.2376510400000003</v>
      </c>
      <c r="BF769">
        <v>5.375986288</v>
      </c>
      <c r="BG769">
        <v>2.675514433</v>
      </c>
      <c r="BH769">
        <v>3.1272143730000002</v>
      </c>
      <c r="BI769">
        <v>3.6977753839999998</v>
      </c>
      <c r="BJ769">
        <v>3.1272143730000002</v>
      </c>
      <c r="BK769">
        <v>35.028646088999999</v>
      </c>
      <c r="BL769">
        <v>35.734904831000001</v>
      </c>
      <c r="BM769">
        <v>35.028646088999999</v>
      </c>
      <c r="BN769">
        <v>-11.835574144000001</v>
      </c>
      <c r="BO769" t="s">
        <v>579</v>
      </c>
      <c r="BP769">
        <v>256.18813660000001</v>
      </c>
      <c r="BQ769">
        <v>251.89585</v>
      </c>
      <c r="BR769">
        <v>259.64518686169203</v>
      </c>
      <c r="BS769">
        <v>255.31814082092501</v>
      </c>
      <c r="BT769">
        <v>300.36688830600002</v>
      </c>
      <c r="BU769">
        <v>252.3140578</v>
      </c>
      <c r="BV769">
        <v>326.97230905800001</v>
      </c>
      <c r="BW769">
        <v>324.443642856</v>
      </c>
      <c r="BX769">
        <v>2.8395568999999999E-2</v>
      </c>
      <c r="BY769" t="s">
        <v>132</v>
      </c>
      <c r="BZ769" t="s">
        <v>148</v>
      </c>
      <c r="CA769" t="s">
        <v>134</v>
      </c>
      <c r="CB769" t="s">
        <v>135</v>
      </c>
      <c r="CC769" t="s">
        <v>136</v>
      </c>
      <c r="CD769" t="s">
        <v>249</v>
      </c>
      <c r="CE769" t="s">
        <v>249</v>
      </c>
      <c r="CF769" t="s">
        <v>250</v>
      </c>
      <c r="CG769" t="s">
        <v>250</v>
      </c>
      <c r="CH769" t="s">
        <v>169</v>
      </c>
      <c r="CK769" t="s">
        <v>141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0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1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1.6360828145842499E-4</v>
      </c>
      <c r="DR769">
        <v>9.3756053431944507E-3</v>
      </c>
      <c r="DS769">
        <v>9.8173953901281603E-3</v>
      </c>
      <c r="DT769">
        <v>8.9472941695169603E-2</v>
      </c>
      <c r="DU769">
        <v>-5.6843734516149702E-4</v>
      </c>
      <c r="DV769">
        <v>4.6215085543312502E-5</v>
      </c>
      <c r="DW769">
        <v>-1.9522095199999701E-3</v>
      </c>
      <c r="DX769">
        <v>-1.31218215000006E-3</v>
      </c>
      <c r="DY769">
        <v>5.3760635807892903E-3</v>
      </c>
    </row>
    <row r="770" spans="1:129" x14ac:dyDescent="0.25">
      <c r="A770" s="1">
        <v>43008</v>
      </c>
      <c r="B770" t="s">
        <v>121</v>
      </c>
      <c r="C770" t="s">
        <v>122</v>
      </c>
      <c r="D770" t="s">
        <v>123</v>
      </c>
      <c r="E770" t="s">
        <v>124</v>
      </c>
      <c r="F770" t="s">
        <v>3264</v>
      </c>
      <c r="G770" t="s">
        <v>3265</v>
      </c>
      <c r="H770" t="s">
        <v>3960</v>
      </c>
      <c r="I770" t="s">
        <v>140</v>
      </c>
      <c r="K770" s="4">
        <v>4</v>
      </c>
      <c r="L770" s="4">
        <v>3</v>
      </c>
      <c r="M770" s="4"/>
      <c r="N770" s="28">
        <f t="shared" si="11"/>
        <v>3.5</v>
      </c>
      <c r="O770" s="3">
        <f>AQ770/SUM(AQ:AQ)</f>
        <v>1.8133382291633557E-3</v>
      </c>
      <c r="P770" t="s">
        <v>3266</v>
      </c>
      <c r="R770" t="s">
        <v>1263</v>
      </c>
      <c r="S770" t="s">
        <v>1264</v>
      </c>
      <c r="T770" t="s">
        <v>130</v>
      </c>
      <c r="U770">
        <v>6</v>
      </c>
      <c r="V770" s="1">
        <v>43661</v>
      </c>
      <c r="W770" s="1">
        <v>45488</v>
      </c>
      <c r="X770">
        <v>6.7916666670000003</v>
      </c>
      <c r="Y770">
        <v>6.7916666670000003</v>
      </c>
      <c r="Z770" s="1">
        <v>43115</v>
      </c>
      <c r="AA770">
        <v>2</v>
      </c>
      <c r="AB770">
        <v>107.625</v>
      </c>
      <c r="AC770">
        <v>108</v>
      </c>
      <c r="AD770">
        <v>0.375</v>
      </c>
      <c r="AE770">
        <v>107.625</v>
      </c>
      <c r="AF770">
        <v>1.25</v>
      </c>
      <c r="AG770">
        <v>108.875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1</v>
      </c>
      <c r="AN770" s="2">
        <v>1500000000</v>
      </c>
      <c r="AO770" s="2">
        <v>1500000000</v>
      </c>
      <c r="AP770" s="2">
        <v>1633125000</v>
      </c>
      <c r="AQ770" s="2">
        <v>1633125000</v>
      </c>
      <c r="AR770" s="2">
        <v>0</v>
      </c>
      <c r="AS770" s="2">
        <v>0</v>
      </c>
      <c r="AT770">
        <v>3.2225801610000002</v>
      </c>
      <c r="AU770">
        <v>3.2485427179999999</v>
      </c>
      <c r="AV770">
        <v>3.2225801610000002</v>
      </c>
      <c r="AW770">
        <v>4.6752163409999996</v>
      </c>
      <c r="AX770">
        <v>4.7298604610000003</v>
      </c>
      <c r="AY770">
        <v>4.6752163409999996</v>
      </c>
      <c r="AZ770">
        <v>1.7106326009999999</v>
      </c>
      <c r="BA770">
        <v>1.6835064289999999</v>
      </c>
      <c r="BB770">
        <v>1.656810407</v>
      </c>
      <c r="BC770">
        <v>1.6835064289999999</v>
      </c>
      <c r="BD770">
        <v>5.5316449719999996</v>
      </c>
      <c r="BE770">
        <v>5.4052904609999999</v>
      </c>
      <c r="BF770">
        <v>5.5316449719999996</v>
      </c>
      <c r="BG770">
        <v>2.045524881</v>
      </c>
      <c r="BH770">
        <v>3.7481515650000001</v>
      </c>
      <c r="BI770">
        <v>4.432563064</v>
      </c>
      <c r="BJ770">
        <v>3.7481515650000001</v>
      </c>
      <c r="BK770">
        <v>37.061463128</v>
      </c>
      <c r="BL770">
        <v>37.968262521</v>
      </c>
      <c r="BM770">
        <v>37.061463128</v>
      </c>
      <c r="BN770">
        <v>5.4127700829999998</v>
      </c>
      <c r="BO770" t="s">
        <v>579</v>
      </c>
      <c r="BP770">
        <v>108.8496566</v>
      </c>
      <c r="BQ770">
        <v>107.40742040000001</v>
      </c>
      <c r="BR770">
        <v>110.33436297441401</v>
      </c>
      <c r="BS770">
        <v>108.87719856702</v>
      </c>
      <c r="BT770">
        <v>154.40845757700001</v>
      </c>
      <c r="BU770">
        <v>139.79742816300001</v>
      </c>
      <c r="BV770">
        <v>263.067733696</v>
      </c>
      <c r="BW770">
        <v>261.03798355499998</v>
      </c>
      <c r="BX770">
        <v>2.2270651999999998E-2</v>
      </c>
      <c r="BY770" t="s">
        <v>132</v>
      </c>
      <c r="BZ770" t="s">
        <v>148</v>
      </c>
      <c r="CA770" t="s">
        <v>134</v>
      </c>
      <c r="CB770" t="s">
        <v>135</v>
      </c>
      <c r="CC770" t="s">
        <v>136</v>
      </c>
      <c r="CD770" t="s">
        <v>137</v>
      </c>
      <c r="CE770" t="s">
        <v>138</v>
      </c>
      <c r="CF770" t="s">
        <v>138</v>
      </c>
      <c r="CG770" t="s">
        <v>139</v>
      </c>
      <c r="CH770" t="s">
        <v>140</v>
      </c>
      <c r="CK770" t="s">
        <v>141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1.53104190462037E-4</v>
      </c>
      <c r="DR770">
        <v>6.7812283239369097E-3</v>
      </c>
      <c r="DS770">
        <v>2.6594852419620001E-2</v>
      </c>
      <c r="DT770">
        <v>7.1610409276459994E-2</v>
      </c>
      <c r="DU770">
        <v>-6.1812612942380803E-4</v>
      </c>
      <c r="DV770">
        <v>4.58468125092492E-5</v>
      </c>
      <c r="DW770">
        <v>-2.1862686999999398E-3</v>
      </c>
      <c r="DX770">
        <v>-1.9919566299999602E-3</v>
      </c>
      <c r="DY770">
        <v>5.9946172305972104E-3</v>
      </c>
    </row>
    <row r="771" spans="1:129" x14ac:dyDescent="0.25">
      <c r="A771" s="1">
        <v>43008</v>
      </c>
      <c r="B771" t="s">
        <v>121</v>
      </c>
      <c r="C771" t="s">
        <v>122</v>
      </c>
      <c r="D771" t="s">
        <v>123</v>
      </c>
      <c r="E771" t="s">
        <v>124</v>
      </c>
      <c r="F771" t="s">
        <v>3267</v>
      </c>
      <c r="G771" t="s">
        <v>3268</v>
      </c>
      <c r="H771" t="s">
        <v>3969</v>
      </c>
      <c r="I771" t="s">
        <v>3975</v>
      </c>
      <c r="J771" t="s">
        <v>3975</v>
      </c>
      <c r="K771" s="4">
        <v>3</v>
      </c>
      <c r="L771" s="4">
        <v>1</v>
      </c>
      <c r="M771" s="4">
        <v>1</v>
      </c>
      <c r="N771" s="28">
        <f t="shared" ref="N771:N834" si="12">AVERAGE(K771:M771)</f>
        <v>1.6666666666666667</v>
      </c>
      <c r="O771" s="3">
        <f>AQ771/SUM(AQ:AQ)</f>
        <v>4.565607729157363E-4</v>
      </c>
      <c r="P771" t="s">
        <v>3269</v>
      </c>
      <c r="R771" t="s">
        <v>749</v>
      </c>
      <c r="S771" t="s">
        <v>750</v>
      </c>
      <c r="T771" t="s">
        <v>130</v>
      </c>
      <c r="U771">
        <v>3.125</v>
      </c>
      <c r="V771" s="1">
        <v>43556</v>
      </c>
      <c r="W771" s="1">
        <v>43556</v>
      </c>
      <c r="X771">
        <v>1.502777778</v>
      </c>
      <c r="Y771">
        <v>1.502777778</v>
      </c>
      <c r="Z771" s="1">
        <v>43009</v>
      </c>
      <c r="AA771">
        <v>2</v>
      </c>
      <c r="AB771">
        <v>101.24289</v>
      </c>
      <c r="AC771">
        <v>101.32889</v>
      </c>
      <c r="AD771">
        <v>8.5999999999998494E-2</v>
      </c>
      <c r="AE771">
        <v>101.24289</v>
      </c>
      <c r="AF771">
        <v>1.5538194439999999</v>
      </c>
      <c r="AG771">
        <v>102.796709444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1</v>
      </c>
      <c r="AN771" s="2">
        <v>400000000</v>
      </c>
      <c r="AO771" s="2">
        <v>400000000</v>
      </c>
      <c r="AP771" s="2">
        <v>411186837.77600002</v>
      </c>
      <c r="AQ771" s="2">
        <v>411186837.77600002</v>
      </c>
      <c r="AR771" s="2">
        <v>0</v>
      </c>
      <c r="AS771" s="2">
        <v>0</v>
      </c>
      <c r="AT771">
        <v>2.278958856</v>
      </c>
      <c r="AU771">
        <v>2.2919429899999999</v>
      </c>
      <c r="AV771">
        <v>2.278958856</v>
      </c>
      <c r="AW771">
        <v>2.278958856</v>
      </c>
      <c r="AX771">
        <v>2.2919429899999999</v>
      </c>
      <c r="AY771">
        <v>2.278958856</v>
      </c>
      <c r="AZ771">
        <v>1.4575224499999999</v>
      </c>
      <c r="BA771">
        <v>1.4411013960000001</v>
      </c>
      <c r="BB771">
        <v>1.4248653490000001</v>
      </c>
      <c r="BC771">
        <v>1.4411013960000001</v>
      </c>
      <c r="BD771">
        <v>1.4411013960000001</v>
      </c>
      <c r="BE771">
        <v>1.4248653490000001</v>
      </c>
      <c r="BF771">
        <v>1.4411013960000001</v>
      </c>
      <c r="BG771">
        <v>1.455137701</v>
      </c>
      <c r="BH771">
        <v>2.8389575219999998</v>
      </c>
      <c r="BI771">
        <v>3.4718181050000001</v>
      </c>
      <c r="BJ771">
        <v>2.8389575219999998</v>
      </c>
      <c r="BK771">
        <v>2.8389575219999998</v>
      </c>
      <c r="BL771">
        <v>3.4718181050000001</v>
      </c>
      <c r="BM771">
        <v>2.8389575219999998</v>
      </c>
      <c r="BN771">
        <v>2.1681827070000002</v>
      </c>
      <c r="BO771" t="s">
        <v>131</v>
      </c>
      <c r="BP771">
        <v>81.269452999999999</v>
      </c>
      <c r="BQ771">
        <v>80.514074500000007</v>
      </c>
      <c r="BR771">
        <v>86.360533356578102</v>
      </c>
      <c r="BS771">
        <v>85.569443375411097</v>
      </c>
      <c r="BT771">
        <v>51.514259932999998</v>
      </c>
      <c r="BU771">
        <v>91.448890937000002</v>
      </c>
      <c r="BV771">
        <v>91.451405832999995</v>
      </c>
      <c r="BW771">
        <v>52.409442519999999</v>
      </c>
      <c r="BX771">
        <v>1.4958337E-2</v>
      </c>
      <c r="BY771" t="s">
        <v>132</v>
      </c>
      <c r="BZ771" t="s">
        <v>133</v>
      </c>
      <c r="CA771" t="s">
        <v>134</v>
      </c>
      <c r="CB771" t="s">
        <v>135</v>
      </c>
      <c r="CC771" t="s">
        <v>136</v>
      </c>
      <c r="CD771" t="s">
        <v>137</v>
      </c>
      <c r="CE771" t="s">
        <v>175</v>
      </c>
      <c r="CF771" t="s">
        <v>176</v>
      </c>
      <c r="CG771" t="s">
        <v>243</v>
      </c>
      <c r="CH771" t="s">
        <v>140</v>
      </c>
      <c r="CI771" t="s">
        <v>141</v>
      </c>
      <c r="CJ771" t="s">
        <v>141</v>
      </c>
      <c r="CK771" t="s">
        <v>141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8.4451030862475697E-5</v>
      </c>
      <c r="DR771">
        <v>2.69435045582824E-3</v>
      </c>
      <c r="DS771">
        <v>1.00220384977334E-2</v>
      </c>
      <c r="DT771">
        <v>2.25865770727425E-2</v>
      </c>
      <c r="DU771">
        <v>-5.31729217179982E-4</v>
      </c>
      <c r="DV771">
        <v>4.6696766709121499E-5</v>
      </c>
      <c r="DW771">
        <v>-1.77648883000003E-3</v>
      </c>
      <c r="DX771">
        <v>-8.57191940000113E-4</v>
      </c>
      <c r="DY771">
        <v>1.5093196802001001E-3</v>
      </c>
    </row>
    <row r="772" spans="1:129" x14ac:dyDescent="0.25">
      <c r="A772" s="1">
        <v>43008</v>
      </c>
      <c r="B772" t="s">
        <v>121</v>
      </c>
      <c r="C772" t="s">
        <v>122</v>
      </c>
      <c r="D772" t="s">
        <v>123</v>
      </c>
      <c r="E772" t="s">
        <v>124</v>
      </c>
      <c r="F772" t="s">
        <v>3270</v>
      </c>
      <c r="G772" t="s">
        <v>3271</v>
      </c>
      <c r="H772" t="s">
        <v>3971</v>
      </c>
      <c r="I772" t="s">
        <v>3974</v>
      </c>
      <c r="K772" s="4">
        <v>5</v>
      </c>
      <c r="L772" s="4">
        <v>4</v>
      </c>
      <c r="M772" s="4"/>
      <c r="N772" s="28">
        <f t="shared" si="12"/>
        <v>4.5</v>
      </c>
      <c r="O772" s="3">
        <f>AQ772/SUM(AQ:AQ)</f>
        <v>4.5769123127068504E-4</v>
      </c>
      <c r="P772" t="s">
        <v>3272</v>
      </c>
      <c r="R772" t="s">
        <v>3229</v>
      </c>
      <c r="S772" t="s">
        <v>3230</v>
      </c>
      <c r="T772" t="s">
        <v>130</v>
      </c>
      <c r="U772">
        <v>5.125</v>
      </c>
      <c r="V772" s="1">
        <v>43983</v>
      </c>
      <c r="W772" s="1">
        <v>44713</v>
      </c>
      <c r="X772">
        <v>4.6694444439999998</v>
      </c>
      <c r="Y772">
        <v>4.6694444439999998</v>
      </c>
      <c r="Z772" s="1">
        <v>43070</v>
      </c>
      <c r="AA772">
        <v>2</v>
      </c>
      <c r="AB772">
        <v>101.35714</v>
      </c>
      <c r="AC772">
        <v>102.10714</v>
      </c>
      <c r="AD772">
        <v>0.75</v>
      </c>
      <c r="AE772">
        <v>101.35714</v>
      </c>
      <c r="AF772">
        <v>1.6940972219999999</v>
      </c>
      <c r="AG772">
        <v>103.051237222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1</v>
      </c>
      <c r="AN772" s="2">
        <v>400000000</v>
      </c>
      <c r="AO772" s="2">
        <v>400000000</v>
      </c>
      <c r="AP772" s="2">
        <v>412204948.88800001</v>
      </c>
      <c r="AQ772" s="2">
        <v>412204948.88800001</v>
      </c>
      <c r="AR772" s="2">
        <v>0</v>
      </c>
      <c r="AS772" s="2">
        <v>0</v>
      </c>
      <c r="AT772">
        <v>4.5765120179999998</v>
      </c>
      <c r="AU772">
        <v>4.6288731729999997</v>
      </c>
      <c r="AV772">
        <v>4.5765120179999998</v>
      </c>
      <c r="AW772">
        <v>4.795501443</v>
      </c>
      <c r="AX772">
        <v>4.8529935289999999</v>
      </c>
      <c r="AY772">
        <v>4.795501443</v>
      </c>
      <c r="AZ772">
        <v>2.4898003320000002</v>
      </c>
      <c r="BA772">
        <v>2.4341018499999998</v>
      </c>
      <c r="BB772">
        <v>2.37964938</v>
      </c>
      <c r="BC772">
        <v>2.4341018499999998</v>
      </c>
      <c r="BD772">
        <v>4.0505808879999998</v>
      </c>
      <c r="BE772">
        <v>3.9557322880000001</v>
      </c>
      <c r="BF772">
        <v>4.0505808879999998</v>
      </c>
      <c r="BG772">
        <v>3.0017503990000001</v>
      </c>
      <c r="BH772">
        <v>7.4016051469999997</v>
      </c>
      <c r="BI772">
        <v>8.2113374409999995</v>
      </c>
      <c r="BJ772">
        <v>7.4016051469999997</v>
      </c>
      <c r="BK772">
        <v>19.729547287999999</v>
      </c>
      <c r="BL772">
        <v>20.702712152</v>
      </c>
      <c r="BM772">
        <v>19.729547287999999</v>
      </c>
      <c r="BN772">
        <v>28.833167102000001</v>
      </c>
      <c r="BO772" t="s">
        <v>159</v>
      </c>
      <c r="BP772">
        <v>270.55082870000001</v>
      </c>
      <c r="BQ772">
        <v>266.23075790000001</v>
      </c>
      <c r="BR772">
        <v>274.35754153436102</v>
      </c>
      <c r="BS772">
        <v>270.00428928260601</v>
      </c>
      <c r="BT772">
        <v>274.13698849500003</v>
      </c>
      <c r="BU772">
        <v>267.18423215600001</v>
      </c>
      <c r="BV772">
        <v>296.88877259999998</v>
      </c>
      <c r="BW772">
        <v>286.744880744</v>
      </c>
      <c r="BX772">
        <v>3.0933408999999999E-2</v>
      </c>
      <c r="BY772" t="s">
        <v>132</v>
      </c>
      <c r="BZ772" t="s">
        <v>148</v>
      </c>
      <c r="CA772" t="s">
        <v>134</v>
      </c>
      <c r="CB772" t="s">
        <v>135</v>
      </c>
      <c r="CC772" t="s">
        <v>136</v>
      </c>
      <c r="CD772" t="s">
        <v>137</v>
      </c>
      <c r="CE772" t="s">
        <v>791</v>
      </c>
      <c r="CF772" t="s">
        <v>791</v>
      </c>
      <c r="CG772" t="s">
        <v>792</v>
      </c>
      <c r="CH772" t="s">
        <v>169</v>
      </c>
      <c r="CK772" t="s">
        <v>141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1.3816503631220901E-4</v>
      </c>
      <c r="DR772">
        <v>1.7427642283646801E-2</v>
      </c>
      <c r="DS772">
        <v>3.6598790816996497E-2</v>
      </c>
      <c r="DT772">
        <v>7.0433332196286405E-2</v>
      </c>
      <c r="DU772">
        <v>-8.5649323494461005E-4</v>
      </c>
      <c r="DV772">
        <v>5.8259604324740599E-5</v>
      </c>
      <c r="DW772">
        <v>-3.8519467299999999E-3</v>
      </c>
      <c r="DX772">
        <v>-4.1235147199999399E-3</v>
      </c>
      <c r="DY772">
        <v>1.51305680161742E-3</v>
      </c>
    </row>
    <row r="773" spans="1:129" x14ac:dyDescent="0.25">
      <c r="A773" s="1">
        <v>43008</v>
      </c>
      <c r="B773" t="s">
        <v>121</v>
      </c>
      <c r="C773" t="s">
        <v>122</v>
      </c>
      <c r="D773" t="s">
        <v>123</v>
      </c>
      <c r="E773" t="s">
        <v>124</v>
      </c>
      <c r="F773" t="s">
        <v>3273</v>
      </c>
      <c r="G773" t="s">
        <v>3274</v>
      </c>
      <c r="H773" t="s">
        <v>3960</v>
      </c>
      <c r="I773" t="s">
        <v>3974</v>
      </c>
      <c r="K773" s="4">
        <v>4</v>
      </c>
      <c r="L773" s="4">
        <v>4</v>
      </c>
      <c r="M773" s="4"/>
      <c r="N773" s="28">
        <f t="shared" si="12"/>
        <v>4</v>
      </c>
      <c r="O773" s="3">
        <f>AQ773/SUM(AQ:AQ)</f>
        <v>7.6766172138982938E-4</v>
      </c>
      <c r="P773" t="s">
        <v>3275</v>
      </c>
      <c r="R773" t="s">
        <v>2219</v>
      </c>
      <c r="S773" t="s">
        <v>2220</v>
      </c>
      <c r="T773" t="s">
        <v>130</v>
      </c>
      <c r="U773">
        <v>5.5</v>
      </c>
      <c r="V773" s="1">
        <v>43631</v>
      </c>
      <c r="W773" s="1">
        <v>45458</v>
      </c>
      <c r="X773">
        <v>6.7083333329999997</v>
      </c>
      <c r="Y773">
        <v>6.7083333329999997</v>
      </c>
      <c r="Z773" s="1">
        <v>43084</v>
      </c>
      <c r="AA773">
        <v>2</v>
      </c>
      <c r="AB773">
        <v>104.76044</v>
      </c>
      <c r="AC773">
        <v>105.46878</v>
      </c>
      <c r="AD773">
        <v>0.70833999999999298</v>
      </c>
      <c r="AE773">
        <v>104.76044</v>
      </c>
      <c r="AF773">
        <v>1.6041666670000001</v>
      </c>
      <c r="AG773">
        <v>106.364606667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1</v>
      </c>
      <c r="AN773" s="2">
        <v>650000000</v>
      </c>
      <c r="AO773" s="2">
        <v>650000000</v>
      </c>
      <c r="AP773" s="2">
        <v>691369943.3355</v>
      </c>
      <c r="AQ773" s="2">
        <v>691369943.3355</v>
      </c>
      <c r="AR773" s="2">
        <v>0</v>
      </c>
      <c r="AS773" s="2">
        <v>0</v>
      </c>
      <c r="AT773">
        <v>4.1504356859999998</v>
      </c>
      <c r="AU773">
        <v>4.1935009770000002</v>
      </c>
      <c r="AV773">
        <v>4.1504356859999998</v>
      </c>
      <c r="AW773">
        <v>4.6640470130000002</v>
      </c>
      <c r="AX773">
        <v>4.7184303490000001</v>
      </c>
      <c r="AY773">
        <v>4.6640470130000002</v>
      </c>
      <c r="AZ773">
        <v>1.6324679129999999</v>
      </c>
      <c r="BA773">
        <v>1.599279382</v>
      </c>
      <c r="BB773">
        <v>1.566765583</v>
      </c>
      <c r="BC773">
        <v>1.599279382</v>
      </c>
      <c r="BD773">
        <v>5.514447412</v>
      </c>
      <c r="BE773">
        <v>5.3887798</v>
      </c>
      <c r="BF773">
        <v>5.514447412</v>
      </c>
      <c r="BG773">
        <v>2.9056371099999998</v>
      </c>
      <c r="BH773">
        <v>3.4209142269999999</v>
      </c>
      <c r="BI773">
        <v>4.0350856620000002</v>
      </c>
      <c r="BJ773">
        <v>3.4209142269999999</v>
      </c>
      <c r="BK773">
        <v>36.712373286999998</v>
      </c>
      <c r="BL773">
        <v>37.631162973000002</v>
      </c>
      <c r="BM773">
        <v>36.712373286999998</v>
      </c>
      <c r="BN773">
        <v>-95.797252162000007</v>
      </c>
      <c r="BO773" t="s">
        <v>579</v>
      </c>
      <c r="BP773">
        <v>203.3454825</v>
      </c>
      <c r="BQ773">
        <v>200.1929729</v>
      </c>
      <c r="BR773">
        <v>205.81636082397</v>
      </c>
      <c r="BS773">
        <v>202.63900739983001</v>
      </c>
      <c r="BT773">
        <v>246.28786252099999</v>
      </c>
      <c r="BU773">
        <v>193.04497412200001</v>
      </c>
      <c r="BV773">
        <v>262.22004464999998</v>
      </c>
      <c r="BW773">
        <v>260.17936966899998</v>
      </c>
      <c r="BX773">
        <v>3.0905695E-2</v>
      </c>
      <c r="BY773" t="s">
        <v>132</v>
      </c>
      <c r="BZ773" t="s">
        <v>148</v>
      </c>
      <c r="CA773" t="s">
        <v>134</v>
      </c>
      <c r="CB773" t="s">
        <v>135</v>
      </c>
      <c r="CC773" t="s">
        <v>136</v>
      </c>
      <c r="CD773" t="s">
        <v>149</v>
      </c>
      <c r="CE773" t="s">
        <v>150</v>
      </c>
      <c r="CF773" t="s">
        <v>820</v>
      </c>
      <c r="CG773" t="s">
        <v>821</v>
      </c>
      <c r="CH773" t="s">
        <v>140</v>
      </c>
      <c r="CK773" t="s">
        <v>141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1</v>
      </c>
      <c r="DA773">
        <v>0</v>
      </c>
      <c r="DB773">
        <v>1</v>
      </c>
      <c r="DC773">
        <v>1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1.4365655298063799E-4</v>
      </c>
      <c r="DR773">
        <v>1.02434741355674E-2</v>
      </c>
      <c r="DS773">
        <v>1.95684243991203E-2</v>
      </c>
      <c r="DT773">
        <v>4.8492146851716503E-2</v>
      </c>
      <c r="DU773">
        <v>-5.9405775025266896E-4</v>
      </c>
      <c r="DV773">
        <v>4.6030023834870497E-5</v>
      </c>
      <c r="DW773">
        <v>-2.0754745700000102E-3</v>
      </c>
      <c r="DX773">
        <v>-1.6436804799999599E-3</v>
      </c>
      <c r="DY773">
        <v>2.5377715576186798E-3</v>
      </c>
    </row>
    <row r="774" spans="1:129" x14ac:dyDescent="0.25">
      <c r="A774" s="1">
        <v>43008</v>
      </c>
      <c r="B774" t="s">
        <v>121</v>
      </c>
      <c r="C774" t="s">
        <v>122</v>
      </c>
      <c r="D774" t="s">
        <v>123</v>
      </c>
      <c r="E774" t="s">
        <v>124</v>
      </c>
      <c r="F774" t="s">
        <v>3276</v>
      </c>
      <c r="G774" t="s">
        <v>3277</v>
      </c>
      <c r="H774" t="s">
        <v>3966</v>
      </c>
      <c r="I774" t="s">
        <v>169</v>
      </c>
      <c r="J774" t="s">
        <v>3946</v>
      </c>
      <c r="K774" s="4">
        <v>6</v>
      </c>
      <c r="L774" s="4">
        <v>6</v>
      </c>
      <c r="M774" s="4">
        <v>5</v>
      </c>
      <c r="N774" s="28">
        <f t="shared" si="12"/>
        <v>5.666666666666667</v>
      </c>
      <c r="O774" s="3">
        <f>AQ774/SUM(AQ:AQ)</f>
        <v>8.5554102655015978E-4</v>
      </c>
      <c r="P774" t="s">
        <v>3278</v>
      </c>
      <c r="R774" t="s">
        <v>166</v>
      </c>
      <c r="S774" t="s">
        <v>167</v>
      </c>
      <c r="T774" t="s">
        <v>130</v>
      </c>
      <c r="U774">
        <v>5.25</v>
      </c>
      <c r="V774" s="1">
        <v>45444</v>
      </c>
      <c r="W774" s="1">
        <v>45444</v>
      </c>
      <c r="X774">
        <v>6.6694444439999998</v>
      </c>
      <c r="Y774">
        <v>6.6694444439999998</v>
      </c>
      <c r="Z774" s="1">
        <v>43070</v>
      </c>
      <c r="AA774">
        <v>2</v>
      </c>
      <c r="AB774">
        <v>101</v>
      </c>
      <c r="AC774">
        <v>101.375</v>
      </c>
      <c r="AD774">
        <v>0.375</v>
      </c>
      <c r="AE774">
        <v>101</v>
      </c>
      <c r="AF774">
        <v>1.735416667</v>
      </c>
      <c r="AG774">
        <v>102.735416667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1</v>
      </c>
      <c r="AN774" s="2">
        <v>750000000</v>
      </c>
      <c r="AO774" s="2">
        <v>750000000</v>
      </c>
      <c r="AP774" s="2">
        <v>770515625.00250006</v>
      </c>
      <c r="AQ774" s="2">
        <v>770515625.00250006</v>
      </c>
      <c r="AR774" s="2">
        <v>0</v>
      </c>
      <c r="AS774" s="2">
        <v>0</v>
      </c>
      <c r="AT774">
        <v>5.070094718</v>
      </c>
      <c r="AU774">
        <v>5.1343593690000002</v>
      </c>
      <c r="AV774">
        <v>5.070094718</v>
      </c>
      <c r="AW774">
        <v>5.070094718</v>
      </c>
      <c r="AX774">
        <v>5.1343593690000002</v>
      </c>
      <c r="AY774">
        <v>5.070094718</v>
      </c>
      <c r="AZ774">
        <v>5.6233118830000004</v>
      </c>
      <c r="BA774">
        <v>5.4842827190000003</v>
      </c>
      <c r="BB774">
        <v>5.3486908719999997</v>
      </c>
      <c r="BC774">
        <v>5.4842827190000003</v>
      </c>
      <c r="BD774">
        <v>5.4842827190000003</v>
      </c>
      <c r="BE774">
        <v>5.3486908719999997</v>
      </c>
      <c r="BF774">
        <v>5.4842827190000003</v>
      </c>
      <c r="BG774">
        <v>5.6140969299999997</v>
      </c>
      <c r="BH774">
        <v>36.310121954000003</v>
      </c>
      <c r="BI774">
        <v>37.080615342000002</v>
      </c>
      <c r="BJ774">
        <v>36.310121954000003</v>
      </c>
      <c r="BK774">
        <v>36.310121954000003</v>
      </c>
      <c r="BL774">
        <v>37.080615342000002</v>
      </c>
      <c r="BM774">
        <v>36.310121954000003</v>
      </c>
      <c r="BN774">
        <v>35.279922220000003</v>
      </c>
      <c r="BO774" t="s">
        <v>579</v>
      </c>
      <c r="BP774">
        <v>297.43132170000001</v>
      </c>
      <c r="BQ774">
        <v>292.15887609999999</v>
      </c>
      <c r="BR774">
        <v>300.36241359806201</v>
      </c>
      <c r="BS774">
        <v>295.06049688613098</v>
      </c>
      <c r="BT774">
        <v>291.73819675499999</v>
      </c>
      <c r="BU774">
        <v>303.94739215099997</v>
      </c>
      <c r="BV774">
        <v>304.00758803899998</v>
      </c>
      <c r="BW774">
        <v>301.926575141</v>
      </c>
      <c r="BX774">
        <v>5.7676658999999998E-2</v>
      </c>
      <c r="BY774" t="s">
        <v>132</v>
      </c>
      <c r="BZ774" t="s">
        <v>133</v>
      </c>
      <c r="CA774" t="s">
        <v>134</v>
      </c>
      <c r="CB774" t="s">
        <v>135</v>
      </c>
      <c r="CC774" t="s">
        <v>136</v>
      </c>
      <c r="CD774" t="s">
        <v>137</v>
      </c>
      <c r="CE774" t="s">
        <v>138</v>
      </c>
      <c r="CF774" t="s">
        <v>138</v>
      </c>
      <c r="CG774" t="s">
        <v>139</v>
      </c>
      <c r="CH774" t="s">
        <v>169</v>
      </c>
      <c r="CI774" t="s">
        <v>213</v>
      </c>
      <c r="CJ774" t="s">
        <v>141</v>
      </c>
      <c r="CK774" t="s">
        <v>141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1</v>
      </c>
      <c r="DA774">
        <v>0</v>
      </c>
      <c r="DB774">
        <v>1</v>
      </c>
      <c r="DC774">
        <v>1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1.41970557741853E-4</v>
      </c>
      <c r="DR774">
        <v>-8.7838877164668205E-3</v>
      </c>
      <c r="DS774">
        <v>7.9717106473178295E-3</v>
      </c>
      <c r="DT774">
        <v>7.91049462522804E-2</v>
      </c>
      <c r="DU774">
        <v>-1.48638543993556E-3</v>
      </c>
      <c r="DV774">
        <v>6.9830019652360794E-5</v>
      </c>
      <c r="DW774">
        <v>-1.2388428280000001E-2</v>
      </c>
      <c r="DX774">
        <v>-1.24447113799999E-2</v>
      </c>
      <c r="DY774">
        <v>2.8282870215594999E-3</v>
      </c>
    </row>
    <row r="775" spans="1:129" x14ac:dyDescent="0.25">
      <c r="A775" s="1">
        <v>43008</v>
      </c>
      <c r="B775" t="s">
        <v>121</v>
      </c>
      <c r="C775" t="s">
        <v>122</v>
      </c>
      <c r="D775" t="s">
        <v>123</v>
      </c>
      <c r="E775" t="s">
        <v>124</v>
      </c>
      <c r="F775" t="s">
        <v>3279</v>
      </c>
      <c r="G775" t="s">
        <v>3280</v>
      </c>
      <c r="H775" t="s">
        <v>3967</v>
      </c>
      <c r="I775" t="s">
        <v>140</v>
      </c>
      <c r="J775" t="s">
        <v>3976</v>
      </c>
      <c r="K775" s="4">
        <v>2</v>
      </c>
      <c r="L775" s="4">
        <v>3</v>
      </c>
      <c r="M775" s="4">
        <v>0.1</v>
      </c>
      <c r="N775" s="28">
        <f t="shared" si="12"/>
        <v>1.7</v>
      </c>
      <c r="O775" s="3">
        <f>AQ775/SUM(AQ:AQ)</f>
        <v>2.7018849261579675E-3</v>
      </c>
      <c r="P775" t="s">
        <v>3281</v>
      </c>
      <c r="R775" t="s">
        <v>705</v>
      </c>
      <c r="S775" t="s">
        <v>706</v>
      </c>
      <c r="T775" t="s">
        <v>414</v>
      </c>
      <c r="U775">
        <v>5.125</v>
      </c>
      <c r="V775" s="1">
        <v>45440</v>
      </c>
      <c r="W775" s="1">
        <v>45440</v>
      </c>
      <c r="X775">
        <v>6.6611111110000003</v>
      </c>
      <c r="Y775">
        <v>6.6611111110000003</v>
      </c>
      <c r="Z775" s="1">
        <v>43067</v>
      </c>
      <c r="AA775">
        <v>2</v>
      </c>
      <c r="AB775">
        <v>106.4128</v>
      </c>
      <c r="AC775">
        <v>106.59313</v>
      </c>
      <c r="AD775">
        <v>0.18032999999999799</v>
      </c>
      <c r="AE775">
        <v>106.4128</v>
      </c>
      <c r="AF775">
        <v>1.736805556</v>
      </c>
      <c r="AG775">
        <v>108.149605556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1</v>
      </c>
      <c r="AN775" s="2">
        <v>2250000000</v>
      </c>
      <c r="AO775" s="2">
        <v>2250000000</v>
      </c>
      <c r="AP775" s="2">
        <v>2433366125.0100002</v>
      </c>
      <c r="AQ775" s="2">
        <v>2433366125.0100002</v>
      </c>
      <c r="AR775" s="2">
        <v>0</v>
      </c>
      <c r="AS775" s="2">
        <v>0</v>
      </c>
      <c r="AT775">
        <v>4.0171913559999997</v>
      </c>
      <c r="AU775">
        <v>4.0575359219999996</v>
      </c>
      <c r="AV775">
        <v>4.0171913559999997</v>
      </c>
      <c r="AW775">
        <v>4.0171913559999997</v>
      </c>
      <c r="AX775">
        <v>4.0575359219999996</v>
      </c>
      <c r="AY775">
        <v>4.0171913559999997</v>
      </c>
      <c r="AZ775">
        <v>5.6698942619999997</v>
      </c>
      <c r="BA775">
        <v>5.5582514639999996</v>
      </c>
      <c r="BB775">
        <v>5.448806963</v>
      </c>
      <c r="BC775">
        <v>5.5582514639999996</v>
      </c>
      <c r="BD775">
        <v>5.5582514639999996</v>
      </c>
      <c r="BE775">
        <v>5.448806963</v>
      </c>
      <c r="BF775">
        <v>5.5582514639999996</v>
      </c>
      <c r="BG775">
        <v>5.6589020059999999</v>
      </c>
      <c r="BH775">
        <v>37.053897176</v>
      </c>
      <c r="BI775">
        <v>38.227217572000001</v>
      </c>
      <c r="BJ775">
        <v>37.053897176</v>
      </c>
      <c r="BK775">
        <v>37.053897176</v>
      </c>
      <c r="BL775">
        <v>38.227217572000001</v>
      </c>
      <c r="BM775">
        <v>37.053897176</v>
      </c>
      <c r="BN775">
        <v>35.616213971000001</v>
      </c>
      <c r="BO775" t="s">
        <v>579</v>
      </c>
      <c r="BP775">
        <v>189.748977</v>
      </c>
      <c r="BQ775">
        <v>186.8685399</v>
      </c>
      <c r="BR775">
        <v>192.77868608828399</v>
      </c>
      <c r="BS775">
        <v>189.867786314726</v>
      </c>
      <c r="BT775">
        <v>193.935376502</v>
      </c>
      <c r="BU775">
        <v>196.07533608099999</v>
      </c>
      <c r="BV775">
        <v>196.146799929</v>
      </c>
      <c r="BW775">
        <v>194.16363462699999</v>
      </c>
      <c r="BX775">
        <v>6.1200801999999999E-2</v>
      </c>
      <c r="BY775" t="s">
        <v>132</v>
      </c>
      <c r="BZ775" t="s">
        <v>148</v>
      </c>
      <c r="CA775" t="s">
        <v>134</v>
      </c>
      <c r="CB775" t="s">
        <v>135</v>
      </c>
      <c r="CC775" t="s">
        <v>209</v>
      </c>
      <c r="CD775" t="s">
        <v>209</v>
      </c>
      <c r="CE775" t="s">
        <v>707</v>
      </c>
      <c r="CF775" t="s">
        <v>707</v>
      </c>
      <c r="CG775" t="s">
        <v>707</v>
      </c>
      <c r="CH775" t="s">
        <v>140</v>
      </c>
      <c r="CI775" t="s">
        <v>370</v>
      </c>
      <c r="CJ775" t="s">
        <v>371</v>
      </c>
      <c r="CK775" t="s">
        <v>141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1.3165083795607099E-4</v>
      </c>
      <c r="DR775">
        <v>7.6511629981555499E-3</v>
      </c>
      <c r="DS775">
        <v>2.6816870649415601E-2</v>
      </c>
      <c r="DT775">
        <v>0.109886100267106</v>
      </c>
      <c r="DU775">
        <v>-1.4853186198681501E-3</v>
      </c>
      <c r="DV775">
        <v>6.9668005499209403E-5</v>
      </c>
      <c r="DW775">
        <v>-1.241417446E-2</v>
      </c>
      <c r="DX775">
        <v>-1.24318549900001E-2</v>
      </c>
      <c r="DY775">
        <v>8.9320159212163807E-3</v>
      </c>
    </row>
    <row r="776" spans="1:129" x14ac:dyDescent="0.25">
      <c r="A776" s="1">
        <v>43008</v>
      </c>
      <c r="B776" t="s">
        <v>121</v>
      </c>
      <c r="C776" t="s">
        <v>122</v>
      </c>
      <c r="D776" t="s">
        <v>123</v>
      </c>
      <c r="E776" t="s">
        <v>124</v>
      </c>
      <c r="F776" t="s">
        <v>3282</v>
      </c>
      <c r="G776" t="s">
        <v>3283</v>
      </c>
      <c r="H776" t="s">
        <v>3960</v>
      </c>
      <c r="I776" t="s">
        <v>3946</v>
      </c>
      <c r="K776" s="4">
        <v>4</v>
      </c>
      <c r="L776" s="4">
        <v>5</v>
      </c>
      <c r="M776" s="4"/>
      <c r="N776" s="28">
        <f t="shared" si="12"/>
        <v>4.5</v>
      </c>
      <c r="O776" s="3">
        <f>AQ776/SUM(AQ:AQ)</f>
        <v>1.9662858717637093E-3</v>
      </c>
      <c r="P776" t="s">
        <v>3284</v>
      </c>
      <c r="R776" t="s">
        <v>636</v>
      </c>
      <c r="S776" t="s">
        <v>637</v>
      </c>
      <c r="T776" t="s">
        <v>130</v>
      </c>
      <c r="U776">
        <v>5.125</v>
      </c>
      <c r="V776" s="1">
        <v>44757</v>
      </c>
      <c r="W776" s="1">
        <v>45488</v>
      </c>
      <c r="X776">
        <v>6.7916666670000003</v>
      </c>
      <c r="Y776">
        <v>6.7916666670000003</v>
      </c>
      <c r="Z776" s="1">
        <v>43115</v>
      </c>
      <c r="AA776">
        <v>2</v>
      </c>
      <c r="AB776">
        <v>100.125</v>
      </c>
      <c r="AC776">
        <v>100.375</v>
      </c>
      <c r="AD776">
        <v>0.25</v>
      </c>
      <c r="AE776">
        <v>100.125</v>
      </c>
      <c r="AF776">
        <v>1.0677083329999999</v>
      </c>
      <c r="AG776">
        <v>101.192708333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1</v>
      </c>
      <c r="AN776" s="2">
        <v>1750000000</v>
      </c>
      <c r="AO776" s="2">
        <v>1750000000</v>
      </c>
      <c r="AP776" s="2">
        <v>1770872395.8275001</v>
      </c>
      <c r="AQ776" s="2">
        <v>1770872395.8275001</v>
      </c>
      <c r="AR776" s="2">
        <v>0</v>
      </c>
      <c r="AS776" s="2">
        <v>0</v>
      </c>
      <c r="AT776">
        <v>5.0934098800000003</v>
      </c>
      <c r="AU776">
        <v>5.1582669409999999</v>
      </c>
      <c r="AV776">
        <v>5.0934098800000003</v>
      </c>
      <c r="AW776">
        <v>5.1016112729999996</v>
      </c>
      <c r="AX776">
        <v>5.1666773670000001</v>
      </c>
      <c r="AY776">
        <v>5.1016112729999996</v>
      </c>
      <c r="AZ776">
        <v>4.2658119499999998</v>
      </c>
      <c r="BA776">
        <v>4.1598722769999998</v>
      </c>
      <c r="BB776">
        <v>4.056563573</v>
      </c>
      <c r="BC776">
        <v>4.1598722769999998</v>
      </c>
      <c r="BD776">
        <v>5.6185665409999999</v>
      </c>
      <c r="BE776">
        <v>5.4788126779999997</v>
      </c>
      <c r="BF776">
        <v>5.6185665409999999</v>
      </c>
      <c r="BG776">
        <v>4.4149350749999998</v>
      </c>
      <c r="BH776">
        <v>20.683625447000001</v>
      </c>
      <c r="BI776">
        <v>21.597833336000001</v>
      </c>
      <c r="BJ776">
        <v>20.683625447000001</v>
      </c>
      <c r="BK776">
        <v>37.826148985000003</v>
      </c>
      <c r="BL776">
        <v>38.572631883</v>
      </c>
      <c r="BM776">
        <v>37.826148985000003</v>
      </c>
      <c r="BN776">
        <v>-279.78879217299999</v>
      </c>
      <c r="BO776" t="s">
        <v>579</v>
      </c>
      <c r="BP776">
        <v>299.82207890000001</v>
      </c>
      <c r="BQ776">
        <v>294.4903923</v>
      </c>
      <c r="BR776">
        <v>301.30678527441398</v>
      </c>
      <c r="BS776">
        <v>295.96017046702002</v>
      </c>
      <c r="BT776">
        <v>305.22522450100001</v>
      </c>
      <c r="BU776">
        <v>280.143237693</v>
      </c>
      <c r="BV776">
        <v>306.13625848300001</v>
      </c>
      <c r="BW776">
        <v>304.35862069299998</v>
      </c>
      <c r="BX776">
        <v>4.4675923999999999E-2</v>
      </c>
      <c r="BY776" t="s">
        <v>132</v>
      </c>
      <c r="BZ776" t="s">
        <v>133</v>
      </c>
      <c r="CA776" t="s">
        <v>134</v>
      </c>
      <c r="CB776" t="s">
        <v>135</v>
      </c>
      <c r="CC776" t="s">
        <v>136</v>
      </c>
      <c r="CD776" t="s">
        <v>327</v>
      </c>
      <c r="CE776" t="s">
        <v>327</v>
      </c>
      <c r="CF776" t="s">
        <v>404</v>
      </c>
      <c r="CG776" t="s">
        <v>405</v>
      </c>
      <c r="CH776" t="s">
        <v>169</v>
      </c>
      <c r="CI776" t="s">
        <v>141</v>
      </c>
      <c r="CJ776" t="s">
        <v>141</v>
      </c>
      <c r="CK776" t="s">
        <v>141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1</v>
      </c>
      <c r="DA776">
        <v>0</v>
      </c>
      <c r="DB776">
        <v>1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1.4070296464613899E-4</v>
      </c>
      <c r="DR776">
        <v>-1.1929687723319199E-2</v>
      </c>
      <c r="DS776">
        <v>1.5799823383488799E-4</v>
      </c>
      <c r="DT776">
        <v>4.2920071552603203E-2</v>
      </c>
      <c r="DU776">
        <v>-1.27164383378809E-3</v>
      </c>
      <c r="DV776">
        <v>6.4877500512647599E-5</v>
      </c>
      <c r="DW776">
        <v>-8.6261840999999305E-3</v>
      </c>
      <c r="DX776">
        <v>-9.2149123299999393E-3</v>
      </c>
      <c r="DY776">
        <v>6.5002386083223796E-3</v>
      </c>
    </row>
    <row r="777" spans="1:129" x14ac:dyDescent="0.25">
      <c r="A777" s="1">
        <v>43008</v>
      </c>
      <c r="B777" t="s">
        <v>121</v>
      </c>
      <c r="C777" t="s">
        <v>122</v>
      </c>
      <c r="D777" t="s">
        <v>123</v>
      </c>
      <c r="E777" t="s">
        <v>124</v>
      </c>
      <c r="F777" t="s">
        <v>3285</v>
      </c>
      <c r="G777" t="s">
        <v>3286</v>
      </c>
      <c r="H777" t="s">
        <v>3971</v>
      </c>
      <c r="I777" t="s">
        <v>3974</v>
      </c>
      <c r="J777" t="s">
        <v>140</v>
      </c>
      <c r="K777" s="4">
        <v>5</v>
      </c>
      <c r="L777" s="4">
        <v>4</v>
      </c>
      <c r="M777" s="4">
        <v>3</v>
      </c>
      <c r="N777" s="28">
        <f t="shared" si="12"/>
        <v>4</v>
      </c>
      <c r="O777" s="3">
        <f>AQ777/SUM(AQ:AQ)</f>
        <v>8.7440716187594386E-4</v>
      </c>
      <c r="P777" t="s">
        <v>3287</v>
      </c>
      <c r="R777" t="s">
        <v>3288</v>
      </c>
      <c r="S777" t="s">
        <v>3289</v>
      </c>
      <c r="T777" t="s">
        <v>130</v>
      </c>
      <c r="U777">
        <v>5</v>
      </c>
      <c r="V777" s="1">
        <v>43282</v>
      </c>
      <c r="W777" s="1">
        <v>43647</v>
      </c>
      <c r="X777">
        <v>1.752777778</v>
      </c>
      <c r="Y777">
        <v>1.752777778</v>
      </c>
      <c r="Z777" s="1">
        <v>43101</v>
      </c>
      <c r="AA777">
        <v>2</v>
      </c>
      <c r="AB777">
        <v>101.03749999999999</v>
      </c>
      <c r="AC777">
        <v>101.5125</v>
      </c>
      <c r="AD777">
        <v>0.47500000000000903</v>
      </c>
      <c r="AE777">
        <v>101.03749999999999</v>
      </c>
      <c r="AF777">
        <v>1.236111111</v>
      </c>
      <c r="AG777">
        <v>102.27361111099999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1</v>
      </c>
      <c r="AN777" s="2">
        <v>770000000</v>
      </c>
      <c r="AO777" s="2">
        <v>770000000</v>
      </c>
      <c r="AP777" s="2">
        <v>787506805.55470002</v>
      </c>
      <c r="AQ777" s="2">
        <v>787506805.55470002</v>
      </c>
      <c r="AR777" s="2">
        <v>0</v>
      </c>
      <c r="AS777" s="2">
        <v>0</v>
      </c>
      <c r="AT777">
        <v>3.5832542369999998</v>
      </c>
      <c r="AU777">
        <v>3.6153535149999998</v>
      </c>
      <c r="AV777">
        <v>3.5832542369999998</v>
      </c>
      <c r="AW777">
        <v>4.3746033610000001</v>
      </c>
      <c r="AX777">
        <v>4.4224462469999999</v>
      </c>
      <c r="AY777">
        <v>4.3746033610000001</v>
      </c>
      <c r="AZ777">
        <v>0.74066489400000002</v>
      </c>
      <c r="BA777">
        <v>0.72762850400000001</v>
      </c>
      <c r="BB777">
        <v>0.71482156699999999</v>
      </c>
      <c r="BC777">
        <v>0.72762850400000001</v>
      </c>
      <c r="BD777">
        <v>1.645285058</v>
      </c>
      <c r="BE777">
        <v>1.6100680140000001</v>
      </c>
      <c r="BF777">
        <v>1.645285058</v>
      </c>
      <c r="BG777">
        <v>0.75148459099999998</v>
      </c>
      <c r="BH777">
        <v>0.89255754200000004</v>
      </c>
      <c r="BI777">
        <v>1.2063543510000001</v>
      </c>
      <c r="BJ777">
        <v>0.89255754200000004</v>
      </c>
      <c r="BK777">
        <v>3.5873997790000001</v>
      </c>
      <c r="BL777">
        <v>4.2064076679999998</v>
      </c>
      <c r="BM777">
        <v>3.5873997790000001</v>
      </c>
      <c r="BN777">
        <v>-11.416435576</v>
      </c>
      <c r="BO777" t="s">
        <v>131</v>
      </c>
      <c r="BP777">
        <v>213.61050549999999</v>
      </c>
      <c r="BQ777">
        <v>210.94361259999999</v>
      </c>
      <c r="BR777">
        <v>215.629853606578</v>
      </c>
      <c r="BS777">
        <v>212.94879595041101</v>
      </c>
      <c r="BT777">
        <v>191.97704530999999</v>
      </c>
      <c r="BU777">
        <v>235.668153485</v>
      </c>
      <c r="BV777">
        <v>300.10609017299998</v>
      </c>
      <c r="BW777">
        <v>266.72274869099999</v>
      </c>
      <c r="BX777">
        <v>7.6857039999999998E-3</v>
      </c>
      <c r="BY777" t="s">
        <v>132</v>
      </c>
      <c r="BZ777" t="s">
        <v>148</v>
      </c>
      <c r="CA777" t="s">
        <v>134</v>
      </c>
      <c r="CB777" t="s">
        <v>135</v>
      </c>
      <c r="CC777" t="s">
        <v>209</v>
      </c>
      <c r="CD777" t="s">
        <v>209</v>
      </c>
      <c r="CE777" t="s">
        <v>460</v>
      </c>
      <c r="CF777" t="s">
        <v>1416</v>
      </c>
      <c r="CG777" t="s">
        <v>3290</v>
      </c>
      <c r="CH777" t="s">
        <v>169</v>
      </c>
      <c r="CI777" t="s">
        <v>213</v>
      </c>
      <c r="CJ777" t="s">
        <v>141</v>
      </c>
      <c r="CK777" t="s">
        <v>141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1.3581974112787499E-4</v>
      </c>
      <c r="DR777">
        <v>5.8668852257132802E-3</v>
      </c>
      <c r="DS777">
        <v>1.16611272218861E-2</v>
      </c>
      <c r="DT777">
        <v>4.2403259018647797E-2</v>
      </c>
      <c r="DU777">
        <v>-2.8131458886844398E-4</v>
      </c>
      <c r="DV777">
        <v>5.63983303828503E-5</v>
      </c>
      <c r="DW777">
        <v>-6.9144761000006195E-4</v>
      </c>
      <c r="DX777">
        <v>1.20205744000002E-3</v>
      </c>
      <c r="DY777">
        <v>2.8906555626732602E-3</v>
      </c>
    </row>
    <row r="778" spans="1:129" x14ac:dyDescent="0.25">
      <c r="A778" s="1">
        <v>43008</v>
      </c>
      <c r="B778" t="s">
        <v>121</v>
      </c>
      <c r="C778" t="s">
        <v>122</v>
      </c>
      <c r="D778" t="s">
        <v>123</v>
      </c>
      <c r="E778" t="s">
        <v>124</v>
      </c>
      <c r="F778" t="s">
        <v>3291</v>
      </c>
      <c r="G778" t="s">
        <v>3292</v>
      </c>
      <c r="H778" t="s">
        <v>3963</v>
      </c>
      <c r="I778" t="s">
        <v>3965</v>
      </c>
      <c r="K778" s="4">
        <v>8</v>
      </c>
      <c r="L778" s="4">
        <v>7</v>
      </c>
      <c r="M778" s="4"/>
      <c r="N778" s="28">
        <f t="shared" si="12"/>
        <v>7.5</v>
      </c>
      <c r="O778" s="3">
        <f>AQ778/SUM(AQ:AQ)</f>
        <v>6.4634130959475146E-4</v>
      </c>
      <c r="P778" t="s">
        <v>3293</v>
      </c>
      <c r="R778" t="s">
        <v>1192</v>
      </c>
      <c r="S778" t="s">
        <v>1193</v>
      </c>
      <c r="T778" t="s">
        <v>130</v>
      </c>
      <c r="U778">
        <v>7.75</v>
      </c>
      <c r="V778" s="1">
        <v>44362</v>
      </c>
      <c r="W778" s="1">
        <v>44362</v>
      </c>
      <c r="X778">
        <v>3.7083333330000001</v>
      </c>
      <c r="Y778">
        <v>3.7083333330000001</v>
      </c>
      <c r="Z778" s="1">
        <v>43084</v>
      </c>
      <c r="AA778">
        <v>2</v>
      </c>
      <c r="AB778">
        <v>94.757350000000002</v>
      </c>
      <c r="AC778">
        <v>95.948530000000005</v>
      </c>
      <c r="AD778">
        <v>1.1911799999999999</v>
      </c>
      <c r="AE778">
        <v>94.757350000000002</v>
      </c>
      <c r="AF778">
        <v>2.2604166669999999</v>
      </c>
      <c r="AG778">
        <v>97.017766667000004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1</v>
      </c>
      <c r="AN778" s="2">
        <v>600000000</v>
      </c>
      <c r="AO778" s="2">
        <v>600000000</v>
      </c>
      <c r="AP778" s="2">
        <v>582106600.00199997</v>
      </c>
      <c r="AQ778" s="2">
        <v>582106600.00199997</v>
      </c>
      <c r="AR778" s="2">
        <v>0</v>
      </c>
      <c r="AS778" s="2">
        <v>0</v>
      </c>
      <c r="AT778">
        <v>9.4516738490000005</v>
      </c>
      <c r="AU778">
        <v>9.6750091949999995</v>
      </c>
      <c r="AV778">
        <v>9.4516738490000005</v>
      </c>
      <c r="AW778">
        <v>9.4516738490000005</v>
      </c>
      <c r="AX778">
        <v>9.6750091949999995</v>
      </c>
      <c r="AY778">
        <v>9.4516738490000005</v>
      </c>
      <c r="AZ778">
        <v>3.2066240000000001</v>
      </c>
      <c r="BA778">
        <v>3.0619225339999998</v>
      </c>
      <c r="BB778">
        <v>2.923750837</v>
      </c>
      <c r="BC778">
        <v>3.0619225339999998</v>
      </c>
      <c r="BD778">
        <v>3.0619225339999998</v>
      </c>
      <c r="BE778">
        <v>2.923750837</v>
      </c>
      <c r="BF778">
        <v>3.0619225339999998</v>
      </c>
      <c r="BG778">
        <v>3.1478807620000002</v>
      </c>
      <c r="BH778">
        <v>11.782297282</v>
      </c>
      <c r="BI778">
        <v>12.075834594</v>
      </c>
      <c r="BJ778">
        <v>11.782297282</v>
      </c>
      <c r="BK778">
        <v>11.782297282</v>
      </c>
      <c r="BL778">
        <v>12.075834594</v>
      </c>
      <c r="BM778">
        <v>11.782297282</v>
      </c>
      <c r="BN778">
        <v>-12.589390496</v>
      </c>
      <c r="BO778" t="s">
        <v>183</v>
      </c>
      <c r="BP778">
        <v>806.55052929999999</v>
      </c>
      <c r="BQ778">
        <v>784.85946049999995</v>
      </c>
      <c r="BR778">
        <v>793.74276510738196</v>
      </c>
      <c r="BS778">
        <v>772.16333598921199</v>
      </c>
      <c r="BU778">
        <v>792.63815497300004</v>
      </c>
      <c r="BV778">
        <v>793.67659136700001</v>
      </c>
      <c r="BW778">
        <v>776.87025882199998</v>
      </c>
      <c r="BX778">
        <v>3.0540036E-2</v>
      </c>
      <c r="BY778" t="s">
        <v>132</v>
      </c>
      <c r="BZ778" t="s">
        <v>133</v>
      </c>
      <c r="CA778" t="s">
        <v>134</v>
      </c>
      <c r="CB778" t="s">
        <v>135</v>
      </c>
      <c r="CC778" t="s">
        <v>136</v>
      </c>
      <c r="CD778" t="s">
        <v>184</v>
      </c>
      <c r="CE778" t="s">
        <v>184</v>
      </c>
      <c r="CF778" t="s">
        <v>185</v>
      </c>
      <c r="CG778" t="s">
        <v>265</v>
      </c>
      <c r="CH778" t="s">
        <v>153</v>
      </c>
      <c r="CI778" t="s">
        <v>141</v>
      </c>
      <c r="CJ778" t="s">
        <v>141</v>
      </c>
      <c r="CK778" t="s">
        <v>141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2.2194446142022401E-4</v>
      </c>
      <c r="DR778">
        <v>0.105003432734769</v>
      </c>
      <c r="DS778">
        <v>5.9459174155169797E-2</v>
      </c>
      <c r="DT778">
        <v>-1.31382919508704E-2</v>
      </c>
      <c r="DU778">
        <v>-1.0860532661087401E-3</v>
      </c>
      <c r="DV778">
        <v>6.0732232900538401E-5</v>
      </c>
      <c r="DW778">
        <v>-6.1648089000000397E-3</v>
      </c>
      <c r="DX778">
        <v>-6.6737104000000897E-3</v>
      </c>
      <c r="DY778">
        <v>2.1367049395584199E-3</v>
      </c>
    </row>
    <row r="779" spans="1:129" x14ac:dyDescent="0.25">
      <c r="A779" s="1">
        <v>43008</v>
      </c>
      <c r="B779" t="s">
        <v>121</v>
      </c>
      <c r="C779" t="s">
        <v>122</v>
      </c>
      <c r="D779" t="s">
        <v>123</v>
      </c>
      <c r="E779" t="s">
        <v>124</v>
      </c>
      <c r="F779" t="s">
        <v>3294</v>
      </c>
      <c r="G779" t="s">
        <v>3295</v>
      </c>
      <c r="H779" t="s">
        <v>3970</v>
      </c>
      <c r="I779" t="s">
        <v>3964</v>
      </c>
      <c r="K779" s="4">
        <v>7</v>
      </c>
      <c r="L779" s="4">
        <v>8</v>
      </c>
      <c r="M779" s="4"/>
      <c r="N779" s="28">
        <f t="shared" si="12"/>
        <v>7.5</v>
      </c>
      <c r="O779" s="3">
        <f>AQ779/SUM(AQ:AQ)</f>
        <v>6.8845959797001421E-4</v>
      </c>
      <c r="P779" t="s">
        <v>3296</v>
      </c>
      <c r="R779" t="s">
        <v>902</v>
      </c>
      <c r="S779" t="s">
        <v>2573</v>
      </c>
      <c r="T779" t="s">
        <v>130</v>
      </c>
      <c r="U779">
        <v>5.875</v>
      </c>
      <c r="V779" s="1">
        <v>44941</v>
      </c>
      <c r="W779" s="1">
        <v>44941</v>
      </c>
      <c r="X779">
        <v>5.2916666670000003</v>
      </c>
      <c r="Y779">
        <v>5.2916666670000003</v>
      </c>
      <c r="Z779" s="1">
        <v>43115</v>
      </c>
      <c r="AA779">
        <v>2</v>
      </c>
      <c r="AB779">
        <v>81.447919999999996</v>
      </c>
      <c r="AC779">
        <v>82.302080000000004</v>
      </c>
      <c r="AD779">
        <v>0.85416000000000702</v>
      </c>
      <c r="AE779">
        <v>81.447919999999996</v>
      </c>
      <c r="AF779">
        <v>1.2239583329999999</v>
      </c>
      <c r="AG779">
        <v>82.671878332999995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1</v>
      </c>
      <c r="AN779" s="2">
        <v>750000000</v>
      </c>
      <c r="AO779" s="2">
        <v>750000000</v>
      </c>
      <c r="AP779" s="2">
        <v>620039087.49749994</v>
      </c>
      <c r="AQ779" s="2">
        <v>620039087.49749994</v>
      </c>
      <c r="AR779" s="2">
        <v>0</v>
      </c>
      <c r="AS779" s="2">
        <v>0</v>
      </c>
      <c r="AT779">
        <v>10.532890527999999</v>
      </c>
      <c r="AU779">
        <v>10.810244985000001</v>
      </c>
      <c r="AV779">
        <v>10.532890527999999</v>
      </c>
      <c r="AW779">
        <v>10.532890527999999</v>
      </c>
      <c r="AX779">
        <v>10.810244985000001</v>
      </c>
      <c r="AY779">
        <v>10.532890527999999</v>
      </c>
      <c r="AZ779">
        <v>4.4723954450000001</v>
      </c>
      <c r="BA779">
        <v>4.2486429880000003</v>
      </c>
      <c r="BB779">
        <v>4.0360847919999996</v>
      </c>
      <c r="BC779">
        <v>4.2486429880000003</v>
      </c>
      <c r="BD779">
        <v>4.2486429880000003</v>
      </c>
      <c r="BE779">
        <v>4.0360847919999996</v>
      </c>
      <c r="BF779">
        <v>4.2486429880000003</v>
      </c>
      <c r="BG779">
        <v>4.4658079470000001</v>
      </c>
      <c r="BH779">
        <v>22.160579460000001</v>
      </c>
      <c r="BI779">
        <v>21.819843336000002</v>
      </c>
      <c r="BJ779">
        <v>22.160579460000001</v>
      </c>
      <c r="BK779">
        <v>22.160579460000001</v>
      </c>
      <c r="BL779">
        <v>21.819843336000002</v>
      </c>
      <c r="BM779">
        <v>22.160579460000001</v>
      </c>
      <c r="BN779">
        <v>22.276684596999999</v>
      </c>
      <c r="BO779" t="s">
        <v>159</v>
      </c>
      <c r="BP779">
        <v>888.6880099</v>
      </c>
      <c r="BQ779">
        <v>861.86860890000003</v>
      </c>
      <c r="BR779">
        <v>884.25568462441402</v>
      </c>
      <c r="BS779">
        <v>857.48084911701994</v>
      </c>
      <c r="BU779">
        <v>885.94827013300005</v>
      </c>
      <c r="BV779">
        <v>886.08281536499999</v>
      </c>
      <c r="BW779">
        <v>878.69661452599996</v>
      </c>
      <c r="BX779">
        <v>3.6919673E-2</v>
      </c>
      <c r="BY779" t="s">
        <v>132</v>
      </c>
      <c r="BZ779" t="s">
        <v>148</v>
      </c>
      <c r="CA779" t="s">
        <v>134</v>
      </c>
      <c r="CB779" t="s">
        <v>135</v>
      </c>
      <c r="CC779" t="s">
        <v>136</v>
      </c>
      <c r="CD779" t="s">
        <v>327</v>
      </c>
      <c r="CE779" t="s">
        <v>327</v>
      </c>
      <c r="CF779" t="s">
        <v>328</v>
      </c>
      <c r="CG779" t="s">
        <v>329</v>
      </c>
      <c r="CH779" t="s">
        <v>153</v>
      </c>
      <c r="CK779" t="s">
        <v>141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1</v>
      </c>
      <c r="DA779">
        <v>0</v>
      </c>
      <c r="DB779">
        <v>1</v>
      </c>
      <c r="DC779">
        <v>1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1.9743915859210201E-4</v>
      </c>
      <c r="DR779">
        <v>-1.7865205876031801E-2</v>
      </c>
      <c r="DS779">
        <v>-7.9165149039569505E-3</v>
      </c>
      <c r="DT779">
        <v>1.1905654158912E-2</v>
      </c>
      <c r="DU779">
        <v>-1.3420817724038199E-3</v>
      </c>
      <c r="DV779">
        <v>6.5287642016106402E-5</v>
      </c>
      <c r="DW779">
        <v>-9.8329714000000602E-3</v>
      </c>
      <c r="DX779">
        <v>-1.0239969499999901E-2</v>
      </c>
      <c r="DY779">
        <v>2.2759415216571199E-3</v>
      </c>
    </row>
    <row r="780" spans="1:129" x14ac:dyDescent="0.25">
      <c r="A780" s="1">
        <v>43008</v>
      </c>
      <c r="B780" t="s">
        <v>121</v>
      </c>
      <c r="C780" t="s">
        <v>122</v>
      </c>
      <c r="D780" t="s">
        <v>123</v>
      </c>
      <c r="E780" t="s">
        <v>124</v>
      </c>
      <c r="F780" t="s">
        <v>3297</v>
      </c>
      <c r="G780" t="s">
        <v>3298</v>
      </c>
      <c r="H780" t="s">
        <v>3967</v>
      </c>
      <c r="I780" t="s">
        <v>3968</v>
      </c>
      <c r="K780" s="4">
        <v>2</v>
      </c>
      <c r="L780" s="4">
        <v>2</v>
      </c>
      <c r="M780" s="4"/>
      <c r="N780" s="28">
        <f t="shared" si="12"/>
        <v>2</v>
      </c>
      <c r="O780" s="3">
        <f>AQ780/SUM(AQ:AQ)</f>
        <v>6.3167371577467143E-4</v>
      </c>
      <c r="P780" t="s">
        <v>3299</v>
      </c>
      <c r="R780" t="s">
        <v>1494</v>
      </c>
      <c r="S780" t="s">
        <v>1495</v>
      </c>
      <c r="T780" t="s">
        <v>130</v>
      </c>
      <c r="U780">
        <v>4.375</v>
      </c>
      <c r="V780" s="1">
        <v>43313</v>
      </c>
      <c r="W780" s="1">
        <v>43405</v>
      </c>
      <c r="X780">
        <v>1.0861111109999999</v>
      </c>
      <c r="Y780">
        <v>1.0861111109999999</v>
      </c>
      <c r="Z780" s="1">
        <v>43040</v>
      </c>
      <c r="AA780">
        <v>2</v>
      </c>
      <c r="AB780">
        <v>101.625</v>
      </c>
      <c r="AC780">
        <v>101.875</v>
      </c>
      <c r="AD780">
        <v>0.25</v>
      </c>
      <c r="AE780">
        <v>101.625</v>
      </c>
      <c r="AF780">
        <v>1.810763889</v>
      </c>
      <c r="AG780">
        <v>103.435763889</v>
      </c>
      <c r="AH780">
        <v>1</v>
      </c>
      <c r="AI780">
        <v>0</v>
      </c>
      <c r="AJ780">
        <v>0</v>
      </c>
      <c r="AK780">
        <v>0</v>
      </c>
      <c r="AL780">
        <v>1</v>
      </c>
      <c r="AM780">
        <v>1</v>
      </c>
      <c r="AN780" s="2">
        <v>550000000</v>
      </c>
      <c r="AO780" s="2">
        <v>550000000</v>
      </c>
      <c r="AP780" s="2">
        <v>568896701.38950002</v>
      </c>
      <c r="AQ780" s="2">
        <v>568896701.38950002</v>
      </c>
      <c r="AR780" s="2">
        <v>0</v>
      </c>
      <c r="AS780" s="2">
        <v>0</v>
      </c>
      <c r="AT780">
        <v>2.4018746169999998</v>
      </c>
      <c r="AU780">
        <v>2.4162971209999999</v>
      </c>
      <c r="AV780">
        <v>2.4018746169999998</v>
      </c>
      <c r="AW780">
        <v>2.8429353509999999</v>
      </c>
      <c r="AX780">
        <v>2.8631410549999998</v>
      </c>
      <c r="AY780">
        <v>2.8429353509999999</v>
      </c>
      <c r="AZ780">
        <v>0.81506876800000005</v>
      </c>
      <c r="BA780">
        <v>0.80539646099999995</v>
      </c>
      <c r="BB780">
        <v>0.79583893500000003</v>
      </c>
      <c r="BC780">
        <v>0.80539646099999995</v>
      </c>
      <c r="BD780">
        <v>1.039832503</v>
      </c>
      <c r="BE780">
        <v>1.025258781</v>
      </c>
      <c r="BF780">
        <v>1.039832503</v>
      </c>
      <c r="BG780">
        <v>0.81371355899999998</v>
      </c>
      <c r="BH780">
        <v>1.059014702</v>
      </c>
      <c r="BI780">
        <v>1.422560872</v>
      </c>
      <c r="BJ780">
        <v>1.059014702</v>
      </c>
      <c r="BK780">
        <v>1.618481944</v>
      </c>
      <c r="BL780">
        <v>2.071792979</v>
      </c>
      <c r="BM780">
        <v>1.618481944</v>
      </c>
      <c r="BN780">
        <v>0.41669460200000003</v>
      </c>
      <c r="BO780" t="s">
        <v>168</v>
      </c>
      <c r="BP780">
        <v>105.9917951</v>
      </c>
      <c r="BQ780">
        <v>105.00639270000001</v>
      </c>
      <c r="BR780">
        <v>103.915500210674</v>
      </c>
      <c r="BS780">
        <v>102.94466202114501</v>
      </c>
      <c r="BT780">
        <v>69.255805731999999</v>
      </c>
      <c r="BU780">
        <v>125.89297236199999</v>
      </c>
      <c r="BV780">
        <v>156.46686039599999</v>
      </c>
      <c r="BW780">
        <v>107.71793799700001</v>
      </c>
      <c r="BX780">
        <v>8.4167080000000002E-3</v>
      </c>
      <c r="BY780" t="s">
        <v>132</v>
      </c>
      <c r="BZ780" t="s">
        <v>133</v>
      </c>
      <c r="CA780" t="s">
        <v>134</v>
      </c>
      <c r="CB780" t="s">
        <v>135</v>
      </c>
      <c r="CC780" t="s">
        <v>209</v>
      </c>
      <c r="CD780" t="s">
        <v>209</v>
      </c>
      <c r="CE780" t="s">
        <v>460</v>
      </c>
      <c r="CF780" t="s">
        <v>1416</v>
      </c>
      <c r="CG780" t="s">
        <v>1417</v>
      </c>
      <c r="CH780" t="s">
        <v>140</v>
      </c>
      <c r="CI780" t="s">
        <v>213</v>
      </c>
      <c r="CJ780" t="s">
        <v>141</v>
      </c>
      <c r="CK780" t="s">
        <v>141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1.1750487020761399E-4</v>
      </c>
      <c r="DR780">
        <v>3.4188897914419502E-3</v>
      </c>
      <c r="DS780">
        <v>4.5524288050669002E-3</v>
      </c>
      <c r="DT780">
        <v>1.2570409991403001E-2</v>
      </c>
      <c r="DU780">
        <v>-3.1100068053228799E-4</v>
      </c>
      <c r="DV780">
        <v>5.8830411363065198E-5</v>
      </c>
      <c r="DW780">
        <v>-7.7217624000003305E-4</v>
      </c>
      <c r="DX780">
        <v>1.1968910499999799E-3</v>
      </c>
      <c r="DY780">
        <v>2.0882161307795898E-3</v>
      </c>
    </row>
    <row r="781" spans="1:129" x14ac:dyDescent="0.25">
      <c r="A781" s="1">
        <v>43008</v>
      </c>
      <c r="B781" t="s">
        <v>121</v>
      </c>
      <c r="C781" t="s">
        <v>122</v>
      </c>
      <c r="D781" t="s">
        <v>123</v>
      </c>
      <c r="E781" t="s">
        <v>124</v>
      </c>
      <c r="F781" t="s">
        <v>3300</v>
      </c>
      <c r="G781" t="s">
        <v>3301</v>
      </c>
      <c r="H781" t="s">
        <v>3967</v>
      </c>
      <c r="I781" t="s">
        <v>3968</v>
      </c>
      <c r="K781" s="4">
        <v>2</v>
      </c>
      <c r="L781" s="4">
        <v>2</v>
      </c>
      <c r="M781" s="4"/>
      <c r="N781" s="28">
        <f t="shared" si="12"/>
        <v>2</v>
      </c>
      <c r="O781" s="3">
        <f>AQ781/SUM(AQ:AQ)</f>
        <v>6.1957264980850787E-4</v>
      </c>
      <c r="P781" t="s">
        <v>3302</v>
      </c>
      <c r="R781" t="s">
        <v>1494</v>
      </c>
      <c r="S781" t="s">
        <v>1495</v>
      </c>
      <c r="T781" t="s">
        <v>130</v>
      </c>
      <c r="U781">
        <v>5.375</v>
      </c>
      <c r="V781" s="1">
        <v>45139</v>
      </c>
      <c r="W781" s="1">
        <v>45231</v>
      </c>
      <c r="X781">
        <v>6.0861111110000001</v>
      </c>
      <c r="Y781">
        <v>6.0861111110000001</v>
      </c>
      <c r="Z781" s="1">
        <v>43040</v>
      </c>
      <c r="AA781">
        <v>2</v>
      </c>
      <c r="AB781">
        <v>109.375</v>
      </c>
      <c r="AC781">
        <v>110.19643000000001</v>
      </c>
      <c r="AD781">
        <v>0.82143000000000699</v>
      </c>
      <c r="AE781">
        <v>109.375</v>
      </c>
      <c r="AF781">
        <v>2.2246527779999998</v>
      </c>
      <c r="AG781">
        <v>111.59965277800001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1</v>
      </c>
      <c r="AN781" s="2">
        <v>500000000</v>
      </c>
      <c r="AO781" s="2">
        <v>500000000</v>
      </c>
      <c r="AP781" s="2">
        <v>557998263.88999999</v>
      </c>
      <c r="AQ781" s="2">
        <v>557998263.88999999</v>
      </c>
      <c r="AR781" s="2">
        <v>0</v>
      </c>
      <c r="AS781" s="2">
        <v>0</v>
      </c>
      <c r="AT781">
        <v>3.5809134629999999</v>
      </c>
      <c r="AU781">
        <v>3.6129708159999998</v>
      </c>
      <c r="AV781">
        <v>3.5809134629999999</v>
      </c>
      <c r="AW781">
        <v>3.6429683100000001</v>
      </c>
      <c r="AX781">
        <v>3.6761463550000002</v>
      </c>
      <c r="AY781">
        <v>3.6429683100000001</v>
      </c>
      <c r="AZ781">
        <v>5.0230581519999999</v>
      </c>
      <c r="BA781">
        <v>4.9347044049999997</v>
      </c>
      <c r="BB781">
        <v>4.8479047680000003</v>
      </c>
      <c r="BC781">
        <v>4.9347044049999997</v>
      </c>
      <c r="BD781">
        <v>5.1154191520000003</v>
      </c>
      <c r="BE781">
        <v>5.0239094370000004</v>
      </c>
      <c r="BF781">
        <v>5.1154191520000003</v>
      </c>
      <c r="BG781">
        <v>5.065944504</v>
      </c>
      <c r="BH781">
        <v>29.325297014</v>
      </c>
      <c r="BI781">
        <v>30.642157201</v>
      </c>
      <c r="BJ781">
        <v>29.325297014</v>
      </c>
      <c r="BK781">
        <v>31.527763255</v>
      </c>
      <c r="BL781">
        <v>32.832738456000001</v>
      </c>
      <c r="BM781">
        <v>31.527763255</v>
      </c>
      <c r="BN781">
        <v>25.004703576000001</v>
      </c>
      <c r="BO781" t="s">
        <v>579</v>
      </c>
      <c r="BP781">
        <v>145.2924664</v>
      </c>
      <c r="BQ781">
        <v>143.24075060000001</v>
      </c>
      <c r="BR781">
        <v>155.12676188578399</v>
      </c>
      <c r="BS781">
        <v>152.97616565722601</v>
      </c>
      <c r="BT781">
        <v>157.57252947800001</v>
      </c>
      <c r="BU781">
        <v>158.56941983999999</v>
      </c>
      <c r="BV781">
        <v>163.34114744999999</v>
      </c>
      <c r="BW781">
        <v>159.65411510800001</v>
      </c>
      <c r="BX781">
        <v>5.6535765000000002E-2</v>
      </c>
      <c r="BY781" t="s">
        <v>132</v>
      </c>
      <c r="BZ781" t="s">
        <v>133</v>
      </c>
      <c r="CA781" t="s">
        <v>134</v>
      </c>
      <c r="CB781" t="s">
        <v>135</v>
      </c>
      <c r="CC781" t="s">
        <v>209</v>
      </c>
      <c r="CD781" t="s">
        <v>209</v>
      </c>
      <c r="CE781" t="s">
        <v>460</v>
      </c>
      <c r="CF781" t="s">
        <v>1416</v>
      </c>
      <c r="CG781" t="s">
        <v>1417</v>
      </c>
      <c r="CH781" t="s">
        <v>140</v>
      </c>
      <c r="CI781" t="s">
        <v>213</v>
      </c>
      <c r="CJ781" t="s">
        <v>141</v>
      </c>
      <c r="CK781" t="s">
        <v>141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1</v>
      </c>
      <c r="DA781">
        <v>0</v>
      </c>
      <c r="DB781">
        <v>1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1.3380466163016001E-4</v>
      </c>
      <c r="DR781">
        <v>1.31894444487254E-2</v>
      </c>
      <c r="DS781">
        <v>1.77921752199783E-2</v>
      </c>
      <c r="DT781">
        <v>5.9502091884038301E-2</v>
      </c>
      <c r="DU781">
        <v>-1.40674146173717E-3</v>
      </c>
      <c r="DV781">
        <v>6.7277543484418304E-5</v>
      </c>
      <c r="DW781">
        <v>-1.0814297190000001E-2</v>
      </c>
      <c r="DX781">
        <v>-1.120742831E-2</v>
      </c>
      <c r="DY781">
        <v>2.0482118682638001E-3</v>
      </c>
    </row>
    <row r="782" spans="1:129" x14ac:dyDescent="0.25">
      <c r="A782" s="1">
        <v>43008</v>
      </c>
      <c r="B782" t="s">
        <v>121</v>
      </c>
      <c r="C782" t="s">
        <v>122</v>
      </c>
      <c r="D782" t="s">
        <v>123</v>
      </c>
      <c r="E782" t="s">
        <v>124</v>
      </c>
      <c r="F782" t="s">
        <v>3303</v>
      </c>
      <c r="G782" t="s">
        <v>3304</v>
      </c>
      <c r="H782" t="s">
        <v>3960</v>
      </c>
      <c r="I782" t="s">
        <v>140</v>
      </c>
      <c r="K782" s="4">
        <v>4</v>
      </c>
      <c r="L782" s="4">
        <v>3</v>
      </c>
      <c r="M782" s="4"/>
      <c r="N782" s="28">
        <f t="shared" si="12"/>
        <v>3.5</v>
      </c>
      <c r="O782" s="3">
        <f>AQ782/SUM(AQ:AQ)</f>
        <v>6.1964337285183113E-4</v>
      </c>
      <c r="P782" t="s">
        <v>3305</v>
      </c>
      <c r="R782" t="s">
        <v>1197</v>
      </c>
      <c r="S782" t="s">
        <v>1198</v>
      </c>
      <c r="T782" t="s">
        <v>130</v>
      </c>
      <c r="U782">
        <v>5.5</v>
      </c>
      <c r="V782" s="1">
        <v>43678</v>
      </c>
      <c r="W782" s="1">
        <v>45689</v>
      </c>
      <c r="X782">
        <v>7.3361111110000001</v>
      </c>
      <c r="Y782">
        <v>7.3361111110000001</v>
      </c>
      <c r="Z782" s="1">
        <v>43132</v>
      </c>
      <c r="AA782">
        <v>2</v>
      </c>
      <c r="AB782">
        <v>106.625</v>
      </c>
      <c r="AC782">
        <v>106.875</v>
      </c>
      <c r="AD782">
        <v>0.25</v>
      </c>
      <c r="AE782">
        <v>106.625</v>
      </c>
      <c r="AF782">
        <v>0.90138888900000003</v>
      </c>
      <c r="AG782">
        <v>107.526388889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1</v>
      </c>
      <c r="AN782" s="2">
        <v>519000000</v>
      </c>
      <c r="AO782" s="2">
        <v>519000000</v>
      </c>
      <c r="AP782" s="2">
        <v>558061958.33390999</v>
      </c>
      <c r="AQ782" s="2">
        <v>558061958.33390999</v>
      </c>
      <c r="AR782" s="2">
        <v>0</v>
      </c>
      <c r="AS782" s="2">
        <v>0</v>
      </c>
      <c r="AT782">
        <v>3.2184216590000001</v>
      </c>
      <c r="AU782">
        <v>3.2443172539999998</v>
      </c>
      <c r="AV782">
        <v>3.2184216590000001</v>
      </c>
      <c r="AW782">
        <v>4.4312585999999996</v>
      </c>
      <c r="AX782">
        <v>4.4803487310000003</v>
      </c>
      <c r="AY782">
        <v>4.4312585999999996</v>
      </c>
      <c r="AZ782">
        <v>1.7610029840000001</v>
      </c>
      <c r="BA782">
        <v>1.733113533</v>
      </c>
      <c r="BB782">
        <v>1.7056657749999999</v>
      </c>
      <c r="BC782">
        <v>1.733113533</v>
      </c>
      <c r="BD782">
        <v>5.9967511440000001</v>
      </c>
      <c r="BE782">
        <v>5.8667653709999996</v>
      </c>
      <c r="BF782">
        <v>5.9967511440000001</v>
      </c>
      <c r="BG782">
        <v>2.3798050910000002</v>
      </c>
      <c r="BH782">
        <v>3.9362454429999998</v>
      </c>
      <c r="BI782">
        <v>4.6385878260000002</v>
      </c>
      <c r="BJ782">
        <v>3.9362454429999998</v>
      </c>
      <c r="BK782">
        <v>43.225561820000003</v>
      </c>
      <c r="BL782">
        <v>44.179546744</v>
      </c>
      <c r="BM782">
        <v>43.225561820000003</v>
      </c>
      <c r="BN782">
        <v>-6.7899012089999999</v>
      </c>
      <c r="BO782" t="s">
        <v>579</v>
      </c>
      <c r="BP782">
        <v>108.4271102</v>
      </c>
      <c r="BQ782">
        <v>106.9915702</v>
      </c>
      <c r="BR782">
        <v>105.878955859415</v>
      </c>
      <c r="BS782">
        <v>104.471607387464</v>
      </c>
      <c r="BT782">
        <v>152.84169516</v>
      </c>
      <c r="BU782">
        <v>125.516253654</v>
      </c>
      <c r="BV782">
        <v>233.358331921</v>
      </c>
      <c r="BW782">
        <v>232.827908925</v>
      </c>
      <c r="BX782">
        <v>2.5589185E-2</v>
      </c>
      <c r="BY782" t="s">
        <v>132</v>
      </c>
      <c r="BZ782" t="s">
        <v>133</v>
      </c>
      <c r="CA782" t="s">
        <v>134</v>
      </c>
      <c r="CB782" t="s">
        <v>135</v>
      </c>
      <c r="CC782" t="s">
        <v>136</v>
      </c>
      <c r="CD782" t="s">
        <v>286</v>
      </c>
      <c r="CE782" t="s">
        <v>286</v>
      </c>
      <c r="CF782" t="s">
        <v>347</v>
      </c>
      <c r="CG782" t="s">
        <v>1199</v>
      </c>
      <c r="CH782" t="s">
        <v>140</v>
      </c>
      <c r="CI782" t="s">
        <v>213</v>
      </c>
      <c r="CJ782" t="s">
        <v>141</v>
      </c>
      <c r="CK782" t="s">
        <v>141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1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</v>
      </c>
      <c r="DL782">
        <v>1</v>
      </c>
      <c r="DM782">
        <v>0</v>
      </c>
      <c r="DN782">
        <v>0</v>
      </c>
      <c r="DO782">
        <v>0</v>
      </c>
      <c r="DP782">
        <v>0</v>
      </c>
      <c r="DQ782">
        <v>1.4210417734613899E-4</v>
      </c>
      <c r="DR782">
        <v>1.3650813606340099E-2</v>
      </c>
      <c r="DS782">
        <v>2.6691633315704299E-2</v>
      </c>
      <c r="DT782">
        <v>0.10971193920803</v>
      </c>
      <c r="DU782">
        <v>-6.31544790978978E-4</v>
      </c>
      <c r="DV782">
        <v>4.5808910152318901E-5</v>
      </c>
      <c r="DW782">
        <v>-2.2326378500000499E-3</v>
      </c>
      <c r="DX782">
        <v>-2.1848670200000902E-3</v>
      </c>
      <c r="DY782">
        <v>2.0484456677653399E-3</v>
      </c>
    </row>
    <row r="783" spans="1:129" x14ac:dyDescent="0.25">
      <c r="A783" s="1">
        <v>43008</v>
      </c>
      <c r="B783" t="s">
        <v>121</v>
      </c>
      <c r="C783" t="s">
        <v>122</v>
      </c>
      <c r="D783" t="s">
        <v>123</v>
      </c>
      <c r="E783" t="s">
        <v>124</v>
      </c>
      <c r="F783" t="s">
        <v>3306</v>
      </c>
      <c r="G783" t="s">
        <v>3307</v>
      </c>
      <c r="H783" t="s">
        <v>3960</v>
      </c>
      <c r="I783" t="s">
        <v>140</v>
      </c>
      <c r="K783" s="4">
        <v>4</v>
      </c>
      <c r="L783" s="4">
        <v>3</v>
      </c>
      <c r="M783" s="4"/>
      <c r="N783" s="28">
        <f t="shared" si="12"/>
        <v>3.5</v>
      </c>
      <c r="O783" s="3">
        <f>AQ783/SUM(AQ:AQ)</f>
        <v>2.0388558342599016E-3</v>
      </c>
      <c r="P783" t="s">
        <v>3308</v>
      </c>
      <c r="R783" t="s">
        <v>872</v>
      </c>
      <c r="S783" t="s">
        <v>873</v>
      </c>
      <c r="T783" t="s">
        <v>130</v>
      </c>
      <c r="U783">
        <v>6.375</v>
      </c>
      <c r="V783" s="1">
        <v>43709</v>
      </c>
      <c r="W783" s="1">
        <v>45717</v>
      </c>
      <c r="X783">
        <v>7.4194444439999998</v>
      </c>
      <c r="Y783">
        <v>7.4194444439999998</v>
      </c>
      <c r="Z783" s="1">
        <v>43160</v>
      </c>
      <c r="AA783">
        <v>2</v>
      </c>
      <c r="AB783">
        <v>107.5</v>
      </c>
      <c r="AC783">
        <v>107.75</v>
      </c>
      <c r="AD783">
        <v>0.25</v>
      </c>
      <c r="AE783">
        <v>107.5</v>
      </c>
      <c r="AF783">
        <v>0.51354166700000003</v>
      </c>
      <c r="AG783">
        <v>108.013541667</v>
      </c>
      <c r="AH783">
        <v>1</v>
      </c>
      <c r="AI783">
        <v>3.1875</v>
      </c>
      <c r="AJ783">
        <v>0</v>
      </c>
      <c r="AK783">
        <v>0</v>
      </c>
      <c r="AL783">
        <v>1</v>
      </c>
      <c r="AM783">
        <v>1</v>
      </c>
      <c r="AN783" s="2">
        <v>1700000000</v>
      </c>
      <c r="AO783" s="2">
        <v>1700000000</v>
      </c>
      <c r="AP783" s="2">
        <v>1836230208.339</v>
      </c>
      <c r="AQ783" s="2">
        <v>1836230208.339</v>
      </c>
      <c r="AR783" s="2">
        <v>54187500</v>
      </c>
      <c r="AS783" s="2">
        <v>54187500</v>
      </c>
      <c r="AT783">
        <v>3.8952493430000001</v>
      </c>
      <c r="AU783">
        <v>3.9331817619999998</v>
      </c>
      <c r="AV783">
        <v>3.8952493430000001</v>
      </c>
      <c r="AW783">
        <v>5.1452612799999997</v>
      </c>
      <c r="AX783">
        <v>5.2114455639999999</v>
      </c>
      <c r="AY783">
        <v>5.1452612799999997</v>
      </c>
      <c r="AZ783">
        <v>1.833439032</v>
      </c>
      <c r="BA783">
        <v>1.798412702</v>
      </c>
      <c r="BB783">
        <v>1.764055522</v>
      </c>
      <c r="BC783">
        <v>1.798412702</v>
      </c>
      <c r="BD783">
        <v>5.9040220940000001</v>
      </c>
      <c r="BE783">
        <v>5.7559429419999999</v>
      </c>
      <c r="BF783">
        <v>5.9040220940000001</v>
      </c>
      <c r="BG783">
        <v>2.4423968280000001</v>
      </c>
      <c r="BH783">
        <v>4.2061828329999997</v>
      </c>
      <c r="BI783">
        <v>4.895655562</v>
      </c>
      <c r="BJ783">
        <v>4.2061828329999997</v>
      </c>
      <c r="BK783">
        <v>42.417684555000001</v>
      </c>
      <c r="BL783">
        <v>43.052023269000003</v>
      </c>
      <c r="BM783">
        <v>42.417684555000001</v>
      </c>
      <c r="BN783">
        <v>-12.465406246000001</v>
      </c>
      <c r="BO783" t="s">
        <v>579</v>
      </c>
      <c r="BP783">
        <v>177.31356099999999</v>
      </c>
      <c r="BQ783">
        <v>174.6743386</v>
      </c>
      <c r="BR783">
        <v>174.25859452712899</v>
      </c>
      <c r="BS783">
        <v>171.653170775679</v>
      </c>
      <c r="BT783">
        <v>224.648162636</v>
      </c>
      <c r="BU783">
        <v>195.18501971000001</v>
      </c>
      <c r="BV783">
        <v>306.76616410100002</v>
      </c>
      <c r="BW783">
        <v>306.03914420500001</v>
      </c>
      <c r="BX783">
        <v>2.6381193000000001E-2</v>
      </c>
      <c r="BY783" t="s">
        <v>132</v>
      </c>
      <c r="BZ783" t="s">
        <v>133</v>
      </c>
      <c r="CA783" t="s">
        <v>134</v>
      </c>
      <c r="CB783" t="s">
        <v>135</v>
      </c>
      <c r="CC783" t="s">
        <v>136</v>
      </c>
      <c r="CD783" t="s">
        <v>249</v>
      </c>
      <c r="CE783" t="s">
        <v>249</v>
      </c>
      <c r="CF783" t="s">
        <v>299</v>
      </c>
      <c r="CG783" t="s">
        <v>299</v>
      </c>
      <c r="CH783" t="s">
        <v>140</v>
      </c>
      <c r="CI783" t="s">
        <v>141</v>
      </c>
      <c r="CJ783" t="s">
        <v>141</v>
      </c>
      <c r="CK783" t="s">
        <v>141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1</v>
      </c>
      <c r="CZ783">
        <v>1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</v>
      </c>
      <c r="DL783">
        <v>1</v>
      </c>
      <c r="DM783">
        <v>0</v>
      </c>
      <c r="DN783">
        <v>0</v>
      </c>
      <c r="DO783">
        <v>0</v>
      </c>
      <c r="DP783">
        <v>0</v>
      </c>
      <c r="DQ783">
        <v>1.6397238165108199E-4</v>
      </c>
      <c r="DR783">
        <v>1.81118618918917E-3</v>
      </c>
      <c r="DS783">
        <v>8.7882596410724396E-3</v>
      </c>
      <c r="DT783">
        <v>5.0677271094661497E-2</v>
      </c>
      <c r="DU783">
        <v>-6.5663616500357997E-4</v>
      </c>
      <c r="DV783">
        <v>4.56363500400401E-5</v>
      </c>
      <c r="DW783">
        <v>-2.3965560300000001E-3</v>
      </c>
      <c r="DX783">
        <v>-2.5379493299999599E-3</v>
      </c>
      <c r="DY783">
        <v>6.9390466543804404E-3</v>
      </c>
    </row>
    <row r="784" spans="1:129" x14ac:dyDescent="0.25">
      <c r="A784" s="1">
        <v>43008</v>
      </c>
      <c r="B784" t="s">
        <v>121</v>
      </c>
      <c r="C784" t="s">
        <v>122</v>
      </c>
      <c r="D784" t="s">
        <v>123</v>
      </c>
      <c r="E784" t="s">
        <v>124</v>
      </c>
      <c r="F784" t="s">
        <v>3309</v>
      </c>
      <c r="G784" t="s">
        <v>3310</v>
      </c>
      <c r="H784" t="s">
        <v>3970</v>
      </c>
      <c r="I784" t="s">
        <v>3965</v>
      </c>
      <c r="J784" t="s">
        <v>3965</v>
      </c>
      <c r="K784" s="4">
        <v>7</v>
      </c>
      <c r="L784" s="4">
        <v>7</v>
      </c>
      <c r="M784" s="4">
        <v>7</v>
      </c>
      <c r="N784" s="28">
        <f t="shared" si="12"/>
        <v>7</v>
      </c>
      <c r="O784" s="3">
        <f>AQ784/SUM(AQ:AQ)</f>
        <v>1.3904341660785705E-3</v>
      </c>
      <c r="P784" t="s">
        <v>3311</v>
      </c>
      <c r="R784" t="s">
        <v>2087</v>
      </c>
      <c r="S784" t="s">
        <v>2088</v>
      </c>
      <c r="T784" t="s">
        <v>130</v>
      </c>
      <c r="U784">
        <v>6.5</v>
      </c>
      <c r="V784" s="1">
        <v>44392</v>
      </c>
      <c r="W784" s="1">
        <v>45488</v>
      </c>
      <c r="X784">
        <v>6.7916666670000003</v>
      </c>
      <c r="Y784">
        <v>6.7916666670000003</v>
      </c>
      <c r="Z784" s="1">
        <v>43115</v>
      </c>
      <c r="AA784">
        <v>2</v>
      </c>
      <c r="AB784">
        <v>103</v>
      </c>
      <c r="AC784">
        <v>103.5</v>
      </c>
      <c r="AD784">
        <v>0.5</v>
      </c>
      <c r="AE784">
        <v>103</v>
      </c>
      <c r="AF784">
        <v>1.3541666670000001</v>
      </c>
      <c r="AG784">
        <v>104.354166667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1</v>
      </c>
      <c r="AN784" s="2">
        <v>1200000000</v>
      </c>
      <c r="AO784" s="2">
        <v>1200000000</v>
      </c>
      <c r="AP784" s="2">
        <v>1252250000.0039999</v>
      </c>
      <c r="AQ784" s="2">
        <v>1252250000.0039999</v>
      </c>
      <c r="AR784" s="2">
        <v>0</v>
      </c>
      <c r="AS784" s="2">
        <v>0</v>
      </c>
      <c r="AT784">
        <v>5.6074662929999999</v>
      </c>
      <c r="AU784">
        <v>5.6860754890000003</v>
      </c>
      <c r="AV784">
        <v>5.6074662929999999</v>
      </c>
      <c r="AW784">
        <v>5.9544089019999999</v>
      </c>
      <c r="AX784">
        <v>6.0430463650000004</v>
      </c>
      <c r="AY784">
        <v>5.9544089019999999</v>
      </c>
      <c r="AZ784">
        <v>3.3852494559999999</v>
      </c>
      <c r="BA784">
        <v>3.292924636</v>
      </c>
      <c r="BB784">
        <v>3.2031177620000002</v>
      </c>
      <c r="BC784">
        <v>3.292924636</v>
      </c>
      <c r="BD784">
        <v>5.3872676029999997</v>
      </c>
      <c r="BE784">
        <v>5.2315147140000002</v>
      </c>
      <c r="BF784">
        <v>5.3872676029999997</v>
      </c>
      <c r="BG784">
        <v>3.693021726</v>
      </c>
      <c r="BH784">
        <v>13.265727316</v>
      </c>
      <c r="BI784">
        <v>14.067403041</v>
      </c>
      <c r="BJ784">
        <v>13.265727316</v>
      </c>
      <c r="BK784">
        <v>35.625467030999999</v>
      </c>
      <c r="BL784">
        <v>36.061982090000001</v>
      </c>
      <c r="BM784">
        <v>35.625467030999999</v>
      </c>
      <c r="BN784">
        <v>-366.09230304800002</v>
      </c>
      <c r="BO784" t="s">
        <v>579</v>
      </c>
      <c r="BP784">
        <v>352.60293369999999</v>
      </c>
      <c r="BQ784">
        <v>345.89603360000001</v>
      </c>
      <c r="BR784">
        <v>354.08764007441403</v>
      </c>
      <c r="BS784">
        <v>347.36581176701998</v>
      </c>
      <c r="BT784">
        <v>370.01288608599998</v>
      </c>
      <c r="BU784">
        <v>347.32265679099999</v>
      </c>
      <c r="BV784">
        <v>395.006450777</v>
      </c>
      <c r="BW784">
        <v>392.715872967</v>
      </c>
      <c r="BX784">
        <v>3.8538219999999998E-2</v>
      </c>
      <c r="BY784" t="s">
        <v>132</v>
      </c>
      <c r="BZ784" t="s">
        <v>133</v>
      </c>
      <c r="CA784" t="s">
        <v>134</v>
      </c>
      <c r="CB784" t="s">
        <v>135</v>
      </c>
      <c r="CC784" t="s">
        <v>136</v>
      </c>
      <c r="CD784" t="s">
        <v>149</v>
      </c>
      <c r="CE784" t="s">
        <v>150</v>
      </c>
      <c r="CF784" t="s">
        <v>193</v>
      </c>
      <c r="CG784" t="s">
        <v>194</v>
      </c>
      <c r="CH784" t="s">
        <v>169</v>
      </c>
      <c r="CI784" t="s">
        <v>141</v>
      </c>
      <c r="CJ784" t="s">
        <v>141</v>
      </c>
      <c r="CK784" t="s">
        <v>141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1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1.73051839940618E-4</v>
      </c>
      <c r="DR784">
        <v>-3.3559717737427701E-3</v>
      </c>
      <c r="DS784">
        <v>1.48493258473976E-2</v>
      </c>
      <c r="DT784">
        <v>3.1574755397606701E-2</v>
      </c>
      <c r="DU784">
        <v>-1.1016685281454101E-3</v>
      </c>
      <c r="DV784">
        <v>6.1116028962182495E-5</v>
      </c>
      <c r="DW784">
        <v>-6.3187181399999596E-3</v>
      </c>
      <c r="DX784">
        <v>-6.8708600799999298E-3</v>
      </c>
      <c r="DY784">
        <v>4.5965614555158497E-3</v>
      </c>
    </row>
    <row r="785" spans="1:129" x14ac:dyDescent="0.25">
      <c r="A785" s="1">
        <v>43008</v>
      </c>
      <c r="B785" t="s">
        <v>121</v>
      </c>
      <c r="C785" t="s">
        <v>122</v>
      </c>
      <c r="D785" t="s">
        <v>123</v>
      </c>
      <c r="E785" t="s">
        <v>124</v>
      </c>
      <c r="F785" t="s">
        <v>3312</v>
      </c>
      <c r="G785" t="s">
        <v>3313</v>
      </c>
      <c r="H785" t="s">
        <v>3960</v>
      </c>
      <c r="I785" t="s">
        <v>140</v>
      </c>
      <c r="K785" s="4">
        <v>4</v>
      </c>
      <c r="L785" s="4">
        <v>3</v>
      </c>
      <c r="M785" s="4"/>
      <c r="N785" s="28">
        <f t="shared" si="12"/>
        <v>3.5</v>
      </c>
      <c r="O785" s="3">
        <f>AQ785/SUM(AQ:AQ)</f>
        <v>1.0229868160495856E-3</v>
      </c>
      <c r="P785" t="s">
        <v>3314</v>
      </c>
      <c r="R785" t="s">
        <v>3315</v>
      </c>
      <c r="S785" t="s">
        <v>3316</v>
      </c>
      <c r="T785" t="s">
        <v>130</v>
      </c>
      <c r="U785">
        <v>5.375</v>
      </c>
      <c r="V785" s="1">
        <v>43600</v>
      </c>
      <c r="W785" s="1">
        <v>45427</v>
      </c>
      <c r="X785">
        <v>6.625</v>
      </c>
      <c r="Y785">
        <v>6.625</v>
      </c>
      <c r="Z785" s="1">
        <v>43054</v>
      </c>
      <c r="AA785">
        <v>2</v>
      </c>
      <c r="AB785">
        <v>106.375</v>
      </c>
      <c r="AC785">
        <v>106.5</v>
      </c>
      <c r="AD785">
        <v>0.125</v>
      </c>
      <c r="AE785">
        <v>106.375</v>
      </c>
      <c r="AF785">
        <v>2.015625</v>
      </c>
      <c r="AG785">
        <v>108.390625</v>
      </c>
      <c r="AH785">
        <v>1</v>
      </c>
      <c r="AI785">
        <v>0</v>
      </c>
      <c r="AJ785">
        <v>0</v>
      </c>
      <c r="AK785">
        <v>0</v>
      </c>
      <c r="AL785">
        <v>1</v>
      </c>
      <c r="AM785">
        <v>1</v>
      </c>
      <c r="AN785" s="2">
        <v>850000000</v>
      </c>
      <c r="AO785" s="2">
        <v>850000000</v>
      </c>
      <c r="AP785" s="2">
        <v>921320312.5</v>
      </c>
      <c r="AQ785" s="2">
        <v>921320312.5</v>
      </c>
      <c r="AR785" s="2">
        <v>0</v>
      </c>
      <c r="AS785" s="2">
        <v>0</v>
      </c>
      <c r="AT785">
        <v>2.9527842710000001</v>
      </c>
      <c r="AU785">
        <v>2.9745816079999998</v>
      </c>
      <c r="AV785">
        <v>2.9527842710000001</v>
      </c>
      <c r="AW785">
        <v>4.2595126130000001</v>
      </c>
      <c r="AX785">
        <v>4.304871232</v>
      </c>
      <c r="AY785">
        <v>4.2595126130000001</v>
      </c>
      <c r="AZ785">
        <v>1.551604529</v>
      </c>
      <c r="BA785">
        <v>1.52903005</v>
      </c>
      <c r="BB785">
        <v>1.506784009</v>
      </c>
      <c r="BC785">
        <v>1.52903005</v>
      </c>
      <c r="BD785">
        <v>5.4746361170000002</v>
      </c>
      <c r="BE785">
        <v>5.360471145</v>
      </c>
      <c r="BF785">
        <v>5.4746361170000002</v>
      </c>
      <c r="BG785">
        <v>2.027125227</v>
      </c>
      <c r="BH785">
        <v>3.1695373330000001</v>
      </c>
      <c r="BI785">
        <v>3.809609397</v>
      </c>
      <c r="BJ785">
        <v>3.1695373330000001</v>
      </c>
      <c r="BK785">
        <v>36.189672188999999</v>
      </c>
      <c r="BL785">
        <v>37.26566871</v>
      </c>
      <c r="BM785">
        <v>36.189672188999999</v>
      </c>
      <c r="BN785">
        <v>1.1030269930000001</v>
      </c>
      <c r="BO785" t="s">
        <v>579</v>
      </c>
      <c r="BP785">
        <v>81.453545599999998</v>
      </c>
      <c r="BQ785">
        <v>80.427831400000002</v>
      </c>
      <c r="BR785">
        <v>84.910595861691604</v>
      </c>
      <c r="BS785">
        <v>83.850122220924803</v>
      </c>
      <c r="BT785">
        <v>124.37338164400001</v>
      </c>
      <c r="BU785">
        <v>110.19042369100001</v>
      </c>
      <c r="BV785">
        <v>221.413725984</v>
      </c>
      <c r="BW785">
        <v>219.240839607</v>
      </c>
      <c r="BX785">
        <v>2.1972136999999999E-2</v>
      </c>
      <c r="BY785" t="s">
        <v>132</v>
      </c>
      <c r="BZ785" t="s">
        <v>133</v>
      </c>
      <c r="CA785" t="s">
        <v>134</v>
      </c>
      <c r="CB785" t="s">
        <v>135</v>
      </c>
      <c r="CC785" t="s">
        <v>136</v>
      </c>
      <c r="CD785" t="s">
        <v>137</v>
      </c>
      <c r="CE785" t="s">
        <v>175</v>
      </c>
      <c r="CF785" t="s">
        <v>176</v>
      </c>
      <c r="CG785" t="s">
        <v>1893</v>
      </c>
      <c r="CH785" t="s">
        <v>140</v>
      </c>
      <c r="CI785" t="s">
        <v>141</v>
      </c>
      <c r="CJ785" t="s">
        <v>141</v>
      </c>
      <c r="CK785" t="s">
        <v>141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1</v>
      </c>
      <c r="DA785">
        <v>0</v>
      </c>
      <c r="DB785">
        <v>1</v>
      </c>
      <c r="DC785">
        <v>1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1.3776664663229301E-4</v>
      </c>
      <c r="DR785">
        <v>4.0107037858172602E-3</v>
      </c>
      <c r="DS785">
        <v>2.0897718910964001E-2</v>
      </c>
      <c r="DT785">
        <v>5.9230959328525401E-2</v>
      </c>
      <c r="DU785">
        <v>-5.6843734516149702E-4</v>
      </c>
      <c r="DV785">
        <v>4.6215085543312502E-5</v>
      </c>
      <c r="DW785">
        <v>-1.9522095199999701E-3</v>
      </c>
      <c r="DX785">
        <v>-1.31218215000006E-3</v>
      </c>
      <c r="DY785">
        <v>3.38183704260954E-3</v>
      </c>
    </row>
    <row r="786" spans="1:129" x14ac:dyDescent="0.25">
      <c r="A786" s="1">
        <v>43008</v>
      </c>
      <c r="B786" t="s">
        <v>121</v>
      </c>
      <c r="C786" t="s">
        <v>122</v>
      </c>
      <c r="D786" t="s">
        <v>123</v>
      </c>
      <c r="E786" t="s">
        <v>124</v>
      </c>
      <c r="F786" t="s">
        <v>3317</v>
      </c>
      <c r="G786" t="s">
        <v>3318</v>
      </c>
      <c r="H786" t="s">
        <v>3967</v>
      </c>
      <c r="J786" t="s">
        <v>3975</v>
      </c>
      <c r="K786" s="4">
        <v>2</v>
      </c>
      <c r="L786" s="4"/>
      <c r="M786" s="4">
        <v>1</v>
      </c>
      <c r="N786" s="28">
        <f t="shared" si="12"/>
        <v>1.5</v>
      </c>
      <c r="O786" s="3">
        <f>AQ786/SUM(AQ:AQ)</f>
        <v>5.785726383285394E-4</v>
      </c>
      <c r="P786" t="s">
        <v>3319</v>
      </c>
      <c r="R786" t="s">
        <v>3320</v>
      </c>
      <c r="S786" t="s">
        <v>3321</v>
      </c>
      <c r="T786" t="s">
        <v>130</v>
      </c>
      <c r="U786">
        <v>5.45</v>
      </c>
      <c r="V786" s="1">
        <v>45550</v>
      </c>
      <c r="W786" s="1">
        <v>45641</v>
      </c>
      <c r="X786">
        <v>7.2083333329999997</v>
      </c>
      <c r="Y786">
        <v>7.2083333329999997</v>
      </c>
      <c r="Z786" s="1">
        <v>43084</v>
      </c>
      <c r="AA786">
        <v>2</v>
      </c>
      <c r="AB786">
        <v>102.625</v>
      </c>
      <c r="AC786">
        <v>103.25</v>
      </c>
      <c r="AD786">
        <v>0.625</v>
      </c>
      <c r="AE786">
        <v>102.625</v>
      </c>
      <c r="AF786">
        <v>1.589583333</v>
      </c>
      <c r="AG786">
        <v>104.21458333299999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1</v>
      </c>
      <c r="AN786" s="2">
        <v>500000000</v>
      </c>
      <c r="AO786" s="2">
        <v>500000000</v>
      </c>
      <c r="AP786" s="2">
        <v>521072916.66500002</v>
      </c>
      <c r="AQ786" s="2">
        <v>521072916.66500002</v>
      </c>
      <c r="AR786" s="2">
        <v>0</v>
      </c>
      <c r="AS786" s="2">
        <v>0</v>
      </c>
      <c r="AT786">
        <v>4.9983270940000004</v>
      </c>
      <c r="AU786">
        <v>5.0607852790000001</v>
      </c>
      <c r="AV786">
        <v>4.9983270940000004</v>
      </c>
      <c r="AW786">
        <v>5.0102653620000002</v>
      </c>
      <c r="AX786">
        <v>5.073022259</v>
      </c>
      <c r="AY786">
        <v>5.0102653620000002</v>
      </c>
      <c r="AZ786">
        <v>5.8107460700000004</v>
      </c>
      <c r="BA786">
        <v>5.6690668190000002</v>
      </c>
      <c r="BB786">
        <v>5.5308420309999997</v>
      </c>
      <c r="BC786">
        <v>5.6690668190000002</v>
      </c>
      <c r="BD786">
        <v>5.8372967070000001</v>
      </c>
      <c r="BE786">
        <v>5.694638458</v>
      </c>
      <c r="BF786">
        <v>5.8372967070000001</v>
      </c>
      <c r="BG786">
        <v>5.8963098220000001</v>
      </c>
      <c r="BH786">
        <v>38.884044658999997</v>
      </c>
      <c r="BI786">
        <v>39.643208037999997</v>
      </c>
      <c r="BJ786">
        <v>38.884044658999997</v>
      </c>
      <c r="BK786">
        <v>41.290250129</v>
      </c>
      <c r="BL786">
        <v>42.00656687</v>
      </c>
      <c r="BM786">
        <v>41.290250129</v>
      </c>
      <c r="BN786">
        <v>35.099486798999997</v>
      </c>
      <c r="BO786" t="s">
        <v>579</v>
      </c>
      <c r="BP786">
        <v>290.07391269999999</v>
      </c>
      <c r="BQ786">
        <v>284.98211370000001</v>
      </c>
      <c r="BR786">
        <v>288.302870300047</v>
      </c>
      <c r="BS786">
        <v>283.230665243278</v>
      </c>
      <c r="BT786">
        <v>285.49388182600001</v>
      </c>
      <c r="BU786">
        <v>291.83749169700002</v>
      </c>
      <c r="BV786">
        <v>293.69561077499998</v>
      </c>
      <c r="BW786">
        <v>292.79302254800001</v>
      </c>
      <c r="BX786">
        <v>6.1448147000000002E-2</v>
      </c>
      <c r="BY786" t="s">
        <v>132</v>
      </c>
      <c r="BZ786" t="s">
        <v>133</v>
      </c>
      <c r="CA786" t="s">
        <v>134</v>
      </c>
      <c r="CB786" t="s">
        <v>135</v>
      </c>
      <c r="CC786" t="s">
        <v>136</v>
      </c>
      <c r="CD786" t="s">
        <v>286</v>
      </c>
      <c r="CE786" t="s">
        <v>286</v>
      </c>
      <c r="CF786" t="s">
        <v>347</v>
      </c>
      <c r="CG786" t="s">
        <v>348</v>
      </c>
      <c r="CH786" t="s">
        <v>140</v>
      </c>
      <c r="CI786" t="s">
        <v>141</v>
      </c>
      <c r="CJ786" t="s">
        <v>141</v>
      </c>
      <c r="CK786" t="s">
        <v>141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1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1</v>
      </c>
      <c r="DM786">
        <v>0</v>
      </c>
      <c r="DN786">
        <v>0</v>
      </c>
      <c r="DO786">
        <v>0</v>
      </c>
      <c r="DP786">
        <v>0</v>
      </c>
      <c r="DQ786">
        <v>1.45287617230391E-4</v>
      </c>
      <c r="DR786">
        <v>1.0315288863590601E-2</v>
      </c>
      <c r="DS786">
        <v>9.5662879170423896E-3</v>
      </c>
      <c r="DT786">
        <v>6.8537518443521503E-2</v>
      </c>
      <c r="DU786">
        <v>-1.50920961693864E-3</v>
      </c>
      <c r="DV786">
        <v>7.08182276687182E-5</v>
      </c>
      <c r="DW786">
        <v>-1.2837387889999999E-2</v>
      </c>
      <c r="DX786">
        <v>-1.286444671E-2</v>
      </c>
      <c r="DY786">
        <v>1.9126721375507399E-3</v>
      </c>
    </row>
    <row r="787" spans="1:129" x14ac:dyDescent="0.25">
      <c r="A787" s="1">
        <v>43008</v>
      </c>
      <c r="B787" t="s">
        <v>121</v>
      </c>
      <c r="C787" t="s">
        <v>122</v>
      </c>
      <c r="D787" t="s">
        <v>123</v>
      </c>
      <c r="E787" t="s">
        <v>124</v>
      </c>
      <c r="F787" t="s">
        <v>3322</v>
      </c>
      <c r="G787" t="s">
        <v>3323</v>
      </c>
      <c r="H787" t="s">
        <v>3970</v>
      </c>
      <c r="I787" t="s">
        <v>3946</v>
      </c>
      <c r="K787" s="4">
        <v>7</v>
      </c>
      <c r="L787" s="4">
        <v>5</v>
      </c>
      <c r="M787" s="4"/>
      <c r="N787" s="28">
        <f t="shared" si="12"/>
        <v>6</v>
      </c>
      <c r="O787" s="3">
        <f>AQ787/SUM(AQ:AQ)</f>
        <v>1.9918366147287331E-3</v>
      </c>
      <c r="P787" t="s">
        <v>3324</v>
      </c>
      <c r="R787" t="s">
        <v>2733</v>
      </c>
      <c r="S787" t="s">
        <v>2734</v>
      </c>
      <c r="T787" t="s">
        <v>130</v>
      </c>
      <c r="U787">
        <v>5.875</v>
      </c>
      <c r="V787" s="1">
        <v>43936</v>
      </c>
      <c r="W787" s="1">
        <v>44666</v>
      </c>
      <c r="X787">
        <v>4.5416666670000003</v>
      </c>
      <c r="Y787">
        <v>4.5416666670000003</v>
      </c>
      <c r="Z787" s="1">
        <v>43023</v>
      </c>
      <c r="AA787">
        <v>2</v>
      </c>
      <c r="AB787">
        <v>101</v>
      </c>
      <c r="AC787">
        <v>101.125</v>
      </c>
      <c r="AD787">
        <v>0.125</v>
      </c>
      <c r="AE787">
        <v>101</v>
      </c>
      <c r="AF787">
        <v>2.6927083330000001</v>
      </c>
      <c r="AG787">
        <v>103.692708333</v>
      </c>
      <c r="AH787">
        <v>1</v>
      </c>
      <c r="AI787">
        <v>0</v>
      </c>
      <c r="AJ787">
        <v>0</v>
      </c>
      <c r="AK787">
        <v>0</v>
      </c>
      <c r="AL787">
        <v>1</v>
      </c>
      <c r="AM787">
        <v>1</v>
      </c>
      <c r="AN787" s="2">
        <v>1730000000</v>
      </c>
      <c r="AO787" s="2">
        <v>1730000000</v>
      </c>
      <c r="AP787" s="2">
        <v>1793883854.1609001</v>
      </c>
      <c r="AQ787" s="2">
        <v>1793883854.1609001</v>
      </c>
      <c r="AR787" s="2">
        <v>0</v>
      </c>
      <c r="AS787" s="2">
        <v>0</v>
      </c>
      <c r="AT787">
        <v>5.4470773430000001</v>
      </c>
      <c r="AU787">
        <v>5.5212539720000002</v>
      </c>
      <c r="AV787">
        <v>5.4470773430000001</v>
      </c>
      <c r="AW787">
        <v>5.6216611829999996</v>
      </c>
      <c r="AX787">
        <v>5.7006688700000003</v>
      </c>
      <c r="AY787">
        <v>5.6216611829999996</v>
      </c>
      <c r="AZ787">
        <v>2.337021853</v>
      </c>
      <c r="BA787">
        <v>2.275059722</v>
      </c>
      <c r="BB787">
        <v>2.2147404100000001</v>
      </c>
      <c r="BC787">
        <v>2.275059722</v>
      </c>
      <c r="BD787">
        <v>3.8419622840000001</v>
      </c>
      <c r="BE787">
        <v>3.7369236890000002</v>
      </c>
      <c r="BF787">
        <v>3.8419622840000001</v>
      </c>
      <c r="BG787">
        <v>2.9382807230000001</v>
      </c>
      <c r="BH787">
        <v>6.6031427650000003</v>
      </c>
      <c r="BI787">
        <v>7.3070710219999997</v>
      </c>
      <c r="BJ787">
        <v>6.6031427650000003</v>
      </c>
      <c r="BK787">
        <v>18.107849874999999</v>
      </c>
      <c r="BL787">
        <v>18.898945421000001</v>
      </c>
      <c r="BM787">
        <v>18.107849874999999</v>
      </c>
      <c r="BN787">
        <v>24.965446714999999</v>
      </c>
      <c r="BO787" t="s">
        <v>159</v>
      </c>
      <c r="BP787">
        <v>359.78890860000001</v>
      </c>
      <c r="BQ787">
        <v>353.28729040000002</v>
      </c>
      <c r="BR787">
        <v>365.55947859939403</v>
      </c>
      <c r="BS787">
        <v>359.00756086318898</v>
      </c>
      <c r="BT787">
        <v>361.18598305400002</v>
      </c>
      <c r="BU787">
        <v>357.16424745199998</v>
      </c>
      <c r="BV787">
        <v>383.71230955200002</v>
      </c>
      <c r="BW787">
        <v>372.67802290499998</v>
      </c>
      <c r="BX787">
        <v>3.0467828999999998E-2</v>
      </c>
      <c r="BY787" t="s">
        <v>132</v>
      </c>
      <c r="BZ787" t="s">
        <v>133</v>
      </c>
      <c r="CA787" t="s">
        <v>134</v>
      </c>
      <c r="CB787" t="s">
        <v>135</v>
      </c>
      <c r="CC787" t="s">
        <v>136</v>
      </c>
      <c r="CD787" t="s">
        <v>200</v>
      </c>
      <c r="CE787" t="s">
        <v>201</v>
      </c>
      <c r="CF787" t="s">
        <v>480</v>
      </c>
      <c r="CG787" t="s">
        <v>1332</v>
      </c>
      <c r="CH787" t="s">
        <v>169</v>
      </c>
      <c r="CI787" t="s">
        <v>141</v>
      </c>
      <c r="CJ787" t="s">
        <v>141</v>
      </c>
      <c r="CK787" t="s">
        <v>141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1.5740752716104201E-4</v>
      </c>
      <c r="DR787">
        <v>1.7860575580558501E-2</v>
      </c>
      <c r="DS787">
        <v>4.24105974136193E-2</v>
      </c>
      <c r="DT787">
        <v>7.9827978687048801E-2</v>
      </c>
      <c r="DU787">
        <v>-8.2469144358573803E-4</v>
      </c>
      <c r="DV787">
        <v>5.7413627304534802E-5</v>
      </c>
      <c r="DW787">
        <v>-3.6360580100001099E-3</v>
      </c>
      <c r="DX787">
        <v>-3.7899305699999899E-3</v>
      </c>
      <c r="DY787">
        <v>6.5847054339643702E-3</v>
      </c>
    </row>
    <row r="788" spans="1:129" x14ac:dyDescent="0.25">
      <c r="A788" s="1">
        <v>43008</v>
      </c>
      <c r="B788" t="s">
        <v>121</v>
      </c>
      <c r="C788" t="s">
        <v>122</v>
      </c>
      <c r="D788" t="s">
        <v>123</v>
      </c>
      <c r="E788" t="s">
        <v>124</v>
      </c>
      <c r="F788" t="s">
        <v>3325</v>
      </c>
      <c r="G788" t="s">
        <v>3326</v>
      </c>
      <c r="H788" t="s">
        <v>3963</v>
      </c>
      <c r="I788" t="s">
        <v>506</v>
      </c>
      <c r="J788" t="s">
        <v>3978</v>
      </c>
      <c r="K788" s="4">
        <v>8</v>
      </c>
      <c r="L788" s="4">
        <v>11</v>
      </c>
      <c r="M788" s="4">
        <v>12</v>
      </c>
      <c r="N788" s="28">
        <f t="shared" si="12"/>
        <v>10.333333333333334</v>
      </c>
      <c r="O788" s="3">
        <f>AQ788/SUM(AQ:AQ)</f>
        <v>7.8497689512052745E-4</v>
      </c>
      <c r="P788" t="s">
        <v>3327</v>
      </c>
      <c r="R788" t="s">
        <v>391</v>
      </c>
      <c r="S788" t="s">
        <v>392</v>
      </c>
      <c r="T788" t="s">
        <v>130</v>
      </c>
      <c r="U788">
        <v>9</v>
      </c>
      <c r="V788" s="1">
        <v>44819</v>
      </c>
      <c r="W788" s="1">
        <v>44819</v>
      </c>
      <c r="X788">
        <v>4.9583333329999997</v>
      </c>
      <c r="Y788">
        <v>4.9583333329999997</v>
      </c>
      <c r="Z788" s="1">
        <v>43174</v>
      </c>
      <c r="AA788">
        <v>2</v>
      </c>
      <c r="AB788">
        <v>70.321430000000007</v>
      </c>
      <c r="AC788">
        <v>71.232140000000001</v>
      </c>
      <c r="AD788">
        <v>0.91070999999999502</v>
      </c>
      <c r="AE788">
        <v>70.321430000000007</v>
      </c>
      <c r="AF788">
        <v>0.375</v>
      </c>
      <c r="AG788">
        <v>70.696430000000007</v>
      </c>
      <c r="AH788">
        <v>1</v>
      </c>
      <c r="AI788">
        <v>4.5</v>
      </c>
      <c r="AJ788">
        <v>0</v>
      </c>
      <c r="AK788">
        <v>0</v>
      </c>
      <c r="AL788">
        <v>1</v>
      </c>
      <c r="AM788">
        <v>1</v>
      </c>
      <c r="AN788" s="2">
        <v>1000000000</v>
      </c>
      <c r="AO788" s="2">
        <v>1000000000</v>
      </c>
      <c r="AP788" s="2">
        <v>706964300</v>
      </c>
      <c r="AQ788" s="2">
        <v>706964300</v>
      </c>
      <c r="AR788" s="2">
        <v>45000000</v>
      </c>
      <c r="AS788" s="2">
        <v>45000000</v>
      </c>
      <c r="AT788">
        <v>18.368378078999999</v>
      </c>
      <c r="AU788">
        <v>19.211871362</v>
      </c>
      <c r="AV788">
        <v>18.368378078999999</v>
      </c>
      <c r="AW788">
        <v>18.368378078999999</v>
      </c>
      <c r="AX788">
        <v>19.211871362</v>
      </c>
      <c r="AY788">
        <v>18.368378078999999</v>
      </c>
      <c r="AZ788">
        <v>3.8938559050000001</v>
      </c>
      <c r="BA788">
        <v>3.566318474</v>
      </c>
      <c r="BB788">
        <v>3.2663323379999998</v>
      </c>
      <c r="BC788">
        <v>3.566318474</v>
      </c>
      <c r="BD788">
        <v>3.566318474</v>
      </c>
      <c r="BE788">
        <v>3.2663323379999998</v>
      </c>
      <c r="BF788">
        <v>3.566318474</v>
      </c>
      <c r="BG788">
        <v>3.8865876639999999</v>
      </c>
      <c r="BH788">
        <v>16.409386994999998</v>
      </c>
      <c r="BI788">
        <v>15.134862793</v>
      </c>
      <c r="BJ788">
        <v>16.409386994999998</v>
      </c>
      <c r="BK788">
        <v>16.409386994999998</v>
      </c>
      <c r="BL788">
        <v>15.134862793</v>
      </c>
      <c r="BM788">
        <v>16.409386994999998</v>
      </c>
      <c r="BN788">
        <v>17.568794452999999</v>
      </c>
      <c r="BO788" t="s">
        <v>159</v>
      </c>
      <c r="BP788">
        <v>1728.8506476</v>
      </c>
      <c r="BQ788">
        <v>1645.4173639999999</v>
      </c>
      <c r="BR788">
        <v>1728.3630100989701</v>
      </c>
      <c r="BS788">
        <v>1644.9346295248299</v>
      </c>
      <c r="BU788">
        <v>1732.832874967</v>
      </c>
      <c r="BV788">
        <v>1732.849362318</v>
      </c>
      <c r="BW788">
        <v>1722.4072449939999</v>
      </c>
      <c r="BX788">
        <v>2.7476786999999999E-2</v>
      </c>
      <c r="BY788" t="s">
        <v>132</v>
      </c>
      <c r="BZ788" t="s">
        <v>133</v>
      </c>
      <c r="CA788" t="s">
        <v>134</v>
      </c>
      <c r="CB788" t="s">
        <v>135</v>
      </c>
      <c r="CC788" t="s">
        <v>136</v>
      </c>
      <c r="CD788" t="s">
        <v>137</v>
      </c>
      <c r="CE788" t="s">
        <v>138</v>
      </c>
      <c r="CF788" t="s">
        <v>138</v>
      </c>
      <c r="CG788" t="s">
        <v>139</v>
      </c>
      <c r="CH788" t="s">
        <v>153</v>
      </c>
      <c r="CI788" t="s">
        <v>141</v>
      </c>
      <c r="CJ788" t="s">
        <v>141</v>
      </c>
      <c r="CK788" t="s">
        <v>141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0</v>
      </c>
      <c r="DB788">
        <v>1</v>
      </c>
      <c r="DC788">
        <v>1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3.5374974017089597E-4</v>
      </c>
      <c r="DR788">
        <v>-2.2153055916775001E-2</v>
      </c>
      <c r="DS788">
        <v>-2.1198438008460701E-2</v>
      </c>
      <c r="DT788">
        <v>5.19734128932983E-2</v>
      </c>
      <c r="DU788">
        <v>-1.2970991046540601E-3</v>
      </c>
      <c r="DV788">
        <v>6.5594813893425904E-5</v>
      </c>
      <c r="DW788">
        <v>-8.9884292499999904E-3</v>
      </c>
      <c r="DX788">
        <v>-9.5983623500000004E-3</v>
      </c>
      <c r="DY788">
        <v>2.7601917486866998E-3</v>
      </c>
    </row>
    <row r="789" spans="1:129" x14ac:dyDescent="0.25">
      <c r="A789" s="1">
        <v>43008</v>
      </c>
      <c r="B789" t="s">
        <v>121</v>
      </c>
      <c r="C789" t="s">
        <v>122</v>
      </c>
      <c r="D789" t="s">
        <v>123</v>
      </c>
      <c r="E789" t="s">
        <v>124</v>
      </c>
      <c r="F789" t="s">
        <v>3328</v>
      </c>
      <c r="G789" t="s">
        <v>3329</v>
      </c>
      <c r="H789" t="s">
        <v>3971</v>
      </c>
      <c r="I789" t="s">
        <v>3974</v>
      </c>
      <c r="K789" s="4">
        <v>5</v>
      </c>
      <c r="L789" s="4">
        <v>4</v>
      </c>
      <c r="M789" s="4"/>
      <c r="N789" s="28">
        <f t="shared" si="12"/>
        <v>4.5</v>
      </c>
      <c r="O789" s="3">
        <f>AQ789/SUM(AQ:AQ)</f>
        <v>8.7156409088860742E-4</v>
      </c>
      <c r="P789" t="s">
        <v>3330</v>
      </c>
      <c r="R789" t="s">
        <v>2373</v>
      </c>
      <c r="S789" t="s">
        <v>2374</v>
      </c>
      <c r="T789" t="s">
        <v>130</v>
      </c>
      <c r="U789">
        <v>6.25</v>
      </c>
      <c r="V789" s="1">
        <v>44317</v>
      </c>
      <c r="W789" s="1">
        <v>45413</v>
      </c>
      <c r="X789">
        <v>6.5861111110000001</v>
      </c>
      <c r="Y789">
        <v>6.5861111110000001</v>
      </c>
      <c r="Z789" s="1">
        <v>43040</v>
      </c>
      <c r="AA789">
        <v>2</v>
      </c>
      <c r="AB789">
        <v>104.5</v>
      </c>
      <c r="AC789">
        <v>104.75</v>
      </c>
      <c r="AD789">
        <v>0.25</v>
      </c>
      <c r="AE789">
        <v>104.5</v>
      </c>
      <c r="AF789">
        <v>2.5868055559999998</v>
      </c>
      <c r="AG789">
        <v>107.086805556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1</v>
      </c>
      <c r="AN789" s="2">
        <v>733000000</v>
      </c>
      <c r="AO789" s="2">
        <v>733000000</v>
      </c>
      <c r="AP789" s="2">
        <v>784946284.72547996</v>
      </c>
      <c r="AQ789" s="2">
        <v>784946284.72547996</v>
      </c>
      <c r="AR789" s="2">
        <v>0</v>
      </c>
      <c r="AS789" s="2">
        <v>0</v>
      </c>
      <c r="AT789">
        <v>5.1269232919999999</v>
      </c>
      <c r="AU789">
        <v>5.1926366479999997</v>
      </c>
      <c r="AV789">
        <v>5.1269232919999999</v>
      </c>
      <c r="AW789">
        <v>5.4271491620000001</v>
      </c>
      <c r="AX789">
        <v>5.5007840320000003</v>
      </c>
      <c r="AY789">
        <v>5.4271491620000001</v>
      </c>
      <c r="AZ789">
        <v>3.1990519339999999</v>
      </c>
      <c r="BA789">
        <v>3.119095127</v>
      </c>
      <c r="BB789">
        <v>3.041136753</v>
      </c>
      <c r="BC789">
        <v>3.119095127</v>
      </c>
      <c r="BD789">
        <v>5.2519620209999998</v>
      </c>
      <c r="BE789">
        <v>5.1132112210000003</v>
      </c>
      <c r="BF789">
        <v>5.2519620209999998</v>
      </c>
      <c r="BG789">
        <v>2.967470718</v>
      </c>
      <c r="BH789">
        <v>12.040575655</v>
      </c>
      <c r="BI789">
        <v>12.891723663</v>
      </c>
      <c r="BJ789">
        <v>12.040575655</v>
      </c>
      <c r="BK789">
        <v>34.023977541000001</v>
      </c>
      <c r="BL789">
        <v>34.673280853999998</v>
      </c>
      <c r="BM789">
        <v>34.023977541000001</v>
      </c>
      <c r="BN789">
        <v>13.744297289</v>
      </c>
      <c r="BO789" t="s">
        <v>579</v>
      </c>
      <c r="BP789">
        <v>303.25904960000003</v>
      </c>
      <c r="BQ789">
        <v>297.84173349999998</v>
      </c>
      <c r="BR789">
        <v>307.17631343578398</v>
      </c>
      <c r="BS789">
        <v>301.719610607226</v>
      </c>
      <c r="BT789">
        <v>327.624180126</v>
      </c>
      <c r="BU789">
        <v>281.23596720500001</v>
      </c>
      <c r="BV789">
        <v>342.17836949399998</v>
      </c>
      <c r="BW789">
        <v>339.54183152500002</v>
      </c>
      <c r="BX789">
        <v>3.1777696000000001E-2</v>
      </c>
      <c r="BY789" t="s">
        <v>132</v>
      </c>
      <c r="BZ789" t="s">
        <v>133</v>
      </c>
      <c r="CA789" t="s">
        <v>134</v>
      </c>
      <c r="CB789" t="s">
        <v>135</v>
      </c>
      <c r="CC789" t="s">
        <v>136</v>
      </c>
      <c r="CD789" t="s">
        <v>447</v>
      </c>
      <c r="CE789" t="s">
        <v>447</v>
      </c>
      <c r="CF789" t="s">
        <v>448</v>
      </c>
      <c r="CG789" t="s">
        <v>448</v>
      </c>
      <c r="CH789" t="s">
        <v>169</v>
      </c>
      <c r="CI789" t="s">
        <v>141</v>
      </c>
      <c r="CJ789" t="s">
        <v>141</v>
      </c>
      <c r="CK789" t="s">
        <v>141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0</v>
      </c>
      <c r="DB789">
        <v>1</v>
      </c>
      <c r="DC789">
        <v>1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1.62148146842058E-4</v>
      </c>
      <c r="DR789">
        <v>1.44398074588242E-2</v>
      </c>
      <c r="DS789">
        <v>4.6074667913473602E-2</v>
      </c>
      <c r="DT789">
        <v>0.116068874736845</v>
      </c>
      <c r="DU789">
        <v>-1.0613933395652701E-3</v>
      </c>
      <c r="DV789">
        <v>6.02314963437408E-5</v>
      </c>
      <c r="DW789">
        <v>-5.8907370599999799E-3</v>
      </c>
      <c r="DX789">
        <v>-6.3872213499999199E-3</v>
      </c>
      <c r="DY789">
        <v>2.88125680735316E-3</v>
      </c>
    </row>
    <row r="790" spans="1:129" x14ac:dyDescent="0.25">
      <c r="A790" s="1">
        <v>43008</v>
      </c>
      <c r="B790" t="s">
        <v>121</v>
      </c>
      <c r="C790" t="s">
        <v>122</v>
      </c>
      <c r="D790" t="s">
        <v>123</v>
      </c>
      <c r="E790" t="s">
        <v>124</v>
      </c>
      <c r="F790" t="s">
        <v>3331</v>
      </c>
      <c r="G790" t="s">
        <v>3332</v>
      </c>
      <c r="H790" t="s">
        <v>3971</v>
      </c>
      <c r="I790" t="s">
        <v>3974</v>
      </c>
      <c r="K790" s="4">
        <v>5</v>
      </c>
      <c r="L790" s="4">
        <v>4</v>
      </c>
      <c r="M790" s="4"/>
      <c r="N790" s="28">
        <f t="shared" si="12"/>
        <v>4.5</v>
      </c>
      <c r="O790" s="3">
        <f>AQ790/SUM(AQ:AQ)</f>
        <v>6.4351647145165702E-4</v>
      </c>
      <c r="P790" t="s">
        <v>3333</v>
      </c>
      <c r="R790" t="s">
        <v>1127</v>
      </c>
      <c r="S790" t="s">
        <v>1128</v>
      </c>
      <c r="T790" t="s">
        <v>130</v>
      </c>
      <c r="U790">
        <v>5.25</v>
      </c>
      <c r="V790" s="1">
        <v>43146</v>
      </c>
      <c r="W790" s="1">
        <v>44607</v>
      </c>
      <c r="X790">
        <v>4.375</v>
      </c>
      <c r="Y790">
        <v>4.375</v>
      </c>
      <c r="Z790" s="1">
        <v>43054</v>
      </c>
      <c r="AA790">
        <v>2</v>
      </c>
      <c r="AB790">
        <v>103.40625</v>
      </c>
      <c r="AC790">
        <v>104.04167</v>
      </c>
      <c r="AD790">
        <v>0.63541999999999599</v>
      </c>
      <c r="AE790">
        <v>103.40625</v>
      </c>
      <c r="AF790">
        <v>1.96875</v>
      </c>
      <c r="AG790">
        <v>105.375</v>
      </c>
      <c r="AH790">
        <v>1</v>
      </c>
      <c r="AI790">
        <v>0</v>
      </c>
      <c r="AJ790">
        <v>0</v>
      </c>
      <c r="AK790">
        <v>0</v>
      </c>
      <c r="AL790">
        <v>1</v>
      </c>
      <c r="AM790">
        <v>1</v>
      </c>
      <c r="AN790" s="2">
        <v>550000000</v>
      </c>
      <c r="AO790" s="2">
        <v>550000000</v>
      </c>
      <c r="AP790" s="2">
        <v>579562500</v>
      </c>
      <c r="AQ790" s="2">
        <v>579562500</v>
      </c>
      <c r="AR790" s="2">
        <v>0</v>
      </c>
      <c r="AS790" s="2">
        <v>0</v>
      </c>
      <c r="AT790">
        <v>3.061613946</v>
      </c>
      <c r="AU790">
        <v>3.085047646</v>
      </c>
      <c r="AV790">
        <v>3.061613946</v>
      </c>
      <c r="AW790">
        <v>4.3859984340000002</v>
      </c>
      <c r="AX790">
        <v>4.4340908890000001</v>
      </c>
      <c r="AY790">
        <v>4.3859984340000002</v>
      </c>
      <c r="AZ790">
        <v>0.36879584999999998</v>
      </c>
      <c r="BA790">
        <v>0.363235417</v>
      </c>
      <c r="BB790">
        <v>0.35775881999999998</v>
      </c>
      <c r="BC790">
        <v>0.363235417</v>
      </c>
      <c r="BD790">
        <v>3.815780159</v>
      </c>
      <c r="BE790">
        <v>3.7338958519999998</v>
      </c>
      <c r="BF790">
        <v>3.815780159</v>
      </c>
      <c r="BG790">
        <v>0.68886174200000005</v>
      </c>
      <c r="BH790">
        <v>0.31228665799999999</v>
      </c>
      <c r="BI790">
        <v>0.47646683899999998</v>
      </c>
      <c r="BJ790">
        <v>0.31228665799999999</v>
      </c>
      <c r="BK790">
        <v>17.594200597</v>
      </c>
      <c r="BL790">
        <v>18.634861813000001</v>
      </c>
      <c r="BM790">
        <v>17.594200597</v>
      </c>
      <c r="BN790">
        <v>-33.347816479999999</v>
      </c>
      <c r="BO790" t="s">
        <v>159</v>
      </c>
      <c r="BP790">
        <v>116.16827600000001</v>
      </c>
      <c r="BQ790">
        <v>114.7409507</v>
      </c>
      <c r="BR790">
        <v>124.500398844066</v>
      </c>
      <c r="BS790">
        <v>123.000446071441</v>
      </c>
      <c r="BT790">
        <v>162.18278164899999</v>
      </c>
      <c r="BU790">
        <v>152.13473782599999</v>
      </c>
      <c r="BV790">
        <v>258.87908040399998</v>
      </c>
      <c r="BW790">
        <v>247.110000249</v>
      </c>
      <c r="BX790">
        <v>7.258881E-3</v>
      </c>
      <c r="BY790" t="s">
        <v>132</v>
      </c>
      <c r="BZ790" t="s">
        <v>133</v>
      </c>
      <c r="CA790" t="s">
        <v>134</v>
      </c>
      <c r="CB790" t="s">
        <v>135</v>
      </c>
      <c r="CC790" t="s">
        <v>136</v>
      </c>
      <c r="CD790" t="s">
        <v>137</v>
      </c>
      <c r="CE790" t="s">
        <v>138</v>
      </c>
      <c r="CF790" t="s">
        <v>138</v>
      </c>
      <c r="CG790" t="s">
        <v>780</v>
      </c>
      <c r="CH790" t="s">
        <v>169</v>
      </c>
      <c r="CI790" t="s">
        <v>141</v>
      </c>
      <c r="CJ790" t="s">
        <v>141</v>
      </c>
      <c r="CK790" t="s">
        <v>141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1.38413774938801E-4</v>
      </c>
      <c r="DR790">
        <v>4.12931006844185E-3</v>
      </c>
      <c r="DS790">
        <v>1.0510265729437401E-2</v>
      </c>
      <c r="DT790">
        <v>3.5171300161272998E-2</v>
      </c>
      <c r="DU790">
        <v>-1.4451122025251401E-4</v>
      </c>
      <c r="DV790">
        <v>4.6678133475071601E-5</v>
      </c>
      <c r="DW790">
        <v>-3.0302445999996801E-4</v>
      </c>
      <c r="DX790">
        <v>1.22858272000004E-3</v>
      </c>
      <c r="DY790">
        <v>2.1273664592165301E-3</v>
      </c>
    </row>
    <row r="791" spans="1:129" x14ac:dyDescent="0.25">
      <c r="A791" s="1">
        <v>43008</v>
      </c>
      <c r="B791" t="s">
        <v>121</v>
      </c>
      <c r="C791" t="s">
        <v>122</v>
      </c>
      <c r="D791" t="s">
        <v>123</v>
      </c>
      <c r="E791" t="s">
        <v>124</v>
      </c>
      <c r="F791" t="s">
        <v>3334</v>
      </c>
      <c r="G791" t="s">
        <v>3335</v>
      </c>
      <c r="H791" t="s">
        <v>3970</v>
      </c>
      <c r="I791" t="s">
        <v>3964</v>
      </c>
      <c r="K791" s="4">
        <v>7</v>
      </c>
      <c r="L791" s="4">
        <v>8</v>
      </c>
      <c r="M791" s="4"/>
      <c r="N791" s="28">
        <f t="shared" si="12"/>
        <v>7.5</v>
      </c>
      <c r="O791" s="3">
        <f>AQ791/SUM(AQ:AQ)</f>
        <v>1.088644541389379E-3</v>
      </c>
      <c r="P791" t="s">
        <v>3336</v>
      </c>
      <c r="R791" t="s">
        <v>902</v>
      </c>
      <c r="S791" t="s">
        <v>2573</v>
      </c>
      <c r="T791" t="s">
        <v>1532</v>
      </c>
      <c r="U791">
        <v>6</v>
      </c>
      <c r="V791" s="1">
        <v>45689</v>
      </c>
      <c r="W791" s="1">
        <v>45689</v>
      </c>
      <c r="X791">
        <v>7.3361111110000001</v>
      </c>
      <c r="Y791">
        <v>7.3361111110000001</v>
      </c>
      <c r="Z791" s="1">
        <v>43132</v>
      </c>
      <c r="AA791">
        <v>2</v>
      </c>
      <c r="AB791">
        <v>80.721069999999997</v>
      </c>
      <c r="AC791">
        <v>81.453209999999999</v>
      </c>
      <c r="AD791">
        <v>0.73214000000000101</v>
      </c>
      <c r="AE791">
        <v>80.721069999999997</v>
      </c>
      <c r="AF791">
        <v>0.98333333300000003</v>
      </c>
      <c r="AG791">
        <v>81.704403333000002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1</v>
      </c>
      <c r="AN791" s="2">
        <v>1200000000</v>
      </c>
      <c r="AO791" s="2">
        <v>1200000000</v>
      </c>
      <c r="AP791" s="2">
        <v>980452839.99600005</v>
      </c>
      <c r="AQ791" s="2">
        <v>980452839.99600005</v>
      </c>
      <c r="AR791" s="2">
        <v>0</v>
      </c>
      <c r="AS791" s="2">
        <v>0</v>
      </c>
      <c r="AT791">
        <v>9.7349483200000009</v>
      </c>
      <c r="AU791">
        <v>9.9718713670000003</v>
      </c>
      <c r="AV791">
        <v>9.7349483200000009</v>
      </c>
      <c r="AW791">
        <v>9.7349483200000009</v>
      </c>
      <c r="AX791">
        <v>9.9718713670000003</v>
      </c>
      <c r="AY791">
        <v>9.7349483200000009</v>
      </c>
      <c r="AZ791">
        <v>5.7972332580000003</v>
      </c>
      <c r="BA791">
        <v>5.5281518930000004</v>
      </c>
      <c r="BB791">
        <v>5.2715600690000004</v>
      </c>
      <c r="BC791">
        <v>5.5281518930000004</v>
      </c>
      <c r="BD791">
        <v>5.5281518930000004</v>
      </c>
      <c r="BE791">
        <v>5.2715600690000004</v>
      </c>
      <c r="BF791">
        <v>5.5281518930000004</v>
      </c>
      <c r="BG791">
        <v>5.7632957879999998</v>
      </c>
      <c r="BH791">
        <v>38.172038782999998</v>
      </c>
      <c r="BI791">
        <v>37.107506047000001</v>
      </c>
      <c r="BJ791">
        <v>38.172038782999998</v>
      </c>
      <c r="BK791">
        <v>38.172038782999998</v>
      </c>
      <c r="BL791">
        <v>37.107506047000001</v>
      </c>
      <c r="BM791">
        <v>38.172038782999998</v>
      </c>
      <c r="BN791">
        <v>29.152131988000001</v>
      </c>
      <c r="BO791" t="s">
        <v>579</v>
      </c>
      <c r="BP791">
        <v>781.18252150000001</v>
      </c>
      <c r="BQ791">
        <v>758.64423629999999</v>
      </c>
      <c r="BR791">
        <v>778.63436715941498</v>
      </c>
      <c r="BS791">
        <v>756.12427348746405</v>
      </c>
      <c r="BU791">
        <v>783.72000854600003</v>
      </c>
      <c r="BV791">
        <v>784.13354969199997</v>
      </c>
      <c r="BW791">
        <v>782.930758137</v>
      </c>
      <c r="BX791">
        <v>4.7088664000000002E-2</v>
      </c>
      <c r="BY791" t="s">
        <v>132</v>
      </c>
      <c r="BZ791" t="s">
        <v>148</v>
      </c>
      <c r="CA791" t="s">
        <v>134</v>
      </c>
      <c r="CB791" t="s">
        <v>135</v>
      </c>
      <c r="CC791" t="s">
        <v>136</v>
      </c>
      <c r="CD791" t="s">
        <v>327</v>
      </c>
      <c r="CE791" t="s">
        <v>327</v>
      </c>
      <c r="CF791" t="s">
        <v>328</v>
      </c>
      <c r="CG791" t="s">
        <v>329</v>
      </c>
      <c r="CH791" t="s">
        <v>153</v>
      </c>
      <c r="CK791" t="s">
        <v>141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1</v>
      </c>
      <c r="CZ791">
        <v>1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  <c r="DN791">
        <v>0</v>
      </c>
      <c r="DO791">
        <v>0</v>
      </c>
      <c r="DP791">
        <v>0</v>
      </c>
      <c r="DQ791">
        <v>2.0402898501090499E-4</v>
      </c>
      <c r="DR791">
        <v>-1.26356092688822E-2</v>
      </c>
      <c r="DS791">
        <v>1.93393169913891E-3</v>
      </c>
      <c r="DT791">
        <v>1.90662279317955E-2</v>
      </c>
      <c r="DU791">
        <v>-1.5334536798709401E-3</v>
      </c>
      <c r="DV791">
        <v>6.9906683724179803E-5</v>
      </c>
      <c r="DW791">
        <v>-1.3536992279999899E-2</v>
      </c>
      <c r="DX791">
        <v>-1.34841615000001E-2</v>
      </c>
      <c r="DY791">
        <v>3.5988913821220002E-3</v>
      </c>
    </row>
    <row r="792" spans="1:129" x14ac:dyDescent="0.25">
      <c r="A792" s="1">
        <v>43008</v>
      </c>
      <c r="B792" t="s">
        <v>121</v>
      </c>
      <c r="C792" t="s">
        <v>122</v>
      </c>
      <c r="D792" t="s">
        <v>123</v>
      </c>
      <c r="E792" t="s">
        <v>124</v>
      </c>
      <c r="F792" t="s">
        <v>3337</v>
      </c>
      <c r="G792" t="s">
        <v>3338</v>
      </c>
      <c r="H792" t="s">
        <v>3963</v>
      </c>
      <c r="I792" t="s">
        <v>3946</v>
      </c>
      <c r="K792" s="4">
        <v>8</v>
      </c>
      <c r="L792" s="4">
        <v>5</v>
      </c>
      <c r="M792" s="4"/>
      <c r="N792" s="28">
        <f t="shared" si="12"/>
        <v>6.5</v>
      </c>
      <c r="O792" s="3">
        <f>AQ792/SUM(AQ:AQ)</f>
        <v>1.2801965876142129E-3</v>
      </c>
      <c r="P792" t="s">
        <v>3339</v>
      </c>
      <c r="R792" t="s">
        <v>2673</v>
      </c>
      <c r="S792" t="s">
        <v>3340</v>
      </c>
      <c r="T792" t="s">
        <v>130</v>
      </c>
      <c r="U792">
        <v>6.5</v>
      </c>
      <c r="V792" s="1">
        <v>43497</v>
      </c>
      <c r="W792" s="1">
        <v>44593</v>
      </c>
      <c r="X792">
        <v>4.3361111110000001</v>
      </c>
      <c r="Y792">
        <v>4.3361111110000001</v>
      </c>
      <c r="Z792" s="1">
        <v>43132</v>
      </c>
      <c r="AA792">
        <v>2</v>
      </c>
      <c r="AB792">
        <v>103.75</v>
      </c>
      <c r="AC792">
        <v>103.875</v>
      </c>
      <c r="AD792">
        <v>0.125</v>
      </c>
      <c r="AE792">
        <v>103.75</v>
      </c>
      <c r="AF792">
        <v>1.065277778</v>
      </c>
      <c r="AG792">
        <v>104.815277778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1</v>
      </c>
      <c r="AN792" s="2">
        <v>1100000000</v>
      </c>
      <c r="AO792" s="2">
        <v>1100000000</v>
      </c>
      <c r="AP792" s="2">
        <v>1152968055.5580001</v>
      </c>
      <c r="AQ792" s="2">
        <v>1152968055.5580001</v>
      </c>
      <c r="AR792" s="2">
        <v>0</v>
      </c>
      <c r="AS792" s="2">
        <v>0</v>
      </c>
      <c r="AT792">
        <v>4.7558207829999999</v>
      </c>
      <c r="AU792">
        <v>4.8123653610000003</v>
      </c>
      <c r="AV792">
        <v>4.7558207829999999</v>
      </c>
      <c r="AW792">
        <v>5.5133182959999996</v>
      </c>
      <c r="AX792">
        <v>5.5893099929999996</v>
      </c>
      <c r="AY792">
        <v>5.5133182959999996</v>
      </c>
      <c r="AZ792">
        <v>1.290684154</v>
      </c>
      <c r="BA792">
        <v>1.2607057020000001</v>
      </c>
      <c r="BB792">
        <v>1.2314235529999999</v>
      </c>
      <c r="BC792">
        <v>1.2607057020000001</v>
      </c>
      <c r="BD792">
        <v>3.718548304</v>
      </c>
      <c r="BE792">
        <v>3.618790583</v>
      </c>
      <c r="BF792">
        <v>3.718548304</v>
      </c>
      <c r="BG792">
        <v>1.1216426669999999</v>
      </c>
      <c r="BH792">
        <v>2.2393521930000002</v>
      </c>
      <c r="BI792">
        <v>2.7239762779999999</v>
      </c>
      <c r="BJ792">
        <v>2.2393521930000002</v>
      </c>
      <c r="BK792">
        <v>16.793219388000001</v>
      </c>
      <c r="BL792">
        <v>17.617895865000001</v>
      </c>
      <c r="BM792">
        <v>16.793219388000001</v>
      </c>
      <c r="BN792">
        <v>-7.4154425530000001</v>
      </c>
      <c r="BO792" t="s">
        <v>159</v>
      </c>
      <c r="BP792">
        <v>288.90004750000003</v>
      </c>
      <c r="BQ792">
        <v>284.16163440000003</v>
      </c>
      <c r="BR792">
        <v>297.82986600833499</v>
      </c>
      <c r="BS792">
        <v>293.01361558387401</v>
      </c>
      <c r="BT792">
        <v>302.83567415499999</v>
      </c>
      <c r="BU792">
        <v>290.19651961300002</v>
      </c>
      <c r="BV792">
        <v>375.52417745000002</v>
      </c>
      <c r="BW792">
        <v>363.21756557700002</v>
      </c>
      <c r="BX792">
        <v>1.1756529E-2</v>
      </c>
      <c r="BY792" t="s">
        <v>132</v>
      </c>
      <c r="BZ792" t="s">
        <v>148</v>
      </c>
      <c r="CA792" t="s">
        <v>134</v>
      </c>
      <c r="CB792" t="s">
        <v>135</v>
      </c>
      <c r="CC792" t="s">
        <v>136</v>
      </c>
      <c r="CD792" t="s">
        <v>200</v>
      </c>
      <c r="CE792" t="s">
        <v>233</v>
      </c>
      <c r="CF792" t="s">
        <v>233</v>
      </c>
      <c r="CG792" t="s">
        <v>555</v>
      </c>
      <c r="CH792" t="s">
        <v>169</v>
      </c>
      <c r="CK792" t="s">
        <v>141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1.7229040634058601E-4</v>
      </c>
      <c r="DR792">
        <v>7.9102799972821502E-3</v>
      </c>
      <c r="DS792">
        <v>2.2145802476400699E-2</v>
      </c>
      <c r="DT792">
        <v>7.9405583073832303E-2</v>
      </c>
      <c r="DU792">
        <v>-4.8057990548064502E-4</v>
      </c>
      <c r="DV792">
        <v>4.7066183045320302E-5</v>
      </c>
      <c r="DW792">
        <v>-1.5440445700000099E-3</v>
      </c>
      <c r="DX792">
        <v>-3.0486006000007799E-4</v>
      </c>
      <c r="DY792">
        <v>4.2321329795184997E-3</v>
      </c>
    </row>
    <row r="793" spans="1:129" x14ac:dyDescent="0.25">
      <c r="A793" s="1">
        <v>43008</v>
      </c>
      <c r="B793" t="s">
        <v>121</v>
      </c>
      <c r="C793" t="s">
        <v>122</v>
      </c>
      <c r="D793" t="s">
        <v>123</v>
      </c>
      <c r="E793" t="s">
        <v>124</v>
      </c>
      <c r="F793" t="s">
        <v>3341</v>
      </c>
      <c r="G793" t="s">
        <v>3342</v>
      </c>
      <c r="H793" t="s">
        <v>3960</v>
      </c>
      <c r="I793" t="s">
        <v>140</v>
      </c>
      <c r="K793" s="4">
        <v>4</v>
      </c>
      <c r="L793" s="4">
        <v>3</v>
      </c>
      <c r="M793" s="4"/>
      <c r="N793" s="28">
        <f t="shared" si="12"/>
        <v>3.5</v>
      </c>
      <c r="O793" s="3">
        <f>AQ793/SUM(AQ:AQ)</f>
        <v>1.2679683327400371E-3</v>
      </c>
      <c r="P793" t="s">
        <v>3343</v>
      </c>
      <c r="R793" t="s">
        <v>1069</v>
      </c>
      <c r="S793" t="s">
        <v>1070</v>
      </c>
      <c r="T793" t="s">
        <v>130</v>
      </c>
      <c r="U793">
        <v>5.125</v>
      </c>
      <c r="V793" s="1">
        <v>43983</v>
      </c>
      <c r="W793" s="1">
        <v>44896</v>
      </c>
      <c r="X793">
        <v>5.1694444439999998</v>
      </c>
      <c r="Y793">
        <v>5.1694444439999998</v>
      </c>
      <c r="Z793" s="1">
        <v>43070</v>
      </c>
      <c r="AA793">
        <v>2</v>
      </c>
      <c r="AB793">
        <v>102.12</v>
      </c>
      <c r="AC793">
        <v>102.495</v>
      </c>
      <c r="AD793">
        <v>0.375</v>
      </c>
      <c r="AE793">
        <v>102.12</v>
      </c>
      <c r="AF793">
        <v>1.6940972219999999</v>
      </c>
      <c r="AG793">
        <v>103.814097222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1</v>
      </c>
      <c r="AN793" s="2">
        <v>1100000000</v>
      </c>
      <c r="AO793" s="2">
        <v>1100000000</v>
      </c>
      <c r="AP793" s="2">
        <v>1141955069.4419999</v>
      </c>
      <c r="AQ793" s="2">
        <v>1141955069.4419999</v>
      </c>
      <c r="AR793" s="2">
        <v>0</v>
      </c>
      <c r="AS793" s="2">
        <v>0</v>
      </c>
      <c r="AT793">
        <v>4.2737848439999997</v>
      </c>
      <c r="AU793">
        <v>4.3194479360000004</v>
      </c>
      <c r="AV793">
        <v>4.2737848439999997</v>
      </c>
      <c r="AW793">
        <v>4.6573619319999997</v>
      </c>
      <c r="AX793">
        <v>4.711589483</v>
      </c>
      <c r="AY793">
        <v>4.6573619319999997</v>
      </c>
      <c r="AZ793">
        <v>2.4906872149999999</v>
      </c>
      <c r="BA793">
        <v>2.4385774389999999</v>
      </c>
      <c r="BB793">
        <v>2.387557895</v>
      </c>
      <c r="BC793">
        <v>2.4385774389999999</v>
      </c>
      <c r="BD793">
        <v>4.4365625509999997</v>
      </c>
      <c r="BE793">
        <v>4.335600253</v>
      </c>
      <c r="BF793">
        <v>4.4365625509999997</v>
      </c>
      <c r="BG793">
        <v>2.7567029019999998</v>
      </c>
      <c r="BH793">
        <v>7.4267556700000004</v>
      </c>
      <c r="BI793">
        <v>8.263593019</v>
      </c>
      <c r="BJ793">
        <v>7.4267556700000004</v>
      </c>
      <c r="BK793">
        <v>23.617546225000002</v>
      </c>
      <c r="BL793">
        <v>24.625112157</v>
      </c>
      <c r="BM793">
        <v>23.617546225000002</v>
      </c>
      <c r="BN793">
        <v>12.483955219</v>
      </c>
      <c r="BO793" t="s">
        <v>159</v>
      </c>
      <c r="BP793">
        <v>239.608305</v>
      </c>
      <c r="BQ793">
        <v>235.95804050000001</v>
      </c>
      <c r="BR793">
        <v>236.62236524806201</v>
      </c>
      <c r="BS793">
        <v>233.00212333613101</v>
      </c>
      <c r="BT793">
        <v>245.24597505700001</v>
      </c>
      <c r="BU793">
        <v>233.40150892099999</v>
      </c>
      <c r="BV793">
        <v>276.57512930299998</v>
      </c>
      <c r="BW793">
        <v>269.03571418500002</v>
      </c>
      <c r="BX793">
        <v>2.8618462000000001E-2</v>
      </c>
      <c r="BY793" t="s">
        <v>132</v>
      </c>
      <c r="BZ793" t="s">
        <v>133</v>
      </c>
      <c r="CA793" t="s">
        <v>134</v>
      </c>
      <c r="CB793" t="s">
        <v>135</v>
      </c>
      <c r="CC793" t="s">
        <v>136</v>
      </c>
      <c r="CD793" t="s">
        <v>184</v>
      </c>
      <c r="CE793" t="s">
        <v>184</v>
      </c>
      <c r="CF793" t="s">
        <v>185</v>
      </c>
      <c r="CG793" t="s">
        <v>265</v>
      </c>
      <c r="CH793" t="s">
        <v>140</v>
      </c>
      <c r="CI793" t="s">
        <v>141</v>
      </c>
      <c r="CJ793" t="s">
        <v>141</v>
      </c>
      <c r="CK793" t="s">
        <v>141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1</v>
      </c>
      <c r="CZ793">
        <v>1</v>
      </c>
      <c r="DA793">
        <v>0</v>
      </c>
      <c r="DB793">
        <v>1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1.3714961511151599E-4</v>
      </c>
      <c r="DR793">
        <v>2.2358315721056201E-2</v>
      </c>
      <c r="DS793">
        <v>3.6453137078935202E-2</v>
      </c>
      <c r="DT793">
        <v>5.0823815270659697E-2</v>
      </c>
      <c r="DU793">
        <v>-8.5649323494461005E-4</v>
      </c>
      <c r="DV793">
        <v>5.8259604324740599E-5</v>
      </c>
      <c r="DW793">
        <v>-3.8519467299999999E-3</v>
      </c>
      <c r="DX793">
        <v>-4.1235147199999399E-3</v>
      </c>
      <c r="DY793">
        <v>4.1917082500389398E-3</v>
      </c>
    </row>
    <row r="794" spans="1:129" x14ac:dyDescent="0.25">
      <c r="A794" s="1">
        <v>43008</v>
      </c>
      <c r="B794" t="s">
        <v>121</v>
      </c>
      <c r="C794" t="s">
        <v>122</v>
      </c>
      <c r="D794" t="s">
        <v>123</v>
      </c>
      <c r="E794" t="s">
        <v>124</v>
      </c>
      <c r="F794" t="s">
        <v>3344</v>
      </c>
      <c r="G794" t="s">
        <v>3345</v>
      </c>
      <c r="H794" t="s">
        <v>3969</v>
      </c>
      <c r="I794" t="s">
        <v>3968</v>
      </c>
      <c r="K794" s="4">
        <v>3</v>
      </c>
      <c r="L794" s="4">
        <v>2</v>
      </c>
      <c r="M794" s="4"/>
      <c r="N794" s="28">
        <f t="shared" si="12"/>
        <v>2.5</v>
      </c>
      <c r="O794" s="3">
        <f>AQ794/SUM(AQ:AQ)</f>
        <v>1.8542476392701982E-3</v>
      </c>
      <c r="P794" t="s">
        <v>3346</v>
      </c>
      <c r="R794" t="s">
        <v>1218</v>
      </c>
      <c r="S794" t="s">
        <v>1219</v>
      </c>
      <c r="T794" t="s">
        <v>1220</v>
      </c>
      <c r="U794">
        <v>6.25</v>
      </c>
      <c r="V794" s="1">
        <v>44423</v>
      </c>
      <c r="W794" s="1">
        <v>44607</v>
      </c>
      <c r="X794">
        <v>4.375</v>
      </c>
      <c r="Y794">
        <v>4.375</v>
      </c>
      <c r="Z794" s="1">
        <v>43146</v>
      </c>
      <c r="AA794">
        <v>2</v>
      </c>
      <c r="AB794">
        <v>110.55</v>
      </c>
      <c r="AC794">
        <v>110.675</v>
      </c>
      <c r="AD794">
        <v>0.125</v>
      </c>
      <c r="AE794">
        <v>110.55</v>
      </c>
      <c r="AF794">
        <v>0.78125</v>
      </c>
      <c r="AG794">
        <v>111.33125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1</v>
      </c>
      <c r="AN794" s="2">
        <v>1500000000</v>
      </c>
      <c r="AO794" s="2">
        <v>1500000000</v>
      </c>
      <c r="AP794" s="2">
        <v>1669968750</v>
      </c>
      <c r="AQ794" s="2">
        <v>1669968750</v>
      </c>
      <c r="AR794" s="2">
        <v>0</v>
      </c>
      <c r="AS794" s="2">
        <v>0</v>
      </c>
      <c r="AT794">
        <v>3.3244208390000001</v>
      </c>
      <c r="AU794">
        <v>3.3520502740000002</v>
      </c>
      <c r="AV794">
        <v>3.3244208390000001</v>
      </c>
      <c r="AW794">
        <v>3.6195830519999999</v>
      </c>
      <c r="AX794">
        <v>3.6523365060000001</v>
      </c>
      <c r="AY794">
        <v>3.6195830519999999</v>
      </c>
      <c r="AZ794">
        <v>3.4992938740000001</v>
      </c>
      <c r="BA794">
        <v>3.4420792740000001</v>
      </c>
      <c r="BB794">
        <v>3.3858001510000002</v>
      </c>
      <c r="BC794">
        <v>3.4420792740000001</v>
      </c>
      <c r="BD794">
        <v>3.827369703</v>
      </c>
      <c r="BE794">
        <v>3.7593336019999999</v>
      </c>
      <c r="BF794">
        <v>3.827369703</v>
      </c>
      <c r="BG794">
        <v>3.5246110270000002</v>
      </c>
      <c r="BH794">
        <v>14.321948985000001</v>
      </c>
      <c r="BI794">
        <v>15.495434312</v>
      </c>
      <c r="BJ794">
        <v>14.321948985000001</v>
      </c>
      <c r="BK794">
        <v>17.631190914000001</v>
      </c>
      <c r="BL794">
        <v>18.823365080999999</v>
      </c>
      <c r="BM794">
        <v>17.631190914000001</v>
      </c>
      <c r="BN794">
        <v>10.076410944999999</v>
      </c>
      <c r="BO794" t="s">
        <v>159</v>
      </c>
      <c r="BP794">
        <v>142.86853880000001</v>
      </c>
      <c r="BQ794">
        <v>141.02163999999999</v>
      </c>
      <c r="BR794">
        <v>151.200661644066</v>
      </c>
      <c r="BS794">
        <v>149.281135371441</v>
      </c>
      <c r="BT794">
        <v>146.92955987299999</v>
      </c>
      <c r="BU794">
        <v>158.49889686500001</v>
      </c>
      <c r="BV794">
        <v>181.07185352100001</v>
      </c>
      <c r="BW794">
        <v>169.11557325699999</v>
      </c>
      <c r="BX794">
        <v>3.9239934999999997E-2</v>
      </c>
      <c r="BY794" t="s">
        <v>132</v>
      </c>
      <c r="BZ794" t="s">
        <v>148</v>
      </c>
      <c r="CA794" t="s">
        <v>134</v>
      </c>
      <c r="CB794" t="s">
        <v>135</v>
      </c>
      <c r="CC794" t="s">
        <v>136</v>
      </c>
      <c r="CD794" t="s">
        <v>137</v>
      </c>
      <c r="CE794" t="s">
        <v>791</v>
      </c>
      <c r="CF794" t="s">
        <v>791</v>
      </c>
      <c r="CG794" t="s">
        <v>909</v>
      </c>
      <c r="CH794" t="s">
        <v>140</v>
      </c>
      <c r="CK794" t="s">
        <v>141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1.5596536221380001E-4</v>
      </c>
      <c r="DR794">
        <v>8.0674572712591108E-3</v>
      </c>
      <c r="DS794">
        <v>2.3928942706438899E-2</v>
      </c>
      <c r="DT794">
        <v>7.0926991502673301E-2</v>
      </c>
      <c r="DU794">
        <v>-1.1177749364093899E-3</v>
      </c>
      <c r="DV794">
        <v>6.1509810584543006E-5</v>
      </c>
      <c r="DW794">
        <v>-6.4854051099999498E-3</v>
      </c>
      <c r="DX794">
        <v>-7.0683700300000502E-3</v>
      </c>
      <c r="DY794">
        <v>6.1298574471083797E-3</v>
      </c>
    </row>
    <row r="795" spans="1:129" x14ac:dyDescent="0.25">
      <c r="A795" s="1">
        <v>43008</v>
      </c>
      <c r="B795" t="s">
        <v>121</v>
      </c>
      <c r="C795" t="s">
        <v>122</v>
      </c>
      <c r="D795" t="s">
        <v>123</v>
      </c>
      <c r="E795" t="s">
        <v>124</v>
      </c>
      <c r="F795" t="s">
        <v>3347</v>
      </c>
      <c r="G795" t="s">
        <v>3348</v>
      </c>
      <c r="H795" t="s">
        <v>3963</v>
      </c>
      <c r="I795" t="s">
        <v>169</v>
      </c>
      <c r="K795" s="4">
        <v>8</v>
      </c>
      <c r="L795" s="4">
        <v>6</v>
      </c>
      <c r="M795" s="4"/>
      <c r="N795" s="28">
        <f t="shared" si="12"/>
        <v>7</v>
      </c>
      <c r="O795" s="3">
        <f>AQ795/SUM(AQ:AQ)</f>
        <v>1.4284620670702308E-3</v>
      </c>
      <c r="P795" t="s">
        <v>3349</v>
      </c>
      <c r="R795" t="s">
        <v>1243</v>
      </c>
      <c r="S795" t="s">
        <v>1244</v>
      </c>
      <c r="T795" t="s">
        <v>130</v>
      </c>
      <c r="U795">
        <v>11</v>
      </c>
      <c r="V795" s="1">
        <v>43374</v>
      </c>
      <c r="W795" s="1">
        <v>44470</v>
      </c>
      <c r="X795">
        <v>4.0027777779999996</v>
      </c>
      <c r="Y795">
        <v>4.0027777779999996</v>
      </c>
      <c r="Z795" s="1">
        <v>43009</v>
      </c>
      <c r="AA795">
        <v>2</v>
      </c>
      <c r="AB795">
        <v>106.4</v>
      </c>
      <c r="AC795">
        <v>106.65</v>
      </c>
      <c r="AD795">
        <v>0.25</v>
      </c>
      <c r="AE795">
        <v>106.4</v>
      </c>
      <c r="AF795">
        <v>5.4694444439999996</v>
      </c>
      <c r="AG795">
        <v>111.869444444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1</v>
      </c>
      <c r="AN795" s="2">
        <v>1150000000</v>
      </c>
      <c r="AO795" s="2">
        <v>1150000000</v>
      </c>
      <c r="AP795" s="2">
        <v>1286498611.1059999</v>
      </c>
      <c r="AQ795" s="2">
        <v>1286498611.1059999</v>
      </c>
      <c r="AR795" s="2">
        <v>0</v>
      </c>
      <c r="AS795" s="2">
        <v>0</v>
      </c>
      <c r="AT795">
        <v>6.9758417699999997</v>
      </c>
      <c r="AU795">
        <v>7.0974976910000001</v>
      </c>
      <c r="AV795">
        <v>6.9758417699999997</v>
      </c>
      <c r="AW795">
        <v>9.0580138090000002</v>
      </c>
      <c r="AX795">
        <v>9.2631328449999994</v>
      </c>
      <c r="AY795">
        <v>9.0580138090000002</v>
      </c>
      <c r="AZ795">
        <v>0.92987349699999999</v>
      </c>
      <c r="BA795">
        <v>0.89853336399999995</v>
      </c>
      <c r="BB795">
        <v>0.868249508</v>
      </c>
      <c r="BC795">
        <v>0.89853336399999995</v>
      </c>
      <c r="BD795">
        <v>3.0631809689999998</v>
      </c>
      <c r="BE795">
        <v>2.9304602239999999</v>
      </c>
      <c r="BF795">
        <v>3.0631809689999998</v>
      </c>
      <c r="BG795">
        <v>8.0124480999999997E-2</v>
      </c>
      <c r="BH795">
        <v>1.293509325</v>
      </c>
      <c r="BI795">
        <v>1.613141406</v>
      </c>
      <c r="BJ795">
        <v>1.293509325</v>
      </c>
      <c r="BK795">
        <v>12.399541238999999</v>
      </c>
      <c r="BL795">
        <v>12.689340850000001</v>
      </c>
      <c r="BM795">
        <v>12.399541238999999</v>
      </c>
      <c r="BN795">
        <v>3.0157099999999999E-4</v>
      </c>
      <c r="BO795" t="s">
        <v>159</v>
      </c>
      <c r="BP795">
        <v>517.41328050000004</v>
      </c>
      <c r="BQ795">
        <v>506.1637331</v>
      </c>
      <c r="BR795">
        <v>531.46620468230799</v>
      </c>
      <c r="BS795">
        <v>520.09416408514198</v>
      </c>
      <c r="BU795">
        <v>-114.42224706099999</v>
      </c>
      <c r="BV795">
        <v>749.401325058</v>
      </c>
      <c r="BW795">
        <v>733.94038731399996</v>
      </c>
      <c r="BX795">
        <v>8.9634800000000004E-4</v>
      </c>
      <c r="BY795" t="s">
        <v>132</v>
      </c>
      <c r="BZ795" t="s">
        <v>133</v>
      </c>
      <c r="CA795" t="s">
        <v>134</v>
      </c>
      <c r="CB795" t="s">
        <v>135</v>
      </c>
      <c r="CC795" t="s">
        <v>136</v>
      </c>
      <c r="CD795" t="s">
        <v>137</v>
      </c>
      <c r="CE795" t="s">
        <v>791</v>
      </c>
      <c r="CF795" t="s">
        <v>791</v>
      </c>
      <c r="CG795" t="s">
        <v>909</v>
      </c>
      <c r="CH795" t="s">
        <v>153</v>
      </c>
      <c r="CI795" t="s">
        <v>141</v>
      </c>
      <c r="CJ795" t="s">
        <v>141</v>
      </c>
      <c r="CK795" t="s">
        <v>141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2.7321046644457298E-4</v>
      </c>
      <c r="DR795">
        <v>1.0345376705447201E-2</v>
      </c>
      <c r="DS795">
        <v>1.6122521067835099E-2</v>
      </c>
      <c r="DT795">
        <v>5.1739289126869099E-2</v>
      </c>
      <c r="DU795">
        <v>-3.6870722426964302E-4</v>
      </c>
      <c r="DV795">
        <v>6.3934959400042499E-5</v>
      </c>
      <c r="DW795">
        <v>-1.00158931999994E-3</v>
      </c>
      <c r="DX795">
        <v>6.6271608999990395E-4</v>
      </c>
      <c r="DY795">
        <v>4.7222758461693999E-3</v>
      </c>
    </row>
    <row r="796" spans="1:129" x14ac:dyDescent="0.25">
      <c r="A796" s="1">
        <v>43008</v>
      </c>
      <c r="B796" t="s">
        <v>121</v>
      </c>
      <c r="C796" t="s">
        <v>122</v>
      </c>
      <c r="D796" t="s">
        <v>123</v>
      </c>
      <c r="E796" t="s">
        <v>124</v>
      </c>
      <c r="F796" t="s">
        <v>3350</v>
      </c>
      <c r="G796" t="s">
        <v>3351</v>
      </c>
      <c r="H796" t="s">
        <v>3971</v>
      </c>
      <c r="I796" t="s">
        <v>3974</v>
      </c>
      <c r="J796" t="s">
        <v>3974</v>
      </c>
      <c r="K796" s="4">
        <v>5</v>
      </c>
      <c r="L796" s="4">
        <v>4</v>
      </c>
      <c r="M796" s="4">
        <v>4</v>
      </c>
      <c r="N796" s="28">
        <f t="shared" si="12"/>
        <v>4.333333333333333</v>
      </c>
      <c r="O796" s="3">
        <f>AQ796/SUM(AQ:AQ)</f>
        <v>5.7389799317152383E-4</v>
      </c>
      <c r="P796" t="s">
        <v>3352</v>
      </c>
      <c r="R796" t="s">
        <v>2343</v>
      </c>
      <c r="S796" t="s">
        <v>2344</v>
      </c>
      <c r="T796" t="s">
        <v>130</v>
      </c>
      <c r="U796">
        <v>4.625</v>
      </c>
      <c r="V796" s="1">
        <v>43891</v>
      </c>
      <c r="W796" s="1">
        <v>43891</v>
      </c>
      <c r="X796">
        <v>2.4194444439999998</v>
      </c>
      <c r="Y796">
        <v>2.4194444439999998</v>
      </c>
      <c r="Z796" s="1">
        <v>43160</v>
      </c>
      <c r="AA796">
        <v>2</v>
      </c>
      <c r="AB796">
        <v>103</v>
      </c>
      <c r="AC796">
        <v>103.25</v>
      </c>
      <c r="AD796">
        <v>0.25</v>
      </c>
      <c r="AE796">
        <v>103</v>
      </c>
      <c r="AF796">
        <v>0.37256944400000003</v>
      </c>
      <c r="AG796">
        <v>103.37256944400001</v>
      </c>
      <c r="AH796">
        <v>1</v>
      </c>
      <c r="AI796">
        <v>2.3125</v>
      </c>
      <c r="AJ796">
        <v>0</v>
      </c>
      <c r="AK796">
        <v>0</v>
      </c>
      <c r="AL796">
        <v>1</v>
      </c>
      <c r="AM796">
        <v>1</v>
      </c>
      <c r="AN796" s="2">
        <v>500000000</v>
      </c>
      <c r="AO796" s="2">
        <v>500000000</v>
      </c>
      <c r="AP796" s="2">
        <v>516862847.22000003</v>
      </c>
      <c r="AQ796" s="2">
        <v>516862847.22000003</v>
      </c>
      <c r="AR796" s="2">
        <v>11562500</v>
      </c>
      <c r="AS796" s="2">
        <v>11562500</v>
      </c>
      <c r="AT796">
        <v>3.3231487099999999</v>
      </c>
      <c r="AU796">
        <v>3.350757003</v>
      </c>
      <c r="AV796">
        <v>3.3231487099999999</v>
      </c>
      <c r="AW796">
        <v>3.3231487099999999</v>
      </c>
      <c r="AX796">
        <v>3.350757003</v>
      </c>
      <c r="AY796">
        <v>3.3231487099999999</v>
      </c>
      <c r="AZ796">
        <v>2.3109157470000001</v>
      </c>
      <c r="BA796">
        <v>2.2731457399999999</v>
      </c>
      <c r="BB796">
        <v>2.2359930530000001</v>
      </c>
      <c r="BC796">
        <v>2.2731457399999999</v>
      </c>
      <c r="BD796">
        <v>2.2731457399999999</v>
      </c>
      <c r="BE796">
        <v>2.2359930530000001</v>
      </c>
      <c r="BF796">
        <v>2.2731457399999999</v>
      </c>
      <c r="BG796">
        <v>2.3087868710000001</v>
      </c>
      <c r="BH796">
        <v>6.432167508</v>
      </c>
      <c r="BI796">
        <v>7.3053785510000004</v>
      </c>
      <c r="BJ796">
        <v>6.432167508</v>
      </c>
      <c r="BK796">
        <v>6.432167508</v>
      </c>
      <c r="BL796">
        <v>7.3053785510000004</v>
      </c>
      <c r="BM796">
        <v>6.432167508</v>
      </c>
      <c r="BN796">
        <v>5.4826954370000003</v>
      </c>
      <c r="BO796" t="s">
        <v>183</v>
      </c>
      <c r="BP796">
        <v>174.12531010000001</v>
      </c>
      <c r="BQ796">
        <v>172.00694659999999</v>
      </c>
      <c r="BR796">
        <v>180.32013913919499</v>
      </c>
      <c r="BS796">
        <v>178.15448721751801</v>
      </c>
      <c r="BT796">
        <v>154.28798818999999</v>
      </c>
      <c r="BU796">
        <v>180.94429332000001</v>
      </c>
      <c r="BV796">
        <v>180.95176089099999</v>
      </c>
      <c r="BW796">
        <v>155.94216705100001</v>
      </c>
      <c r="BX796">
        <v>2.3866523000000001E-2</v>
      </c>
      <c r="BY796" t="s">
        <v>132</v>
      </c>
      <c r="BZ796" t="s">
        <v>148</v>
      </c>
      <c r="CA796" t="s">
        <v>134</v>
      </c>
      <c r="CB796" t="s">
        <v>135</v>
      </c>
      <c r="CC796" t="s">
        <v>136</v>
      </c>
      <c r="CD796" t="s">
        <v>137</v>
      </c>
      <c r="CE796" t="s">
        <v>791</v>
      </c>
      <c r="CF796" t="s">
        <v>791</v>
      </c>
      <c r="CG796" t="s">
        <v>2345</v>
      </c>
      <c r="CH796" t="s">
        <v>140</v>
      </c>
      <c r="CK796" t="s">
        <v>141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1.24296212526685E-4</v>
      </c>
      <c r="DR796">
        <v>5.6265900112995003E-3</v>
      </c>
      <c r="DS796">
        <v>6.2482850276148697E-3</v>
      </c>
      <c r="DT796">
        <v>5.2181325681771099E-2</v>
      </c>
      <c r="DU796">
        <v>-7.9362146240218804E-4</v>
      </c>
      <c r="DV796">
        <v>5.6766459670320699E-5</v>
      </c>
      <c r="DW796">
        <v>-3.4073548000001E-3</v>
      </c>
      <c r="DX796">
        <v>-3.48020005999994E-3</v>
      </c>
      <c r="DY796">
        <v>1.9396602780126001E-3</v>
      </c>
    </row>
    <row r="797" spans="1:129" x14ac:dyDescent="0.25">
      <c r="A797" s="1">
        <v>43008</v>
      </c>
      <c r="B797" t="s">
        <v>121</v>
      </c>
      <c r="C797" t="s">
        <v>122</v>
      </c>
      <c r="D797" t="s">
        <v>123</v>
      </c>
      <c r="E797" t="s">
        <v>124</v>
      </c>
      <c r="F797" t="s">
        <v>3353</v>
      </c>
      <c r="G797" t="s">
        <v>3354</v>
      </c>
      <c r="H797" t="s">
        <v>3970</v>
      </c>
      <c r="I797" t="s">
        <v>140</v>
      </c>
      <c r="K797" s="4">
        <v>7</v>
      </c>
      <c r="L797" s="4">
        <v>3</v>
      </c>
      <c r="M797" s="4"/>
      <c r="N797" s="28">
        <f t="shared" si="12"/>
        <v>5</v>
      </c>
      <c r="O797" s="3">
        <f>AQ797/SUM(AQ:AQ)</f>
        <v>4.1613093598756779E-4</v>
      </c>
      <c r="P797" t="s">
        <v>3355</v>
      </c>
      <c r="R797" t="s">
        <v>3356</v>
      </c>
      <c r="S797" t="s">
        <v>3357</v>
      </c>
      <c r="T797" t="s">
        <v>192</v>
      </c>
      <c r="U797">
        <v>5.25</v>
      </c>
      <c r="V797" s="1">
        <v>45611</v>
      </c>
      <c r="W797" s="1">
        <v>45611</v>
      </c>
      <c r="X797">
        <v>7.125</v>
      </c>
      <c r="Y797">
        <v>7.125</v>
      </c>
      <c r="Z797" s="1">
        <v>43054</v>
      </c>
      <c r="AA797">
        <v>2</v>
      </c>
      <c r="AB797">
        <v>91.724999999999994</v>
      </c>
      <c r="AC797">
        <v>92.724999999999994</v>
      </c>
      <c r="AD797">
        <v>1</v>
      </c>
      <c r="AE797">
        <v>91.724999999999994</v>
      </c>
      <c r="AF797">
        <v>1.96875</v>
      </c>
      <c r="AG797">
        <v>93.693749999999994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1</v>
      </c>
      <c r="AN797" s="2">
        <v>400000000</v>
      </c>
      <c r="AO797" s="2">
        <v>400000000</v>
      </c>
      <c r="AP797" s="2">
        <v>374775000</v>
      </c>
      <c r="AQ797" s="2">
        <v>374775000</v>
      </c>
      <c r="AR797" s="2">
        <v>0</v>
      </c>
      <c r="AS797" s="2">
        <v>0</v>
      </c>
      <c r="AT797">
        <v>6.729615678</v>
      </c>
      <c r="AU797">
        <v>6.8428349959999997</v>
      </c>
      <c r="AV797">
        <v>6.729615678</v>
      </c>
      <c r="AW797">
        <v>6.729615678</v>
      </c>
      <c r="AX797">
        <v>6.8428349959999997</v>
      </c>
      <c r="AY797">
        <v>6.729615678</v>
      </c>
      <c r="AZ797">
        <v>5.853281183</v>
      </c>
      <c r="BA797">
        <v>5.6627408350000001</v>
      </c>
      <c r="BB797">
        <v>5.4784030990000003</v>
      </c>
      <c r="BC797">
        <v>5.6627408350000001</v>
      </c>
      <c r="BD797">
        <v>5.6627408350000001</v>
      </c>
      <c r="BE797">
        <v>5.4784030990000003</v>
      </c>
      <c r="BF797">
        <v>5.6627408350000001</v>
      </c>
      <c r="BG797">
        <v>5.5141760179999997</v>
      </c>
      <c r="BH797">
        <v>39.265169970000002</v>
      </c>
      <c r="BI797">
        <v>39.314167881000003</v>
      </c>
      <c r="BJ797">
        <v>39.265169970000002</v>
      </c>
      <c r="BK797">
        <v>39.265169970000002</v>
      </c>
      <c r="BL797">
        <v>39.314167881000003</v>
      </c>
      <c r="BM797">
        <v>39.265169970000002</v>
      </c>
      <c r="BN797">
        <v>37.452222591999998</v>
      </c>
      <c r="BO797" t="s">
        <v>579</v>
      </c>
      <c r="BP797">
        <v>468.27888439999998</v>
      </c>
      <c r="BQ797">
        <v>458.11097210000003</v>
      </c>
      <c r="BR797">
        <v>467.01465413233302</v>
      </c>
      <c r="BS797">
        <v>456.86072865506299</v>
      </c>
      <c r="BT797">
        <v>427.70999490999998</v>
      </c>
      <c r="BU797">
        <v>465.99118131799997</v>
      </c>
      <c r="BV797">
        <v>471.46141647899998</v>
      </c>
      <c r="BW797">
        <v>470.282167786</v>
      </c>
      <c r="BX797">
        <v>5.1664383000000001E-2</v>
      </c>
      <c r="BY797" t="s">
        <v>132</v>
      </c>
      <c r="BZ797" t="s">
        <v>133</v>
      </c>
      <c r="CA797" t="s">
        <v>134</v>
      </c>
      <c r="CB797" t="s">
        <v>135</v>
      </c>
      <c r="CC797" t="s">
        <v>136</v>
      </c>
      <c r="CD797" t="s">
        <v>184</v>
      </c>
      <c r="CE797" t="s">
        <v>184</v>
      </c>
      <c r="CF797" t="s">
        <v>219</v>
      </c>
      <c r="CG797" t="s">
        <v>321</v>
      </c>
      <c r="CH797" t="s">
        <v>169</v>
      </c>
      <c r="CI797" t="s">
        <v>141</v>
      </c>
      <c r="CJ797" t="s">
        <v>141</v>
      </c>
      <c r="CK797" t="s">
        <v>141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1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1</v>
      </c>
      <c r="DM797">
        <v>0</v>
      </c>
      <c r="DN797">
        <v>0</v>
      </c>
      <c r="DO797">
        <v>0</v>
      </c>
      <c r="DP797">
        <v>0</v>
      </c>
      <c r="DQ797">
        <v>1.55673171729245E-4</v>
      </c>
      <c r="DR797">
        <v>5.19473214309773E-2</v>
      </c>
      <c r="DS797">
        <v>6.5837184500533205E-2</v>
      </c>
      <c r="DT797">
        <v>2.9181070299524301E-2</v>
      </c>
      <c r="DU797">
        <v>-1.5197672865702901E-3</v>
      </c>
      <c r="DV797">
        <v>6.9175105162367598E-5</v>
      </c>
      <c r="DW797">
        <v>-1.31439991400001E-2</v>
      </c>
      <c r="DX797">
        <v>-1.315752615E-2</v>
      </c>
      <c r="DY797">
        <v>1.37566485884245E-3</v>
      </c>
    </row>
    <row r="798" spans="1:129" x14ac:dyDescent="0.25">
      <c r="A798" s="1">
        <v>43008</v>
      </c>
      <c r="B798" t="s">
        <v>121</v>
      </c>
      <c r="C798" t="s">
        <v>122</v>
      </c>
      <c r="D798" t="s">
        <v>123</v>
      </c>
      <c r="E798" t="s">
        <v>124</v>
      </c>
      <c r="F798" t="s">
        <v>3358</v>
      </c>
      <c r="G798" t="s">
        <v>3359</v>
      </c>
      <c r="H798" t="s">
        <v>3969</v>
      </c>
      <c r="I798" t="s">
        <v>3968</v>
      </c>
      <c r="J798" t="s">
        <v>3968</v>
      </c>
      <c r="K798" s="4">
        <v>3</v>
      </c>
      <c r="L798" s="4">
        <v>2</v>
      </c>
      <c r="M798" s="4">
        <v>2</v>
      </c>
      <c r="N798" s="28">
        <f t="shared" si="12"/>
        <v>2.3333333333333335</v>
      </c>
      <c r="O798" s="3">
        <f>AQ798/SUM(AQ:AQ)</f>
        <v>8.3032068942632306E-4</v>
      </c>
      <c r="P798" t="s">
        <v>3360</v>
      </c>
      <c r="R798" t="s">
        <v>427</v>
      </c>
      <c r="S798" t="s">
        <v>428</v>
      </c>
      <c r="T798" t="s">
        <v>130</v>
      </c>
      <c r="U798">
        <v>5.375</v>
      </c>
      <c r="V798" s="1">
        <v>45931</v>
      </c>
      <c r="W798" s="1">
        <v>46023</v>
      </c>
      <c r="X798">
        <v>8.2527777780000005</v>
      </c>
      <c r="Y798">
        <v>8.2527777780000005</v>
      </c>
      <c r="Z798" s="1">
        <v>43101</v>
      </c>
      <c r="AA798">
        <v>2</v>
      </c>
      <c r="AB798">
        <v>105.5</v>
      </c>
      <c r="AC798">
        <v>105.625</v>
      </c>
      <c r="AD798">
        <v>0.125</v>
      </c>
      <c r="AE798">
        <v>105.5</v>
      </c>
      <c r="AF798">
        <v>1.3288194440000001</v>
      </c>
      <c r="AG798">
        <v>106.828819444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1</v>
      </c>
      <c r="AN798" s="2">
        <v>700000000</v>
      </c>
      <c r="AO798" s="2">
        <v>700000000</v>
      </c>
      <c r="AP798" s="2">
        <v>747801736.10800004</v>
      </c>
      <c r="AQ798" s="2">
        <v>747801736.10800004</v>
      </c>
      <c r="AR798" s="2">
        <v>0</v>
      </c>
      <c r="AS798" s="2">
        <v>0</v>
      </c>
      <c r="AT798">
        <v>4.5470845129999997</v>
      </c>
      <c r="AU798">
        <v>4.5987744570000002</v>
      </c>
      <c r="AV798">
        <v>4.5470845129999997</v>
      </c>
      <c r="AW798">
        <v>4.5665050699999998</v>
      </c>
      <c r="AX798">
        <v>4.6186374920000004</v>
      </c>
      <c r="AY798">
        <v>4.5665050699999998</v>
      </c>
      <c r="AZ798">
        <v>6.5701114260000004</v>
      </c>
      <c r="BA798">
        <v>6.424057758</v>
      </c>
      <c r="BB798">
        <v>6.2812508659999997</v>
      </c>
      <c r="BC798">
        <v>6.424057758</v>
      </c>
      <c r="BD798">
        <v>6.585976091</v>
      </c>
      <c r="BE798">
        <v>6.4389584099999997</v>
      </c>
      <c r="BF798">
        <v>6.585976091</v>
      </c>
      <c r="BG798">
        <v>6.635163736</v>
      </c>
      <c r="BH798">
        <v>49.957731221000003</v>
      </c>
      <c r="BI798">
        <v>50.763842052000001</v>
      </c>
      <c r="BJ798">
        <v>49.957731221000003</v>
      </c>
      <c r="BK798">
        <v>52.607826959</v>
      </c>
      <c r="BL798">
        <v>53.362677533000003</v>
      </c>
      <c r="BM798">
        <v>52.607826959</v>
      </c>
      <c r="BN798">
        <v>-48.981266466999998</v>
      </c>
      <c r="BO798" t="s">
        <v>579</v>
      </c>
      <c r="BP798">
        <v>243.87283049999999</v>
      </c>
      <c r="BQ798">
        <v>239.85785559999999</v>
      </c>
      <c r="BR798">
        <v>235.74974267994401</v>
      </c>
      <c r="BS798">
        <v>231.824637633771</v>
      </c>
      <c r="BT798">
        <v>238.87756997700001</v>
      </c>
      <c r="BU798">
        <v>238.81941163299999</v>
      </c>
      <c r="BV798">
        <v>240.89092810400001</v>
      </c>
      <c r="BW798">
        <v>242.01079629099999</v>
      </c>
      <c r="BX798">
        <v>7.0882670999999994E-2</v>
      </c>
      <c r="BY798" t="s">
        <v>132</v>
      </c>
      <c r="BZ798" t="s">
        <v>133</v>
      </c>
      <c r="CA798" t="s">
        <v>134</v>
      </c>
      <c r="CB798" t="s">
        <v>135</v>
      </c>
      <c r="CC798" t="s">
        <v>136</v>
      </c>
      <c r="CD798" t="s">
        <v>184</v>
      </c>
      <c r="CE798" t="s">
        <v>184</v>
      </c>
      <c r="CF798" t="s">
        <v>185</v>
      </c>
      <c r="CG798" t="s">
        <v>265</v>
      </c>
      <c r="CH798" t="s">
        <v>140</v>
      </c>
      <c r="CI798" t="s">
        <v>141</v>
      </c>
      <c r="CJ798" t="s">
        <v>141</v>
      </c>
      <c r="CK798" t="s">
        <v>141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1</v>
      </c>
      <c r="DM798">
        <v>0</v>
      </c>
      <c r="DN798">
        <v>0</v>
      </c>
      <c r="DO798">
        <v>0</v>
      </c>
      <c r="DP798">
        <v>0</v>
      </c>
      <c r="DQ798">
        <v>1.39781026187729E-4</v>
      </c>
      <c r="DR798">
        <v>1.35962311382127E-2</v>
      </c>
      <c r="DS798">
        <v>2.9718407404595502E-2</v>
      </c>
      <c r="DT798">
        <v>7.4259095876877401E-2</v>
      </c>
      <c r="DU798">
        <v>-1.56626620356229E-3</v>
      </c>
      <c r="DV798">
        <v>7.1113376884123094E-5</v>
      </c>
      <c r="DW798">
        <v>-1.428523602E-2</v>
      </c>
      <c r="DX798">
        <v>-1.4468069689999899E-2</v>
      </c>
      <c r="DY798">
        <v>2.7449124668004702E-3</v>
      </c>
    </row>
    <row r="799" spans="1:129" x14ac:dyDescent="0.25">
      <c r="A799" s="1">
        <v>43008</v>
      </c>
      <c r="B799" t="s">
        <v>121</v>
      </c>
      <c r="C799" t="s">
        <v>122</v>
      </c>
      <c r="D799" t="s">
        <v>123</v>
      </c>
      <c r="E799" t="s">
        <v>124</v>
      </c>
      <c r="F799" t="s">
        <v>3361</v>
      </c>
      <c r="G799" t="s">
        <v>3362</v>
      </c>
      <c r="H799" t="s">
        <v>3966</v>
      </c>
      <c r="I799" t="s">
        <v>3946</v>
      </c>
      <c r="K799" s="4">
        <v>6</v>
      </c>
      <c r="L799" s="4">
        <v>5</v>
      </c>
      <c r="M799" s="4"/>
      <c r="N799" s="28">
        <f t="shared" si="12"/>
        <v>5.5</v>
      </c>
      <c r="O799" s="3">
        <f>AQ799/SUM(AQ:AQ)</f>
        <v>6.3972323435993654E-4</v>
      </c>
      <c r="P799" t="s">
        <v>3363</v>
      </c>
      <c r="R799" t="s">
        <v>2236</v>
      </c>
      <c r="S799" t="s">
        <v>2237</v>
      </c>
      <c r="T799" t="s">
        <v>130</v>
      </c>
      <c r="U799">
        <v>6.125</v>
      </c>
      <c r="V799" s="1">
        <v>44150</v>
      </c>
      <c r="W799" s="1">
        <v>44880</v>
      </c>
      <c r="X799">
        <v>5.125</v>
      </c>
      <c r="Y799">
        <v>5.125</v>
      </c>
      <c r="Z799" s="1">
        <v>43054</v>
      </c>
      <c r="AA799">
        <v>2</v>
      </c>
      <c r="AB799">
        <v>100.22024999999999</v>
      </c>
      <c r="AC799">
        <v>101.18275</v>
      </c>
      <c r="AD799">
        <v>0.96250000000000602</v>
      </c>
      <c r="AE799">
        <v>100.22024999999999</v>
      </c>
      <c r="AF799">
        <v>2.296875</v>
      </c>
      <c r="AG799">
        <v>102.51712499999999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1</v>
      </c>
      <c r="AN799" s="2">
        <v>562000000</v>
      </c>
      <c r="AO799" s="2">
        <v>562000000</v>
      </c>
      <c r="AP799" s="2">
        <v>576146242.5</v>
      </c>
      <c r="AQ799" s="2">
        <v>576146242.5</v>
      </c>
      <c r="AR799" s="2">
        <v>0</v>
      </c>
      <c r="AS799" s="2">
        <v>0</v>
      </c>
      <c r="AT799">
        <v>6.0435486359999997</v>
      </c>
      <c r="AU799">
        <v>6.1348598360000004</v>
      </c>
      <c r="AV799">
        <v>6.0435486359999997</v>
      </c>
      <c r="AW799">
        <v>6.0723670439999999</v>
      </c>
      <c r="AX799">
        <v>6.1645511480000001</v>
      </c>
      <c r="AY799">
        <v>6.0723670439999999</v>
      </c>
      <c r="AZ799">
        <v>2.8284401950000002</v>
      </c>
      <c r="BA799">
        <v>2.745478045</v>
      </c>
      <c r="BB799">
        <v>2.6649492910000001</v>
      </c>
      <c r="BC799">
        <v>2.745478045</v>
      </c>
      <c r="BD799">
        <v>4.2486186989999997</v>
      </c>
      <c r="BE799">
        <v>4.1234239800000001</v>
      </c>
      <c r="BF799">
        <v>4.2486186989999997</v>
      </c>
      <c r="BG799">
        <v>3.5505399390000001</v>
      </c>
      <c r="BH799">
        <v>9.4017870289999994</v>
      </c>
      <c r="BI799">
        <v>10.113794555</v>
      </c>
      <c r="BJ799">
        <v>9.4017870289999994</v>
      </c>
      <c r="BK799">
        <v>22.112092923999999</v>
      </c>
      <c r="BL799">
        <v>22.770128685</v>
      </c>
      <c r="BM799">
        <v>22.112092923999999</v>
      </c>
      <c r="BN799">
        <v>-21.229608108000001</v>
      </c>
      <c r="BO799" t="s">
        <v>159</v>
      </c>
      <c r="BP799">
        <v>421.149495</v>
      </c>
      <c r="BQ799">
        <v>412.93441969999998</v>
      </c>
      <c r="BR799">
        <v>418.68951361169201</v>
      </c>
      <c r="BS799">
        <v>410.499172570925</v>
      </c>
      <c r="BT799">
        <v>411.79254591099999</v>
      </c>
      <c r="BU799">
        <v>402.23999184500002</v>
      </c>
      <c r="BV799">
        <v>423.08474794</v>
      </c>
      <c r="BW799">
        <v>414.994433297</v>
      </c>
      <c r="BX799">
        <v>3.6399115000000003E-2</v>
      </c>
      <c r="BY799" t="s">
        <v>132</v>
      </c>
      <c r="BZ799" t="s">
        <v>133</v>
      </c>
      <c r="CA799" t="s">
        <v>134</v>
      </c>
      <c r="CB799" t="s">
        <v>135</v>
      </c>
      <c r="CC799" t="s">
        <v>136</v>
      </c>
      <c r="CD799" t="s">
        <v>184</v>
      </c>
      <c r="CE799" t="s">
        <v>184</v>
      </c>
      <c r="CF799" t="s">
        <v>185</v>
      </c>
      <c r="CG799" t="s">
        <v>265</v>
      </c>
      <c r="CH799" t="s">
        <v>169</v>
      </c>
      <c r="CI799" t="s">
        <v>141</v>
      </c>
      <c r="CJ799" t="s">
        <v>141</v>
      </c>
      <c r="CK799" t="s">
        <v>141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1</v>
      </c>
      <c r="CZ799">
        <v>1</v>
      </c>
      <c r="DA799">
        <v>0</v>
      </c>
      <c r="DB799">
        <v>1</v>
      </c>
      <c r="DC799">
        <v>1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1.6598898104191101E-4</v>
      </c>
      <c r="DR799">
        <v>6.6829421649263698E-2</v>
      </c>
      <c r="DS799">
        <v>7.4356639921401693E-2</v>
      </c>
      <c r="DT799">
        <v>3.5822599624665698E-2</v>
      </c>
      <c r="DU799">
        <v>-9.6391067666993396E-4</v>
      </c>
      <c r="DV799">
        <v>5.8151110343858799E-5</v>
      </c>
      <c r="DW799">
        <v>-4.8482064799999502E-3</v>
      </c>
      <c r="DX799">
        <v>-5.3248681300001001E-3</v>
      </c>
      <c r="DY799">
        <v>2.1148266009241999E-3</v>
      </c>
    </row>
    <row r="800" spans="1:129" x14ac:dyDescent="0.25">
      <c r="A800" s="1">
        <v>43008</v>
      </c>
      <c r="B800" t="s">
        <v>121</v>
      </c>
      <c r="C800" t="s">
        <v>122</v>
      </c>
      <c r="D800" t="s">
        <v>123</v>
      </c>
      <c r="E800" t="s">
        <v>124</v>
      </c>
      <c r="F800" t="s">
        <v>3364</v>
      </c>
      <c r="G800" t="s">
        <v>3365</v>
      </c>
      <c r="H800" t="s">
        <v>3967</v>
      </c>
      <c r="I800" t="s">
        <v>3968</v>
      </c>
      <c r="K800" s="4">
        <v>2</v>
      </c>
      <c r="L800" s="4">
        <v>2</v>
      </c>
      <c r="M800" s="4"/>
      <c r="N800" s="28">
        <f t="shared" si="12"/>
        <v>2</v>
      </c>
      <c r="O800" s="3">
        <f>AQ800/SUM(AQ:AQ)</f>
        <v>6.1353542790194436E-4</v>
      </c>
      <c r="P800" t="s">
        <v>3366</v>
      </c>
      <c r="R800" t="s">
        <v>2150</v>
      </c>
      <c r="S800" t="s">
        <v>2151</v>
      </c>
      <c r="T800" t="s">
        <v>130</v>
      </c>
      <c r="U800">
        <v>5.25</v>
      </c>
      <c r="V800" s="1">
        <v>45658</v>
      </c>
      <c r="W800" s="1">
        <v>45748</v>
      </c>
      <c r="X800">
        <v>7.5027777779999996</v>
      </c>
      <c r="Y800">
        <v>7.5027777779999996</v>
      </c>
      <c r="Z800" s="1">
        <v>43009</v>
      </c>
      <c r="AA800">
        <v>2</v>
      </c>
      <c r="AB800">
        <v>107.90179000000001</v>
      </c>
      <c r="AC800">
        <v>108.66070999999999</v>
      </c>
      <c r="AD800">
        <v>0.75891999999998905</v>
      </c>
      <c r="AE800">
        <v>107.90179000000001</v>
      </c>
      <c r="AF800">
        <v>2.610416667</v>
      </c>
      <c r="AG800">
        <v>110.512206667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1</v>
      </c>
      <c r="AN800" s="2">
        <v>500000000</v>
      </c>
      <c r="AO800" s="2">
        <v>500000000</v>
      </c>
      <c r="AP800" s="2">
        <v>552561033.33500004</v>
      </c>
      <c r="AQ800" s="2">
        <v>552561033.33500004</v>
      </c>
      <c r="AR800" s="2">
        <v>0</v>
      </c>
      <c r="AS800" s="2">
        <v>0</v>
      </c>
      <c r="AT800">
        <v>3.9854878309999999</v>
      </c>
      <c r="AU800">
        <v>4.0251981140000002</v>
      </c>
      <c r="AV800">
        <v>3.9854878309999999</v>
      </c>
      <c r="AW800">
        <v>4.0195479240000003</v>
      </c>
      <c r="AX800">
        <v>4.0599398369999999</v>
      </c>
      <c r="AY800">
        <v>4.0195479240000003</v>
      </c>
      <c r="AZ800">
        <v>6.0276621730000004</v>
      </c>
      <c r="BA800">
        <v>5.9098931370000001</v>
      </c>
      <c r="BB800">
        <v>5.7944250840000002</v>
      </c>
      <c r="BC800">
        <v>5.9098931370000001</v>
      </c>
      <c r="BD800">
        <v>6.0785998340000003</v>
      </c>
      <c r="BE800">
        <v>5.958840607</v>
      </c>
      <c r="BF800">
        <v>6.0785998340000003</v>
      </c>
      <c r="BG800">
        <v>6.080315691</v>
      </c>
      <c r="BH800">
        <v>42.405162867999998</v>
      </c>
      <c r="BI800">
        <v>43.549424784999999</v>
      </c>
      <c r="BJ800">
        <v>42.405162867999998</v>
      </c>
      <c r="BK800">
        <v>44.925435628000002</v>
      </c>
      <c r="BL800">
        <v>46.035828971999997</v>
      </c>
      <c r="BM800">
        <v>44.925435628000002</v>
      </c>
      <c r="BN800">
        <v>38.440847431000002</v>
      </c>
      <c r="BO800" t="s">
        <v>579</v>
      </c>
      <c r="BP800">
        <v>186.51519619999999</v>
      </c>
      <c r="BQ800">
        <v>183.69818739999999</v>
      </c>
      <c r="BR800">
        <v>182.95341758876199</v>
      </c>
      <c r="BS800">
        <v>180.17581455787899</v>
      </c>
      <c r="BT800">
        <v>188.498238923</v>
      </c>
      <c r="BU800">
        <v>186.770846603</v>
      </c>
      <c r="BV800">
        <v>189.821097536</v>
      </c>
      <c r="BW800">
        <v>189.73241977699999</v>
      </c>
      <c r="BX800">
        <v>6.7194909999999997E-2</v>
      </c>
      <c r="BY800" t="s">
        <v>132</v>
      </c>
      <c r="BZ800" t="s">
        <v>133</v>
      </c>
      <c r="CA800" t="s">
        <v>134</v>
      </c>
      <c r="CB800" t="s">
        <v>135</v>
      </c>
      <c r="CC800" t="s">
        <v>136</v>
      </c>
      <c r="CD800" t="s">
        <v>286</v>
      </c>
      <c r="CE800" t="s">
        <v>286</v>
      </c>
      <c r="CF800" t="s">
        <v>287</v>
      </c>
      <c r="CG800" t="s">
        <v>810</v>
      </c>
      <c r="CH800" t="s">
        <v>140</v>
      </c>
      <c r="CI800" t="s">
        <v>141</v>
      </c>
      <c r="CJ800" t="s">
        <v>141</v>
      </c>
      <c r="CK800" t="s">
        <v>141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1</v>
      </c>
      <c r="DL800">
        <v>1</v>
      </c>
      <c r="DM800">
        <v>0</v>
      </c>
      <c r="DN800">
        <v>0</v>
      </c>
      <c r="DO800">
        <v>0</v>
      </c>
      <c r="DP800">
        <v>0</v>
      </c>
      <c r="DQ800">
        <v>1.3197871194066299E-4</v>
      </c>
      <c r="DR800">
        <v>1.42612012041667E-2</v>
      </c>
      <c r="DS800">
        <v>2.16254684821089E-2</v>
      </c>
      <c r="DT800">
        <v>9.2262581235080604E-2</v>
      </c>
      <c r="DU800">
        <v>-1.5281443655888801E-3</v>
      </c>
      <c r="DV800">
        <v>6.9637815110750798E-5</v>
      </c>
      <c r="DW800">
        <v>-1.3382077819999999E-2</v>
      </c>
      <c r="DX800">
        <v>-1.33571220100001E-2</v>
      </c>
      <c r="DY800">
        <v>2.02825374137717E-3</v>
      </c>
    </row>
    <row r="801" spans="1:129" x14ac:dyDescent="0.25">
      <c r="A801" s="1">
        <v>43008</v>
      </c>
      <c r="B801" t="s">
        <v>121</v>
      </c>
      <c r="C801" t="s">
        <v>122</v>
      </c>
      <c r="D801" t="s">
        <v>123</v>
      </c>
      <c r="E801" t="s">
        <v>124</v>
      </c>
      <c r="F801" t="s">
        <v>3367</v>
      </c>
      <c r="G801" t="s">
        <v>3368</v>
      </c>
      <c r="H801" t="s">
        <v>3971</v>
      </c>
      <c r="I801" t="s">
        <v>140</v>
      </c>
      <c r="J801" t="s">
        <v>3974</v>
      </c>
      <c r="K801" s="4">
        <v>5</v>
      </c>
      <c r="L801" s="4">
        <v>3</v>
      </c>
      <c r="M801" s="4">
        <v>4</v>
      </c>
      <c r="N801" s="28">
        <f t="shared" si="12"/>
        <v>4</v>
      </c>
      <c r="O801" s="3">
        <f>AQ801/SUM(AQ:AQ)</f>
        <v>1.7816620625081083E-3</v>
      </c>
      <c r="P801" t="s">
        <v>3369</v>
      </c>
      <c r="R801" t="s">
        <v>2560</v>
      </c>
      <c r="S801" t="s">
        <v>2561</v>
      </c>
      <c r="T801" t="s">
        <v>819</v>
      </c>
      <c r="U801">
        <v>5.25</v>
      </c>
      <c r="V801" s="1">
        <v>45031</v>
      </c>
      <c r="W801" s="1">
        <v>45031</v>
      </c>
      <c r="X801">
        <v>5.5416666670000003</v>
      </c>
      <c r="Y801">
        <v>5.5416666670000003</v>
      </c>
      <c r="Z801" s="1">
        <v>43023</v>
      </c>
      <c r="AA801">
        <v>2</v>
      </c>
      <c r="AB801">
        <v>106.75</v>
      </c>
      <c r="AC801">
        <v>107</v>
      </c>
      <c r="AD801">
        <v>0.25</v>
      </c>
      <c r="AE801">
        <v>106.75</v>
      </c>
      <c r="AF801">
        <v>2.40625</v>
      </c>
      <c r="AG801">
        <v>109.15625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1</v>
      </c>
      <c r="AN801" s="2">
        <v>1470000000</v>
      </c>
      <c r="AO801" s="2">
        <v>1470000000</v>
      </c>
      <c r="AP801" s="2">
        <v>1604596875</v>
      </c>
      <c r="AQ801" s="2">
        <v>1604596875</v>
      </c>
      <c r="AR801" s="2">
        <v>0</v>
      </c>
      <c r="AS801" s="2">
        <v>0</v>
      </c>
      <c r="AT801">
        <v>3.8840342510000001</v>
      </c>
      <c r="AU801">
        <v>3.9217485559999998</v>
      </c>
      <c r="AV801">
        <v>3.8840342510000001</v>
      </c>
      <c r="AW801">
        <v>3.8840342510000001</v>
      </c>
      <c r="AX801">
        <v>3.9217485559999998</v>
      </c>
      <c r="AY801">
        <v>3.8840342510000001</v>
      </c>
      <c r="AZ801">
        <v>4.7975708480000003</v>
      </c>
      <c r="BA801">
        <v>4.7061761029999998</v>
      </c>
      <c r="BB801">
        <v>4.6165224460000003</v>
      </c>
      <c r="BC801">
        <v>4.7061761029999998</v>
      </c>
      <c r="BD801">
        <v>4.7061761029999998</v>
      </c>
      <c r="BE801">
        <v>4.6165224460000003</v>
      </c>
      <c r="BF801">
        <v>4.7061761029999998</v>
      </c>
      <c r="BG801">
        <v>4.7901526600000004</v>
      </c>
      <c r="BH801">
        <v>26.717281782000001</v>
      </c>
      <c r="BI801">
        <v>27.930191137000001</v>
      </c>
      <c r="BJ801">
        <v>26.717281782000001</v>
      </c>
      <c r="BK801">
        <v>26.717281782000001</v>
      </c>
      <c r="BL801">
        <v>27.930191137000001</v>
      </c>
      <c r="BM801">
        <v>26.717281782000001</v>
      </c>
      <c r="BN801">
        <v>25.303067200000001</v>
      </c>
      <c r="BO801" t="s">
        <v>159</v>
      </c>
      <c r="BP801">
        <v>199.83836700000001</v>
      </c>
      <c r="BQ801">
        <v>196.98298120000001</v>
      </c>
      <c r="BR801">
        <v>192.44752589941399</v>
      </c>
      <c r="BS801">
        <v>189.66645244201999</v>
      </c>
      <c r="BT801">
        <v>188.186819869</v>
      </c>
      <c r="BU801">
        <v>193.392661672</v>
      </c>
      <c r="BV801">
        <v>193.40407613299999</v>
      </c>
      <c r="BW801">
        <v>187.65996206599999</v>
      </c>
      <c r="BX801">
        <v>5.2287510000000002E-2</v>
      </c>
      <c r="BY801" t="s">
        <v>132</v>
      </c>
      <c r="BZ801" t="s">
        <v>133</v>
      </c>
      <c r="CA801" t="s">
        <v>134</v>
      </c>
      <c r="CB801" t="s">
        <v>135</v>
      </c>
      <c r="CC801" t="s">
        <v>136</v>
      </c>
      <c r="CD801" t="s">
        <v>160</v>
      </c>
      <c r="CE801" t="s">
        <v>161</v>
      </c>
      <c r="CF801" t="s">
        <v>161</v>
      </c>
      <c r="CG801" t="s">
        <v>162</v>
      </c>
      <c r="CH801" t="s">
        <v>140</v>
      </c>
      <c r="CI801" t="s">
        <v>141</v>
      </c>
      <c r="CJ801" t="s">
        <v>141</v>
      </c>
      <c r="CK801" t="s">
        <v>141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1</v>
      </c>
      <c r="DA801">
        <v>0</v>
      </c>
      <c r="DB801">
        <v>1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1.3361838283539699E-4</v>
      </c>
      <c r="DR801">
        <v>1.08620157462906E-2</v>
      </c>
      <c r="DS801">
        <v>6.0091047040971499E-2</v>
      </c>
      <c r="DT801">
        <v>8.7643976353142902E-2</v>
      </c>
      <c r="DU801">
        <v>-1.3732494268252199E-3</v>
      </c>
      <c r="DV801">
        <v>6.61168450825767E-5</v>
      </c>
      <c r="DW801">
        <v>-1.036345864E-2</v>
      </c>
      <c r="DX801">
        <v>-1.0680797319999999E-2</v>
      </c>
      <c r="DY801">
        <v>5.8899006965403298E-3</v>
      </c>
    </row>
    <row r="802" spans="1:129" x14ac:dyDescent="0.25">
      <c r="A802" s="1">
        <v>43008</v>
      </c>
      <c r="B802" t="s">
        <v>121</v>
      </c>
      <c r="C802" t="s">
        <v>122</v>
      </c>
      <c r="D802" t="s">
        <v>123</v>
      </c>
      <c r="E802" t="s">
        <v>124</v>
      </c>
      <c r="F802" t="s">
        <v>3370</v>
      </c>
      <c r="G802" t="s">
        <v>3371</v>
      </c>
      <c r="H802" t="s">
        <v>3966</v>
      </c>
      <c r="I802" t="s">
        <v>3946</v>
      </c>
      <c r="J802" t="s">
        <v>3964</v>
      </c>
      <c r="K802" s="4">
        <v>6</v>
      </c>
      <c r="L802" s="4">
        <v>5</v>
      </c>
      <c r="M802" s="4">
        <v>8</v>
      </c>
      <c r="N802" s="28">
        <f t="shared" si="12"/>
        <v>6.333333333333333</v>
      </c>
      <c r="O802" s="3">
        <f>AQ802/SUM(AQ:AQ)</f>
        <v>6.6738896861102048E-4</v>
      </c>
      <c r="P802" t="s">
        <v>3372</v>
      </c>
      <c r="R802" t="s">
        <v>2767</v>
      </c>
      <c r="S802" t="s">
        <v>3373</v>
      </c>
      <c r="T802" t="s">
        <v>130</v>
      </c>
      <c r="U802">
        <v>5.75</v>
      </c>
      <c r="V802" s="1">
        <v>45823</v>
      </c>
      <c r="W802" s="1">
        <v>45823</v>
      </c>
      <c r="X802">
        <v>7.7083333329999997</v>
      </c>
      <c r="Y802">
        <v>7.7083333329999997</v>
      </c>
      <c r="Z802" s="1">
        <v>43084</v>
      </c>
      <c r="AA802">
        <v>2</v>
      </c>
      <c r="AB802">
        <v>98.5</v>
      </c>
      <c r="AC802">
        <v>98.75</v>
      </c>
      <c r="AD802">
        <v>0.25</v>
      </c>
      <c r="AE802">
        <v>98.5</v>
      </c>
      <c r="AF802">
        <v>1.6770833329999999</v>
      </c>
      <c r="AG802">
        <v>100.177083333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1</v>
      </c>
      <c r="AN802" s="2">
        <v>600000000</v>
      </c>
      <c r="AO802" s="2">
        <v>600000000</v>
      </c>
      <c r="AP802" s="2">
        <v>601062499.99800003</v>
      </c>
      <c r="AQ802" s="2">
        <v>601062499.99800003</v>
      </c>
      <c r="AR802" s="2">
        <v>0</v>
      </c>
      <c r="AS802" s="2">
        <v>0</v>
      </c>
      <c r="AT802">
        <v>5.9941594819999997</v>
      </c>
      <c r="AU802">
        <v>6.0839843509999998</v>
      </c>
      <c r="AV802">
        <v>5.9941594819999997</v>
      </c>
      <c r="AW802">
        <v>5.9941594819999997</v>
      </c>
      <c r="AX802">
        <v>6.0839843509999998</v>
      </c>
      <c r="AY802">
        <v>5.9941594819999997</v>
      </c>
      <c r="AZ802">
        <v>6.2180154109999997</v>
      </c>
      <c r="BA802">
        <v>6.037079329</v>
      </c>
      <c r="BB802">
        <v>5.8614082500000002</v>
      </c>
      <c r="BC802">
        <v>6.037079329</v>
      </c>
      <c r="BD802">
        <v>6.037079329</v>
      </c>
      <c r="BE802">
        <v>5.8614082500000002</v>
      </c>
      <c r="BF802">
        <v>6.037079329</v>
      </c>
      <c r="BG802">
        <v>5.2305189600000004</v>
      </c>
      <c r="BH802">
        <v>44.807347649999997</v>
      </c>
      <c r="BI802">
        <v>45.000243973000003</v>
      </c>
      <c r="BJ802">
        <v>44.807347649999997</v>
      </c>
      <c r="BK802">
        <v>44.807347649999997</v>
      </c>
      <c r="BL802">
        <v>45.000243973000003</v>
      </c>
      <c r="BM802">
        <v>44.807347649999997</v>
      </c>
      <c r="BN802">
        <v>32.854517559999998</v>
      </c>
      <c r="BO802" t="s">
        <v>579</v>
      </c>
      <c r="BP802">
        <v>392.39381989999998</v>
      </c>
      <c r="BQ802">
        <v>384.56535250000002</v>
      </c>
      <c r="BR802">
        <v>387.58190469416797</v>
      </c>
      <c r="BS802">
        <v>379.806673960539</v>
      </c>
      <c r="BT802">
        <v>371.60880117300002</v>
      </c>
      <c r="BU802">
        <v>372.98641436999998</v>
      </c>
      <c r="BV802">
        <v>391.68492242399998</v>
      </c>
      <c r="BW802">
        <v>391.639552783</v>
      </c>
      <c r="BX802">
        <v>5.2397813000000001E-2</v>
      </c>
      <c r="BY802" t="s">
        <v>132</v>
      </c>
      <c r="BZ802" t="s">
        <v>133</v>
      </c>
      <c r="CA802" t="s">
        <v>134</v>
      </c>
      <c r="CB802" t="s">
        <v>135</v>
      </c>
      <c r="CC802" t="s">
        <v>136</v>
      </c>
      <c r="CD802" t="s">
        <v>137</v>
      </c>
      <c r="CE802" t="s">
        <v>791</v>
      </c>
      <c r="CF802" t="s">
        <v>791</v>
      </c>
      <c r="CG802" t="s">
        <v>964</v>
      </c>
      <c r="CH802" t="s">
        <v>169</v>
      </c>
      <c r="CI802" t="s">
        <v>141</v>
      </c>
      <c r="CJ802" t="s">
        <v>141</v>
      </c>
      <c r="CK802" t="s">
        <v>141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1</v>
      </c>
      <c r="DL802">
        <v>1</v>
      </c>
      <c r="DM802">
        <v>0</v>
      </c>
      <c r="DN802">
        <v>0</v>
      </c>
      <c r="DO802">
        <v>0</v>
      </c>
      <c r="DP802">
        <v>0</v>
      </c>
      <c r="DQ802">
        <v>1.59465303677606E-4</v>
      </c>
      <c r="DR802">
        <v>4.0290513981221403E-2</v>
      </c>
      <c r="DS802">
        <v>-3.7818909454848698E-2</v>
      </c>
      <c r="DT802">
        <v>4.2709725335632297E-3</v>
      </c>
      <c r="DU802">
        <v>-1.5533290465276699E-3</v>
      </c>
      <c r="DV802">
        <v>7.08286894679378E-5</v>
      </c>
      <c r="DW802">
        <v>-1.3966525739999999E-2</v>
      </c>
      <c r="DX802">
        <v>-1.40278395100001E-2</v>
      </c>
      <c r="DY802">
        <v>2.20628526239807E-3</v>
      </c>
    </row>
    <row r="803" spans="1:129" x14ac:dyDescent="0.25">
      <c r="A803" s="1">
        <v>43008</v>
      </c>
      <c r="B803" t="s">
        <v>121</v>
      </c>
      <c r="C803" t="s">
        <v>122</v>
      </c>
      <c r="D803" t="s">
        <v>123</v>
      </c>
      <c r="E803" t="s">
        <v>124</v>
      </c>
      <c r="F803" t="s">
        <v>3374</v>
      </c>
      <c r="G803" t="s">
        <v>3375</v>
      </c>
      <c r="H803" t="s">
        <v>3971</v>
      </c>
      <c r="I803" t="s">
        <v>3974</v>
      </c>
      <c r="J803" t="s">
        <v>140</v>
      </c>
      <c r="K803" s="4">
        <v>5</v>
      </c>
      <c r="L803" s="4">
        <v>4</v>
      </c>
      <c r="M803" s="4">
        <v>3</v>
      </c>
      <c r="N803" s="28">
        <f t="shared" si="12"/>
        <v>4</v>
      </c>
      <c r="O803" s="3">
        <f>AQ803/SUM(AQ:AQ)</f>
        <v>5.7996635727805025E-4</v>
      </c>
      <c r="P803" t="s">
        <v>3376</v>
      </c>
      <c r="R803" t="s">
        <v>1135</v>
      </c>
      <c r="S803" t="s">
        <v>1136</v>
      </c>
      <c r="T803" t="s">
        <v>130</v>
      </c>
      <c r="U803">
        <v>5.625</v>
      </c>
      <c r="V803" s="1">
        <v>43862</v>
      </c>
      <c r="W803" s="1">
        <v>44958</v>
      </c>
      <c r="X803">
        <v>5.3361111110000001</v>
      </c>
      <c r="Y803">
        <v>5.3361111110000001</v>
      </c>
      <c r="Z803" s="1">
        <v>43084</v>
      </c>
      <c r="AA803">
        <v>2</v>
      </c>
      <c r="AB803">
        <v>102.825</v>
      </c>
      <c r="AC803">
        <v>103.5</v>
      </c>
      <c r="AD803">
        <v>0.67499999999999705</v>
      </c>
      <c r="AE803">
        <v>102.825</v>
      </c>
      <c r="AF803">
        <v>1.640625</v>
      </c>
      <c r="AG803">
        <v>104.465625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1</v>
      </c>
      <c r="AN803" s="2">
        <v>500000000</v>
      </c>
      <c r="AO803" s="2">
        <v>500000000</v>
      </c>
      <c r="AP803" s="2">
        <v>522328125</v>
      </c>
      <c r="AQ803" s="2">
        <v>522328125</v>
      </c>
      <c r="AR803" s="2">
        <v>0</v>
      </c>
      <c r="AS803" s="2">
        <v>0</v>
      </c>
      <c r="AT803">
        <v>4.3393556740000001</v>
      </c>
      <c r="AU803">
        <v>4.3864306930000003</v>
      </c>
      <c r="AV803">
        <v>4.3393556740000001</v>
      </c>
      <c r="AW803">
        <v>5.014303365</v>
      </c>
      <c r="AX803">
        <v>5.0771614610000002</v>
      </c>
      <c r="AY803">
        <v>5.014303365</v>
      </c>
      <c r="AZ803">
        <v>2.1891606170000002</v>
      </c>
      <c r="BA803">
        <v>2.142671548</v>
      </c>
      <c r="BB803">
        <v>2.0971697210000002</v>
      </c>
      <c r="BC803">
        <v>2.142671548</v>
      </c>
      <c r="BD803">
        <v>4.5083369659999999</v>
      </c>
      <c r="BE803">
        <v>4.3980706630000004</v>
      </c>
      <c r="BF803">
        <v>4.5083369659999999</v>
      </c>
      <c r="BG803">
        <v>2.0955922839999999</v>
      </c>
      <c r="BH803">
        <v>5.8419343860000001</v>
      </c>
      <c r="BI803">
        <v>6.6009721770000001</v>
      </c>
      <c r="BJ803">
        <v>5.8419343860000001</v>
      </c>
      <c r="BK803">
        <v>24.525255364</v>
      </c>
      <c r="BL803">
        <v>25.433015437000002</v>
      </c>
      <c r="BM803">
        <v>24.525255364</v>
      </c>
      <c r="BN803">
        <v>72.785617008000003</v>
      </c>
      <c r="BO803" t="s">
        <v>159</v>
      </c>
      <c r="BP803">
        <v>246.30658070000001</v>
      </c>
      <c r="BQ803">
        <v>242.51512349999999</v>
      </c>
      <c r="BR803">
        <v>241.34829706078401</v>
      </c>
      <c r="BS803">
        <v>237.60669368222599</v>
      </c>
      <c r="BT803">
        <v>256.457123986</v>
      </c>
      <c r="BU803">
        <v>239.399662578</v>
      </c>
      <c r="BV803">
        <v>311.52516563299997</v>
      </c>
      <c r="BW803">
        <v>304.72649249699998</v>
      </c>
      <c r="BX803">
        <v>2.1891735999999998E-2</v>
      </c>
      <c r="BY803" t="s">
        <v>132</v>
      </c>
      <c r="BZ803" t="s">
        <v>133</v>
      </c>
      <c r="CA803" t="s">
        <v>134</v>
      </c>
      <c r="CB803" t="s">
        <v>135</v>
      </c>
      <c r="CC803" t="s">
        <v>136</v>
      </c>
      <c r="CD803" t="s">
        <v>286</v>
      </c>
      <c r="CE803" t="s">
        <v>286</v>
      </c>
      <c r="CF803" t="s">
        <v>347</v>
      </c>
      <c r="CG803" t="s">
        <v>468</v>
      </c>
      <c r="CH803" t="s">
        <v>140</v>
      </c>
      <c r="CI803" t="s">
        <v>141</v>
      </c>
      <c r="CJ803" t="s">
        <v>141</v>
      </c>
      <c r="CK803" t="s">
        <v>141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1</v>
      </c>
      <c r="DA803">
        <v>0</v>
      </c>
      <c r="DB803">
        <v>1</v>
      </c>
      <c r="DC803">
        <v>1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1.49593106749641E-4</v>
      </c>
      <c r="DR803">
        <v>3.0023642160009402E-3</v>
      </c>
      <c r="DS803">
        <v>3.4218820351192801E-3</v>
      </c>
      <c r="DT803">
        <v>4.7348373820365899E-2</v>
      </c>
      <c r="DU803">
        <v>-7.7199935567565201E-4</v>
      </c>
      <c r="DV803">
        <v>5.6230074187188797E-5</v>
      </c>
      <c r="DW803">
        <v>-3.2324653299999899E-3</v>
      </c>
      <c r="DX803">
        <v>-3.2840598100000199E-3</v>
      </c>
      <c r="DY803">
        <v>1.9172795579949699E-3</v>
      </c>
    </row>
    <row r="804" spans="1:129" x14ac:dyDescent="0.25">
      <c r="A804" s="1">
        <v>43008</v>
      </c>
      <c r="B804" t="s">
        <v>121</v>
      </c>
      <c r="C804" t="s">
        <v>122</v>
      </c>
      <c r="D804" t="s">
        <v>123</v>
      </c>
      <c r="E804" t="s">
        <v>124</v>
      </c>
      <c r="F804" t="s">
        <v>3377</v>
      </c>
      <c r="G804" t="s">
        <v>3378</v>
      </c>
      <c r="H804" t="s">
        <v>3960</v>
      </c>
      <c r="I804" t="s">
        <v>140</v>
      </c>
      <c r="J804" t="s">
        <v>3968</v>
      </c>
      <c r="K804" s="4">
        <v>4</v>
      </c>
      <c r="L804" s="4">
        <v>3</v>
      </c>
      <c r="M804" s="4">
        <v>2</v>
      </c>
      <c r="N804" s="28">
        <f t="shared" si="12"/>
        <v>3</v>
      </c>
      <c r="O804" s="3">
        <f>AQ804/SUM(AQ:AQ)</f>
        <v>1.4124617383617592E-3</v>
      </c>
      <c r="P804" t="s">
        <v>3379</v>
      </c>
      <c r="R804" t="s">
        <v>2649</v>
      </c>
      <c r="S804" t="s">
        <v>2650</v>
      </c>
      <c r="T804" t="s">
        <v>130</v>
      </c>
      <c r="U804">
        <v>5.375</v>
      </c>
      <c r="V804" s="1">
        <v>43327</v>
      </c>
      <c r="W804" s="1">
        <v>45153</v>
      </c>
      <c r="X804">
        <v>5.875</v>
      </c>
      <c r="Y804">
        <v>5.875</v>
      </c>
      <c r="Z804" s="1">
        <v>43146</v>
      </c>
      <c r="AA804">
        <v>2</v>
      </c>
      <c r="AB804">
        <v>104.4594</v>
      </c>
      <c r="AC804">
        <v>104.86565</v>
      </c>
      <c r="AD804">
        <v>0.40625</v>
      </c>
      <c r="AE804">
        <v>104.4594</v>
      </c>
      <c r="AF804">
        <v>0.671875</v>
      </c>
      <c r="AG804">
        <v>105.131275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1</v>
      </c>
      <c r="AN804" s="2">
        <v>1210000000</v>
      </c>
      <c r="AO804" s="2">
        <v>1210000000</v>
      </c>
      <c r="AP804" s="2">
        <v>1272088427.5</v>
      </c>
      <c r="AQ804" s="2">
        <v>1272088427.5</v>
      </c>
      <c r="AR804" s="2">
        <v>0</v>
      </c>
      <c r="AS804" s="2">
        <v>0</v>
      </c>
      <c r="AT804">
        <v>3.2146164929999999</v>
      </c>
      <c r="AU804">
        <v>3.2404508910000001</v>
      </c>
      <c r="AV804">
        <v>3.2146164929999999</v>
      </c>
      <c r="AW804">
        <v>4.501605122</v>
      </c>
      <c r="AX804">
        <v>4.5522662440000001</v>
      </c>
      <c r="AY804">
        <v>4.501605122</v>
      </c>
      <c r="AZ804">
        <v>0.86237030599999998</v>
      </c>
      <c r="BA804">
        <v>0.84872862100000002</v>
      </c>
      <c r="BB804">
        <v>0.83530273099999997</v>
      </c>
      <c r="BC804">
        <v>0.84872862100000002</v>
      </c>
      <c r="BD804">
        <v>4.9910023170000004</v>
      </c>
      <c r="BE804">
        <v>4.8811375479999999</v>
      </c>
      <c r="BF804">
        <v>4.9910023170000004</v>
      </c>
      <c r="BG804">
        <v>1.405281177</v>
      </c>
      <c r="BH804">
        <v>1.143953775</v>
      </c>
      <c r="BI804">
        <v>1.512590391</v>
      </c>
      <c r="BJ804">
        <v>1.143953775</v>
      </c>
      <c r="BK804">
        <v>29.668666709</v>
      </c>
      <c r="BL804">
        <v>30.711180767999998</v>
      </c>
      <c r="BM804">
        <v>29.668666709</v>
      </c>
      <c r="BN804">
        <v>-59.692890253000002</v>
      </c>
      <c r="BO804" t="s">
        <v>159</v>
      </c>
      <c r="BP804">
        <v>131.70860049999999</v>
      </c>
      <c r="BQ804">
        <v>130.0412054</v>
      </c>
      <c r="BR804">
        <v>120.373071636692</v>
      </c>
      <c r="BS804">
        <v>118.819651345925</v>
      </c>
      <c r="BT804">
        <v>152.72405292799999</v>
      </c>
      <c r="BU804">
        <v>142.31442113599999</v>
      </c>
      <c r="BV804">
        <v>253.154910927</v>
      </c>
      <c r="BW804">
        <v>248.672190887</v>
      </c>
      <c r="BX804">
        <v>1.47739E-2</v>
      </c>
      <c r="BY804" t="s">
        <v>132</v>
      </c>
      <c r="BZ804" t="s">
        <v>148</v>
      </c>
      <c r="CA804" t="s">
        <v>134</v>
      </c>
      <c r="CB804" t="s">
        <v>135</v>
      </c>
      <c r="CC804" t="s">
        <v>136</v>
      </c>
      <c r="CD804" t="s">
        <v>149</v>
      </c>
      <c r="CE804" t="s">
        <v>150</v>
      </c>
      <c r="CF804" t="s">
        <v>526</v>
      </c>
      <c r="CG804" t="s">
        <v>2651</v>
      </c>
      <c r="CH804" t="s">
        <v>140</v>
      </c>
      <c r="CK804" t="s">
        <v>141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1</v>
      </c>
      <c r="DC804">
        <v>1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1.4203838688425899E-4</v>
      </c>
      <c r="DR804">
        <v>1.69843719491801E-3</v>
      </c>
      <c r="DS804">
        <v>1.22772086251326E-2</v>
      </c>
      <c r="DT804">
        <v>4.9271146146655502E-2</v>
      </c>
      <c r="DU804">
        <v>-3.2449565337872499E-4</v>
      </c>
      <c r="DV804">
        <v>5.99246881651448E-5</v>
      </c>
      <c r="DW804">
        <v>-8.2675346000005102E-4</v>
      </c>
      <c r="DX804">
        <v>1.1929452399999101E-3</v>
      </c>
      <c r="DY804">
        <v>4.6693812208709103E-3</v>
      </c>
    </row>
    <row r="805" spans="1:129" x14ac:dyDescent="0.25">
      <c r="A805" s="1">
        <v>43008</v>
      </c>
      <c r="B805" t="s">
        <v>121</v>
      </c>
      <c r="C805" t="s">
        <v>122</v>
      </c>
      <c r="D805" t="s">
        <v>123</v>
      </c>
      <c r="E805" t="s">
        <v>124</v>
      </c>
      <c r="F805" t="s">
        <v>3380</v>
      </c>
      <c r="G805" t="s">
        <v>3381</v>
      </c>
      <c r="H805" t="s">
        <v>3969</v>
      </c>
      <c r="I805" t="s">
        <v>3968</v>
      </c>
      <c r="K805" s="4">
        <v>3</v>
      </c>
      <c r="L805" s="4">
        <v>2</v>
      </c>
      <c r="M805" s="4"/>
      <c r="N805" s="28">
        <f t="shared" si="12"/>
        <v>2.5</v>
      </c>
      <c r="O805" s="3">
        <f>AQ805/SUM(AQ:AQ)</f>
        <v>9.7508442702158484E-4</v>
      </c>
      <c r="P805" t="s">
        <v>3382</v>
      </c>
      <c r="R805" t="s">
        <v>1692</v>
      </c>
      <c r="S805" t="s">
        <v>1693</v>
      </c>
      <c r="T805" t="s">
        <v>130</v>
      </c>
      <c r="U805">
        <v>5.75</v>
      </c>
      <c r="V805" s="1">
        <v>44058</v>
      </c>
      <c r="W805" s="1">
        <v>45884</v>
      </c>
      <c r="X805">
        <v>7.875</v>
      </c>
      <c r="Y805">
        <v>7.875</v>
      </c>
      <c r="Z805" s="1">
        <v>43146</v>
      </c>
      <c r="AA805">
        <v>2</v>
      </c>
      <c r="AB805">
        <v>109.05356999999999</v>
      </c>
      <c r="AC805">
        <v>109.94643000000001</v>
      </c>
      <c r="AD805">
        <v>0.89286000000001298</v>
      </c>
      <c r="AE805">
        <v>109.05356999999999</v>
      </c>
      <c r="AF805">
        <v>0.71875</v>
      </c>
      <c r="AG805">
        <v>109.77231999999999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1</v>
      </c>
      <c r="AN805" s="2">
        <v>800000000</v>
      </c>
      <c r="AO805" s="2">
        <v>800000000</v>
      </c>
      <c r="AP805" s="2">
        <v>878178560</v>
      </c>
      <c r="AQ805" s="2">
        <v>878178560</v>
      </c>
      <c r="AR805" s="2">
        <v>0</v>
      </c>
      <c r="AS805" s="2">
        <v>0</v>
      </c>
      <c r="AT805">
        <v>3.3780253729999998</v>
      </c>
      <c r="AU805">
        <v>3.4065530110000002</v>
      </c>
      <c r="AV805">
        <v>3.3780253729999998</v>
      </c>
      <c r="AW805">
        <v>4.377519908</v>
      </c>
      <c r="AX805">
        <v>4.4254266099999997</v>
      </c>
      <c r="AY805">
        <v>4.377519908</v>
      </c>
      <c r="AZ805">
        <v>2.6852654560000002</v>
      </c>
      <c r="BA805">
        <v>2.6406643010000002</v>
      </c>
      <c r="BB805">
        <v>2.5968039530000002</v>
      </c>
      <c r="BC805">
        <v>2.6406643010000002</v>
      </c>
      <c r="BD805">
        <v>6.3345453049999998</v>
      </c>
      <c r="BE805">
        <v>6.1988669869999997</v>
      </c>
      <c r="BF805">
        <v>6.3345453049999998</v>
      </c>
      <c r="BG805">
        <v>3.3621711670000001</v>
      </c>
      <c r="BH805">
        <v>8.5754595640000009</v>
      </c>
      <c r="BI805">
        <v>9.5485839660000007</v>
      </c>
      <c r="BJ805">
        <v>8.5754595640000009</v>
      </c>
      <c r="BK805">
        <v>48.467585147000001</v>
      </c>
      <c r="BL805">
        <v>49.381669115000001</v>
      </c>
      <c r="BM805">
        <v>48.467585147000001</v>
      </c>
      <c r="BN805">
        <v>-116.446370323</v>
      </c>
      <c r="BO805" t="s">
        <v>579</v>
      </c>
      <c r="BP805">
        <v>124.6506859</v>
      </c>
      <c r="BQ805">
        <v>122.9519416</v>
      </c>
      <c r="BR805">
        <v>118.82514642351499</v>
      </c>
      <c r="BS805">
        <v>117.190853030955</v>
      </c>
      <c r="BT805">
        <v>161.83037320099999</v>
      </c>
      <c r="BU805">
        <v>130.65926499599999</v>
      </c>
      <c r="BV805">
        <v>224.318733855</v>
      </c>
      <c r="BW805">
        <v>224.71246869000001</v>
      </c>
      <c r="BX805">
        <v>3.6907333000000001E-2</v>
      </c>
      <c r="BY805" t="s">
        <v>132</v>
      </c>
      <c r="BZ805" t="s">
        <v>148</v>
      </c>
      <c r="CA805" t="s">
        <v>134</v>
      </c>
      <c r="CB805" t="s">
        <v>135</v>
      </c>
      <c r="CC805" t="s">
        <v>209</v>
      </c>
      <c r="CD805" t="s">
        <v>209</v>
      </c>
      <c r="CE805" t="s">
        <v>210</v>
      </c>
      <c r="CF805" t="s">
        <v>211</v>
      </c>
      <c r="CG805" t="s">
        <v>999</v>
      </c>
      <c r="CH805" t="s">
        <v>140</v>
      </c>
      <c r="CK805" t="s">
        <v>141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1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1</v>
      </c>
      <c r="DM805">
        <v>0</v>
      </c>
      <c r="DN805">
        <v>0</v>
      </c>
      <c r="DO805">
        <v>0</v>
      </c>
      <c r="DP805">
        <v>0</v>
      </c>
      <c r="DQ805">
        <v>1.4552435757345401E-4</v>
      </c>
      <c r="DR805">
        <v>1.1966100518891E-2</v>
      </c>
      <c r="DS805">
        <v>2.16381477823211E-2</v>
      </c>
      <c r="DT805">
        <v>6.3625920492382804E-2</v>
      </c>
      <c r="DU805">
        <v>-9.0587471578909302E-4</v>
      </c>
      <c r="DV805">
        <v>5.9519883804826697E-5</v>
      </c>
      <c r="DW805">
        <v>-4.2522836099999602E-3</v>
      </c>
      <c r="DX805">
        <v>-4.6693293399999699E-3</v>
      </c>
      <c r="DY805">
        <v>3.2234791135504299E-3</v>
      </c>
    </row>
    <row r="806" spans="1:129" x14ac:dyDescent="0.25">
      <c r="A806" s="1">
        <v>43008</v>
      </c>
      <c r="B806" t="s">
        <v>121</v>
      </c>
      <c r="C806" t="s">
        <v>122</v>
      </c>
      <c r="D806" t="s">
        <v>123</v>
      </c>
      <c r="E806" t="s">
        <v>124</v>
      </c>
      <c r="F806" t="s">
        <v>3383</v>
      </c>
      <c r="G806" t="s">
        <v>3384</v>
      </c>
      <c r="H806" t="s">
        <v>3971</v>
      </c>
      <c r="I806" t="s">
        <v>169</v>
      </c>
      <c r="J806" t="s">
        <v>140</v>
      </c>
      <c r="K806" s="4">
        <v>5</v>
      </c>
      <c r="L806" s="4">
        <v>6</v>
      </c>
      <c r="M806" s="4">
        <v>3</v>
      </c>
      <c r="N806" s="28">
        <f t="shared" si="12"/>
        <v>4.666666666666667</v>
      </c>
      <c r="O806" s="3">
        <f>AQ806/SUM(AQ:AQ)</f>
        <v>5.7512593089136281E-4</v>
      </c>
      <c r="P806" t="s">
        <v>3385</v>
      </c>
      <c r="R806" t="s">
        <v>1443</v>
      </c>
      <c r="S806" t="s">
        <v>1444</v>
      </c>
      <c r="T806" t="s">
        <v>130</v>
      </c>
      <c r="U806">
        <v>5.75</v>
      </c>
      <c r="V806" s="1">
        <v>43327</v>
      </c>
      <c r="W806" s="1">
        <v>44058</v>
      </c>
      <c r="X806">
        <v>2.875</v>
      </c>
      <c r="Y806">
        <v>2.875</v>
      </c>
      <c r="Z806" s="1">
        <v>43146</v>
      </c>
      <c r="AA806">
        <v>2</v>
      </c>
      <c r="AB806">
        <v>102.875</v>
      </c>
      <c r="AC806">
        <v>103.125</v>
      </c>
      <c r="AD806">
        <v>0.25</v>
      </c>
      <c r="AE806">
        <v>102.875</v>
      </c>
      <c r="AF806">
        <v>0.71875</v>
      </c>
      <c r="AG806">
        <v>103.59375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1</v>
      </c>
      <c r="AN806" s="2">
        <v>500000000</v>
      </c>
      <c r="AO806" s="2">
        <v>500000000</v>
      </c>
      <c r="AP806" s="2">
        <v>517968750</v>
      </c>
      <c r="AQ806" s="2">
        <v>517968750</v>
      </c>
      <c r="AR806" s="2">
        <v>0</v>
      </c>
      <c r="AS806" s="2">
        <v>0</v>
      </c>
      <c r="AT806">
        <v>3.9986975180000002</v>
      </c>
      <c r="AU806">
        <v>4.038671473</v>
      </c>
      <c r="AV806">
        <v>3.9986975180000002</v>
      </c>
      <c r="AW806">
        <v>4.6674667860000003</v>
      </c>
      <c r="AX806">
        <v>4.7219299020000003</v>
      </c>
      <c r="AY806">
        <v>4.6674667860000003</v>
      </c>
      <c r="AZ806">
        <v>0.86132818300000002</v>
      </c>
      <c r="BA806">
        <v>0.84444478599999995</v>
      </c>
      <c r="BB806">
        <v>0.82789233100000004</v>
      </c>
      <c r="BC806">
        <v>0.84444478599999995</v>
      </c>
      <c r="BD806">
        <v>2.6155017229999999</v>
      </c>
      <c r="BE806">
        <v>2.5558548839999999</v>
      </c>
      <c r="BF806">
        <v>2.6155017229999999</v>
      </c>
      <c r="BG806">
        <v>0.58150945799999998</v>
      </c>
      <c r="BH806">
        <v>1.133424046</v>
      </c>
      <c r="BI806">
        <v>1.487302932</v>
      </c>
      <c r="BJ806">
        <v>1.133424046</v>
      </c>
      <c r="BK806">
        <v>8.4319743190000001</v>
      </c>
      <c r="BL806">
        <v>9.2720806140000001</v>
      </c>
      <c r="BM806">
        <v>8.4319743190000001</v>
      </c>
      <c r="BN806">
        <v>-39.430283781999997</v>
      </c>
      <c r="BO806" t="s">
        <v>183</v>
      </c>
      <c r="BP806">
        <v>242.91675710000001</v>
      </c>
      <c r="BQ806">
        <v>239.5618274</v>
      </c>
      <c r="BR806">
        <v>242.91675710000001</v>
      </c>
      <c r="BS806">
        <v>239.5618274</v>
      </c>
      <c r="BT806">
        <v>229.85276895800001</v>
      </c>
      <c r="BU806">
        <v>231.701891179</v>
      </c>
      <c r="BV806">
        <v>310.59524083299999</v>
      </c>
      <c r="BW806">
        <v>288.083299845</v>
      </c>
      <c r="BX806">
        <v>6.0240750000000003E-3</v>
      </c>
      <c r="BY806" t="s">
        <v>132</v>
      </c>
      <c r="BZ806" t="s">
        <v>148</v>
      </c>
      <c r="CA806" t="s">
        <v>134</v>
      </c>
      <c r="CB806" t="s">
        <v>135</v>
      </c>
      <c r="CC806" t="s">
        <v>136</v>
      </c>
      <c r="CD806" t="s">
        <v>286</v>
      </c>
      <c r="CE806" t="s">
        <v>286</v>
      </c>
      <c r="CF806" t="s">
        <v>287</v>
      </c>
      <c r="CG806" t="s">
        <v>288</v>
      </c>
      <c r="CH806" t="s">
        <v>169</v>
      </c>
      <c r="CK806" t="s">
        <v>141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1.5420510405461299E-4</v>
      </c>
      <c r="DR806">
        <v>7.4568406323883302E-3</v>
      </c>
      <c r="DS806">
        <v>1.1482941329231E-2</v>
      </c>
      <c r="DT806">
        <v>2.3343455106737101E-2</v>
      </c>
      <c r="DU806">
        <v>-3.2449565337872499E-4</v>
      </c>
      <c r="DV806">
        <v>5.99246881651448E-5</v>
      </c>
      <c r="DW806">
        <v>-8.2675346000005102E-4</v>
      </c>
      <c r="DX806">
        <v>1.1929452399999101E-3</v>
      </c>
      <c r="DY806">
        <v>1.9012778529879199E-3</v>
      </c>
    </row>
    <row r="807" spans="1:129" x14ac:dyDescent="0.25">
      <c r="A807" s="1">
        <v>43008</v>
      </c>
      <c r="B807" t="s">
        <v>121</v>
      </c>
      <c r="C807" t="s">
        <v>122</v>
      </c>
      <c r="D807" t="s">
        <v>123</v>
      </c>
      <c r="E807" t="s">
        <v>124</v>
      </c>
      <c r="F807" t="s">
        <v>3386</v>
      </c>
      <c r="G807" t="s">
        <v>3387</v>
      </c>
      <c r="H807" t="s">
        <v>3970</v>
      </c>
      <c r="I807" t="s">
        <v>3946</v>
      </c>
      <c r="K807" s="4">
        <v>7</v>
      </c>
      <c r="L807" s="4">
        <v>5</v>
      </c>
      <c r="M807" s="4"/>
      <c r="N807" s="28">
        <f t="shared" si="12"/>
        <v>6</v>
      </c>
      <c r="O807" s="3">
        <f>AQ807/SUM(AQ:AQ)</f>
        <v>2.4786939050206788E-3</v>
      </c>
      <c r="P807" t="s">
        <v>3388</v>
      </c>
      <c r="R807" t="s">
        <v>989</v>
      </c>
      <c r="S807" t="s">
        <v>990</v>
      </c>
      <c r="T807" t="s">
        <v>130</v>
      </c>
      <c r="U807">
        <v>6.75</v>
      </c>
      <c r="V807" s="1">
        <v>43221</v>
      </c>
      <c r="W807" s="1">
        <v>43770</v>
      </c>
      <c r="X807">
        <v>2.0861111110000001</v>
      </c>
      <c r="Y807">
        <v>2.0861111110000001</v>
      </c>
      <c r="Z807" s="1">
        <v>43040</v>
      </c>
      <c r="AA807">
        <v>2</v>
      </c>
      <c r="AB807">
        <v>103.50893000000001</v>
      </c>
      <c r="AC807">
        <v>104.02679000000001</v>
      </c>
      <c r="AD807">
        <v>0.51785999999999899</v>
      </c>
      <c r="AE807">
        <v>103.50893000000001</v>
      </c>
      <c r="AF807">
        <v>2.7937500000000002</v>
      </c>
      <c r="AG807">
        <v>106.30268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1</v>
      </c>
      <c r="AN807" s="2">
        <v>2100000000</v>
      </c>
      <c r="AO807" s="2">
        <v>2100000000</v>
      </c>
      <c r="AP807" s="2">
        <v>2232356280</v>
      </c>
      <c r="AQ807" s="2">
        <v>2232356280</v>
      </c>
      <c r="AR807" s="2">
        <v>0</v>
      </c>
      <c r="AS807" s="2">
        <v>0</v>
      </c>
      <c r="AT807">
        <v>3.5171544840000002</v>
      </c>
      <c r="AU807">
        <v>3.548080423</v>
      </c>
      <c r="AV807">
        <v>3.5171544840000002</v>
      </c>
      <c r="AW807">
        <v>4.955761174</v>
      </c>
      <c r="AX807">
        <v>5.0171600959999996</v>
      </c>
      <c r="AY807">
        <v>4.955761174</v>
      </c>
      <c r="AZ807">
        <v>0.57028421799999995</v>
      </c>
      <c r="BA807">
        <v>0.56042864699999995</v>
      </c>
      <c r="BB807">
        <v>0.55074339900000002</v>
      </c>
      <c r="BC807">
        <v>0.56042864699999995</v>
      </c>
      <c r="BD807">
        <v>1.885099802</v>
      </c>
      <c r="BE807">
        <v>1.839518725</v>
      </c>
      <c r="BF807">
        <v>1.885099802</v>
      </c>
      <c r="BG807">
        <v>0.66463796600000002</v>
      </c>
      <c r="BH807">
        <v>0.59685235299999995</v>
      </c>
      <c r="BI807">
        <v>0.84233724899999995</v>
      </c>
      <c r="BJ807">
        <v>0.59685235299999995</v>
      </c>
      <c r="BK807">
        <v>4.6728678559999999</v>
      </c>
      <c r="BL807">
        <v>5.3254413029999998</v>
      </c>
      <c r="BM807">
        <v>4.6728678559999999</v>
      </c>
      <c r="BN807">
        <v>259.21914312299998</v>
      </c>
      <c r="BO807" t="s">
        <v>131</v>
      </c>
      <c r="BP807">
        <v>206.88319630000001</v>
      </c>
      <c r="BQ807">
        <v>204.33363729999999</v>
      </c>
      <c r="BR807">
        <v>204.58528286623701</v>
      </c>
      <c r="BS807">
        <v>202.053265060473</v>
      </c>
      <c r="BT807">
        <v>199.69366960299999</v>
      </c>
      <c r="BU807">
        <v>232.34608383599999</v>
      </c>
      <c r="BV807">
        <v>353.72448653700002</v>
      </c>
      <c r="BW807">
        <v>326.32840401099998</v>
      </c>
      <c r="BX807">
        <v>7.0652800000000002E-3</v>
      </c>
      <c r="BY807" t="s">
        <v>132</v>
      </c>
      <c r="BZ807" t="s">
        <v>133</v>
      </c>
      <c r="CA807" t="s">
        <v>134</v>
      </c>
      <c r="CB807" t="s">
        <v>135</v>
      </c>
      <c r="CC807" t="s">
        <v>136</v>
      </c>
      <c r="CD807" t="s">
        <v>447</v>
      </c>
      <c r="CE807" t="s">
        <v>447</v>
      </c>
      <c r="CF807" t="s">
        <v>448</v>
      </c>
      <c r="CG807" t="s">
        <v>448</v>
      </c>
      <c r="CH807" t="s">
        <v>169</v>
      </c>
      <c r="CI807" t="s">
        <v>141</v>
      </c>
      <c r="CJ807" t="s">
        <v>141</v>
      </c>
      <c r="CK807" t="s">
        <v>141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1.7641425190051901E-4</v>
      </c>
      <c r="DR807">
        <v>5.2262884160757398E-3</v>
      </c>
      <c r="DS807">
        <v>2.09617466899297E-2</v>
      </c>
      <c r="DT807">
        <v>6.3416480849112E-2</v>
      </c>
      <c r="DU807">
        <v>-2.21790873549681E-4</v>
      </c>
      <c r="DV807">
        <v>5.15783235932644E-5</v>
      </c>
      <c r="DW807">
        <v>-5.4298419000009502E-4</v>
      </c>
      <c r="DX807">
        <v>1.1979796100001199E-3</v>
      </c>
      <c r="DY807">
        <v>8.1941807399432895E-3</v>
      </c>
    </row>
    <row r="808" spans="1:129" x14ac:dyDescent="0.25">
      <c r="A808" s="1">
        <v>43008</v>
      </c>
      <c r="B808" t="s">
        <v>121</v>
      </c>
      <c r="C808" t="s">
        <v>122</v>
      </c>
      <c r="D808" t="s">
        <v>123</v>
      </c>
      <c r="E808" t="s">
        <v>124</v>
      </c>
      <c r="F808" t="s">
        <v>3389</v>
      </c>
      <c r="G808" t="s">
        <v>3390</v>
      </c>
      <c r="H808" t="s">
        <v>3970</v>
      </c>
      <c r="I808" t="s">
        <v>3946</v>
      </c>
      <c r="K808" s="4">
        <v>7</v>
      </c>
      <c r="L808" s="4">
        <v>5</v>
      </c>
      <c r="M808" s="4"/>
      <c r="N808" s="28">
        <f t="shared" si="12"/>
        <v>6</v>
      </c>
      <c r="O808" s="3">
        <f>AQ808/SUM(AQ:AQ)</f>
        <v>2.0861661008507656E-3</v>
      </c>
      <c r="P808" t="s">
        <v>3391</v>
      </c>
      <c r="R808" t="s">
        <v>989</v>
      </c>
      <c r="S808" t="s">
        <v>990</v>
      </c>
      <c r="T808" t="s">
        <v>130</v>
      </c>
      <c r="U808">
        <v>7.375</v>
      </c>
      <c r="V808" s="1">
        <v>44136</v>
      </c>
      <c r="W808" s="1">
        <v>44866</v>
      </c>
      <c r="X808">
        <v>5.0861111110000001</v>
      </c>
      <c r="Y808">
        <v>5.0861111110000001</v>
      </c>
      <c r="Z808" s="1">
        <v>43040</v>
      </c>
      <c r="AA808">
        <v>2</v>
      </c>
      <c r="AB808">
        <v>104.30978</v>
      </c>
      <c r="AC808">
        <v>104.8587</v>
      </c>
      <c r="AD808">
        <v>0.54891999999999497</v>
      </c>
      <c r="AE808">
        <v>104.30978</v>
      </c>
      <c r="AF808">
        <v>3.052430556</v>
      </c>
      <c r="AG808">
        <v>107.36221055599999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1</v>
      </c>
      <c r="AN808" s="2">
        <v>1750000000</v>
      </c>
      <c r="AO808" s="2">
        <v>1750000000</v>
      </c>
      <c r="AP808" s="2">
        <v>1878838684.73</v>
      </c>
      <c r="AQ808" s="2">
        <v>1878838684.73</v>
      </c>
      <c r="AR808" s="2">
        <v>0</v>
      </c>
      <c r="AS808" s="2">
        <v>0</v>
      </c>
      <c r="AT808">
        <v>5.826275334</v>
      </c>
      <c r="AU808">
        <v>5.9111390439999996</v>
      </c>
      <c r="AV808">
        <v>5.826275334</v>
      </c>
      <c r="AW808">
        <v>6.3677921230000001</v>
      </c>
      <c r="AX808">
        <v>6.4691640640000001</v>
      </c>
      <c r="AY808">
        <v>6.3677921230000001</v>
      </c>
      <c r="AZ808">
        <v>2.743712511</v>
      </c>
      <c r="BA808">
        <v>2.6660468939999999</v>
      </c>
      <c r="BB808">
        <v>2.5905797399999999</v>
      </c>
      <c r="BC808">
        <v>2.6660468939999999</v>
      </c>
      <c r="BD808">
        <v>4.0980162309999999</v>
      </c>
      <c r="BE808">
        <v>3.9715657059999998</v>
      </c>
      <c r="BF808">
        <v>4.0980162309999999</v>
      </c>
      <c r="BG808">
        <v>2.532049878</v>
      </c>
      <c r="BH808">
        <v>9.0030452299999997</v>
      </c>
      <c r="BI808">
        <v>9.7235618390000003</v>
      </c>
      <c r="BJ808">
        <v>9.0030452299999997</v>
      </c>
      <c r="BK808">
        <v>20.982016095999999</v>
      </c>
      <c r="BL808">
        <v>21.572254418</v>
      </c>
      <c r="BM808">
        <v>20.982016095999999</v>
      </c>
      <c r="BN808">
        <v>23.839639115000001</v>
      </c>
      <c r="BO808" t="s">
        <v>159</v>
      </c>
      <c r="BP808">
        <v>398.77741579999997</v>
      </c>
      <c r="BQ808">
        <v>391.2070895</v>
      </c>
      <c r="BR808">
        <v>396.77764798578397</v>
      </c>
      <c r="BS808">
        <v>389.22742865722603</v>
      </c>
      <c r="BT808">
        <v>400.34704814000003</v>
      </c>
      <c r="BU808">
        <v>396.91597355499999</v>
      </c>
      <c r="BV808">
        <v>454.69594184900001</v>
      </c>
      <c r="BW808">
        <v>446.05918526699998</v>
      </c>
      <c r="BX808">
        <v>2.7184646999999999E-2</v>
      </c>
      <c r="BY808" t="s">
        <v>132</v>
      </c>
      <c r="BZ808" t="s">
        <v>133</v>
      </c>
      <c r="CA808" t="s">
        <v>134</v>
      </c>
      <c r="CB808" t="s">
        <v>135</v>
      </c>
      <c r="CC808" t="s">
        <v>136</v>
      </c>
      <c r="CD808" t="s">
        <v>447</v>
      </c>
      <c r="CE808" t="s">
        <v>447</v>
      </c>
      <c r="CF808" t="s">
        <v>448</v>
      </c>
      <c r="CG808" t="s">
        <v>448</v>
      </c>
      <c r="CH808" t="s">
        <v>169</v>
      </c>
      <c r="CI808" t="s">
        <v>141</v>
      </c>
      <c r="CJ808" t="s">
        <v>141</v>
      </c>
      <c r="CK808" t="s">
        <v>141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1</v>
      </c>
      <c r="DA808">
        <v>0</v>
      </c>
      <c r="DB808">
        <v>1</v>
      </c>
      <c r="DC808">
        <v>1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1.9084947727561401E-4</v>
      </c>
      <c r="DR808">
        <v>1.2055401945049799E-2</v>
      </c>
      <c r="DS808">
        <v>7.1307646563892393E-2</v>
      </c>
      <c r="DT808">
        <v>0.15865452417932299</v>
      </c>
      <c r="DU808">
        <v>-9.5522280169850796E-4</v>
      </c>
      <c r="DV808">
        <v>5.8032166534611997E-5</v>
      </c>
      <c r="DW808">
        <v>-4.7514204399999897E-3</v>
      </c>
      <c r="DX808">
        <v>-5.2373821800000301E-3</v>
      </c>
      <c r="DY808">
        <v>6.8965442039005303E-3</v>
      </c>
    </row>
    <row r="809" spans="1:129" x14ac:dyDescent="0.25">
      <c r="A809" s="1">
        <v>43008</v>
      </c>
      <c r="B809" t="s">
        <v>121</v>
      </c>
      <c r="C809" t="s">
        <v>122</v>
      </c>
      <c r="D809" t="s">
        <v>123</v>
      </c>
      <c r="E809" t="s">
        <v>124</v>
      </c>
      <c r="F809" t="s">
        <v>3392</v>
      </c>
      <c r="G809" t="s">
        <v>3393</v>
      </c>
      <c r="H809" t="s">
        <v>3971</v>
      </c>
      <c r="I809" t="s">
        <v>3974</v>
      </c>
      <c r="K809" s="4">
        <v>5</v>
      </c>
      <c r="L809" s="4">
        <v>4</v>
      </c>
      <c r="M809" s="4"/>
      <c r="N809" s="28">
        <f t="shared" si="12"/>
        <v>4.5</v>
      </c>
      <c r="O809" s="3">
        <f>AQ809/SUM(AQ:AQ)</f>
        <v>5.7523463495313346E-4</v>
      </c>
      <c r="P809" t="s">
        <v>3394</v>
      </c>
      <c r="R809" t="s">
        <v>1964</v>
      </c>
      <c r="S809" t="s">
        <v>3395</v>
      </c>
      <c r="T809" t="s">
        <v>130</v>
      </c>
      <c r="U809">
        <v>6</v>
      </c>
      <c r="V809" s="1">
        <v>43983</v>
      </c>
      <c r="W809" s="1">
        <v>45809</v>
      </c>
      <c r="X809">
        <v>7.6694444439999998</v>
      </c>
      <c r="Y809">
        <v>7.6694444439999998</v>
      </c>
      <c r="Z809" s="1">
        <v>43070</v>
      </c>
      <c r="AA809">
        <v>2</v>
      </c>
      <c r="AB809">
        <v>107.08333</v>
      </c>
      <c r="AC809">
        <v>107.94444</v>
      </c>
      <c r="AD809">
        <v>0.86110999999999605</v>
      </c>
      <c r="AE809">
        <v>107.08333</v>
      </c>
      <c r="AF809">
        <v>1.983333333</v>
      </c>
      <c r="AG809">
        <v>109.06666333299999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1</v>
      </c>
      <c r="AN809" s="2">
        <v>475000000</v>
      </c>
      <c r="AO809" s="2">
        <v>475000000</v>
      </c>
      <c r="AP809" s="2">
        <v>518066650.83174998</v>
      </c>
      <c r="AQ809" s="2">
        <v>518066650.83174998</v>
      </c>
      <c r="AR809" s="2">
        <v>0</v>
      </c>
      <c r="AS809" s="2">
        <v>0</v>
      </c>
      <c r="AT809">
        <v>4.236192441</v>
      </c>
      <c r="AU809">
        <v>4.2810557569999999</v>
      </c>
      <c r="AV809">
        <v>4.236192441</v>
      </c>
      <c r="AW809">
        <v>4.8804397269999997</v>
      </c>
      <c r="AX809">
        <v>4.9399864569999998</v>
      </c>
      <c r="AY809">
        <v>4.8804397269999997</v>
      </c>
      <c r="AZ809">
        <v>2.4701861699999998</v>
      </c>
      <c r="BA809">
        <v>2.4189504720000001</v>
      </c>
      <c r="BB809">
        <v>2.3687774859999999</v>
      </c>
      <c r="BC809">
        <v>2.4189504720000001</v>
      </c>
      <c r="BD809">
        <v>6.0534421859999998</v>
      </c>
      <c r="BE809">
        <v>5.9092436490000004</v>
      </c>
      <c r="BF809">
        <v>6.0534421859999998</v>
      </c>
      <c r="BG809">
        <v>3.4691741939999998</v>
      </c>
      <c r="BH809">
        <v>7.3510368789999996</v>
      </c>
      <c r="BI809">
        <v>8.1850203379999993</v>
      </c>
      <c r="BJ809">
        <v>7.3510368789999996</v>
      </c>
      <c r="BK809">
        <v>44.990730466999999</v>
      </c>
      <c r="BL809">
        <v>45.688353800999998</v>
      </c>
      <c r="BM809">
        <v>44.990730466999999</v>
      </c>
      <c r="BN809">
        <v>-52.882224239999999</v>
      </c>
      <c r="BO809" t="s">
        <v>579</v>
      </c>
      <c r="BP809">
        <v>212.10096050000001</v>
      </c>
      <c r="BQ809">
        <v>208.76864839999999</v>
      </c>
      <c r="BR809">
        <v>207.52555762418999</v>
      </c>
      <c r="BS809">
        <v>204.24386553430901</v>
      </c>
      <c r="BT809">
        <v>251.57265723399999</v>
      </c>
      <c r="BU809">
        <v>204.21742352699999</v>
      </c>
      <c r="BV809">
        <v>277.50221690299998</v>
      </c>
      <c r="BW809">
        <v>277.40481920399998</v>
      </c>
      <c r="BX809">
        <v>3.7837124999999999E-2</v>
      </c>
      <c r="BY809" t="s">
        <v>132</v>
      </c>
      <c r="BZ809" t="s">
        <v>133</v>
      </c>
      <c r="CA809" t="s">
        <v>134</v>
      </c>
      <c r="CB809" t="s">
        <v>135</v>
      </c>
      <c r="CC809" t="s">
        <v>209</v>
      </c>
      <c r="CD809" t="s">
        <v>209</v>
      </c>
      <c r="CE809" t="s">
        <v>460</v>
      </c>
      <c r="CF809" t="s">
        <v>1416</v>
      </c>
      <c r="CG809" t="s">
        <v>1966</v>
      </c>
      <c r="CH809" t="s">
        <v>169</v>
      </c>
      <c r="CI809" t="s">
        <v>213</v>
      </c>
      <c r="CJ809" t="s">
        <v>141</v>
      </c>
      <c r="CK809" t="s">
        <v>141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1.52835089494777E-4</v>
      </c>
      <c r="DR809">
        <v>2.9118467402299598E-3</v>
      </c>
      <c r="DS809">
        <v>1.6701560888684901E-2</v>
      </c>
      <c r="DT809">
        <v>7.0327140961012002E-2</v>
      </c>
      <c r="DU809">
        <v>-8.5649323494461005E-4</v>
      </c>
      <c r="DV809">
        <v>5.8259604324740599E-5</v>
      </c>
      <c r="DW809">
        <v>-3.8519467299999999E-3</v>
      </c>
      <c r="DX809">
        <v>-4.1235147199999399E-3</v>
      </c>
      <c r="DY809">
        <v>1.9016372118936401E-3</v>
      </c>
    </row>
    <row r="810" spans="1:129" x14ac:dyDescent="0.25">
      <c r="A810" s="1">
        <v>43008</v>
      </c>
      <c r="B810" t="s">
        <v>121</v>
      </c>
      <c r="C810" t="s">
        <v>122</v>
      </c>
      <c r="D810" t="s">
        <v>123</v>
      </c>
      <c r="E810" t="s">
        <v>124</v>
      </c>
      <c r="F810" t="s">
        <v>3396</v>
      </c>
      <c r="G810" t="s">
        <v>3397</v>
      </c>
      <c r="H810" t="s">
        <v>3971</v>
      </c>
      <c r="I810" t="s">
        <v>3974</v>
      </c>
      <c r="K810" s="4">
        <v>5</v>
      </c>
      <c r="L810" s="4">
        <v>4</v>
      </c>
      <c r="M810" s="4"/>
      <c r="N810" s="28">
        <f t="shared" si="12"/>
        <v>4.5</v>
      </c>
      <c r="O810" s="3">
        <f>AQ810/SUM(AQ:AQ)</f>
        <v>7.8527840220587628E-4</v>
      </c>
      <c r="P810" t="s">
        <v>3398</v>
      </c>
      <c r="R810" t="s">
        <v>974</v>
      </c>
      <c r="S810" t="s">
        <v>1323</v>
      </c>
      <c r="T810" t="s">
        <v>259</v>
      </c>
      <c r="U810">
        <v>5.625</v>
      </c>
      <c r="V810" s="1">
        <v>45214</v>
      </c>
      <c r="W810" s="1">
        <v>45214</v>
      </c>
      <c r="X810">
        <v>6.0416666670000003</v>
      </c>
      <c r="Y810">
        <v>6.0416666670000003</v>
      </c>
      <c r="Z810" s="1">
        <v>43023</v>
      </c>
      <c r="AA810">
        <v>2</v>
      </c>
      <c r="AB810">
        <v>93.253290000000007</v>
      </c>
      <c r="AC810">
        <v>93.858549999999994</v>
      </c>
      <c r="AD810">
        <v>0.60525999999998703</v>
      </c>
      <c r="AE810">
        <v>93.253290000000007</v>
      </c>
      <c r="AF810">
        <v>2.578125</v>
      </c>
      <c r="AG810">
        <v>95.831415000000007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1</v>
      </c>
      <c r="AN810" s="2">
        <v>738000000</v>
      </c>
      <c r="AO810" s="2">
        <v>738000000</v>
      </c>
      <c r="AP810" s="2">
        <v>707235842.70000005</v>
      </c>
      <c r="AQ810" s="2">
        <v>707235842.70000005</v>
      </c>
      <c r="AR810" s="2">
        <v>0</v>
      </c>
      <c r="AS810" s="2">
        <v>0</v>
      </c>
      <c r="AT810">
        <v>7.0133576040000003</v>
      </c>
      <c r="AU810">
        <v>7.136325566</v>
      </c>
      <c r="AV810">
        <v>7.0133576040000003</v>
      </c>
      <c r="AW810">
        <v>7.0133576040000003</v>
      </c>
      <c r="AX810">
        <v>7.136325566</v>
      </c>
      <c r="AY810">
        <v>7.0133576040000003</v>
      </c>
      <c r="AZ810">
        <v>5.0308290160000002</v>
      </c>
      <c r="BA810">
        <v>4.8603907250000002</v>
      </c>
      <c r="BB810">
        <v>4.6957266730000002</v>
      </c>
      <c r="BC810">
        <v>4.8603907250000002</v>
      </c>
      <c r="BD810">
        <v>4.8603907250000002</v>
      </c>
      <c r="BE810">
        <v>4.6957266730000002</v>
      </c>
      <c r="BF810">
        <v>4.8603907250000002</v>
      </c>
      <c r="BG810">
        <v>4.7815898600000004</v>
      </c>
      <c r="BH810">
        <v>29.083785673000001</v>
      </c>
      <c r="BI810">
        <v>29.337994226999999</v>
      </c>
      <c r="BJ810">
        <v>29.083785673000001</v>
      </c>
      <c r="BK810">
        <v>29.083785673000001</v>
      </c>
      <c r="BL810">
        <v>29.337994226999999</v>
      </c>
      <c r="BM810">
        <v>29.083785673000001</v>
      </c>
      <c r="BN810">
        <v>26.354518164000002</v>
      </c>
      <c r="BO810" t="s">
        <v>579</v>
      </c>
      <c r="BP810">
        <v>497.6279414</v>
      </c>
      <c r="BQ810">
        <v>486.48516469999998</v>
      </c>
      <c r="BR810">
        <v>507.98819524941399</v>
      </c>
      <c r="BS810">
        <v>496.74124979202003</v>
      </c>
      <c r="BT810">
        <v>465.49644467399997</v>
      </c>
      <c r="BU810">
        <v>506.15145933999997</v>
      </c>
      <c r="BV810">
        <v>510.41958976000001</v>
      </c>
      <c r="BW810">
        <v>506.29056116300001</v>
      </c>
      <c r="BX810">
        <v>4.5822651999999998E-2</v>
      </c>
      <c r="BY810" t="s">
        <v>132</v>
      </c>
      <c r="BZ810" t="s">
        <v>148</v>
      </c>
      <c r="CA810" t="s">
        <v>134</v>
      </c>
      <c r="CB810" t="s">
        <v>135</v>
      </c>
      <c r="CC810" t="s">
        <v>136</v>
      </c>
      <c r="CD810" t="s">
        <v>327</v>
      </c>
      <c r="CE810" t="s">
        <v>327</v>
      </c>
      <c r="CF810" t="s">
        <v>404</v>
      </c>
      <c r="CG810" t="s">
        <v>976</v>
      </c>
      <c r="CH810" t="s">
        <v>169</v>
      </c>
      <c r="CK810" t="s">
        <v>141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1</v>
      </c>
      <c r="DC810">
        <v>1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1.63073330606573E-4</v>
      </c>
      <c r="DR810">
        <v>-2.1400260275298701E-2</v>
      </c>
      <c r="DS810">
        <v>3.5770351606039301E-2</v>
      </c>
      <c r="DT810">
        <v>5.1674574885868498E-2</v>
      </c>
      <c r="DU810">
        <v>-1.42875531975846E-3</v>
      </c>
      <c r="DV810">
        <v>6.7616373607244599E-5</v>
      </c>
      <c r="DW810">
        <v>-1.125584776E-2</v>
      </c>
      <c r="DX810">
        <v>-1.1533370209999999E-2</v>
      </c>
      <c r="DY810">
        <v>2.5960095943331702E-3</v>
      </c>
    </row>
    <row r="811" spans="1:129" x14ac:dyDescent="0.25">
      <c r="A811" s="1">
        <v>43008</v>
      </c>
      <c r="B811" t="s">
        <v>121</v>
      </c>
      <c r="C811" t="s">
        <v>122</v>
      </c>
      <c r="D811" t="s">
        <v>123</v>
      </c>
      <c r="E811" t="s">
        <v>124</v>
      </c>
      <c r="F811" t="s">
        <v>3399</v>
      </c>
      <c r="G811" t="s">
        <v>3400</v>
      </c>
      <c r="I811" t="s">
        <v>3974</v>
      </c>
      <c r="K811" s="4"/>
      <c r="L811" s="4">
        <v>4</v>
      </c>
      <c r="M811" s="4"/>
      <c r="N811" s="28">
        <f t="shared" si="12"/>
        <v>4</v>
      </c>
      <c r="O811" s="3">
        <f>AQ811/SUM(AQ:AQ)</f>
        <v>0</v>
      </c>
      <c r="P811" t="s">
        <v>3401</v>
      </c>
      <c r="R811" t="s">
        <v>2126</v>
      </c>
      <c r="S811" t="s">
        <v>2127</v>
      </c>
      <c r="T811" t="s">
        <v>130</v>
      </c>
      <c r="U811">
        <v>6</v>
      </c>
      <c r="V811" s="1">
        <v>42996</v>
      </c>
      <c r="W811" s="1">
        <v>44105</v>
      </c>
      <c r="X811">
        <v>0</v>
      </c>
      <c r="Y811">
        <v>0</v>
      </c>
      <c r="AA811">
        <v>2</v>
      </c>
      <c r="AB811">
        <v>103.1554</v>
      </c>
      <c r="AE811">
        <v>103.1554</v>
      </c>
      <c r="AF811">
        <v>0</v>
      </c>
      <c r="AG811">
        <v>103.1554</v>
      </c>
      <c r="AH811">
        <v>1</v>
      </c>
      <c r="AI811">
        <v>2.7833333329999999</v>
      </c>
      <c r="AJ811">
        <v>0</v>
      </c>
      <c r="AK811">
        <v>103.1554</v>
      </c>
      <c r="AL811">
        <v>0</v>
      </c>
      <c r="AM811">
        <v>0</v>
      </c>
      <c r="AN811" s="2">
        <v>1000000000</v>
      </c>
      <c r="AO811" s="2">
        <v>1000000000</v>
      </c>
      <c r="AP811" s="2">
        <v>0</v>
      </c>
      <c r="AQ811" s="2">
        <v>0</v>
      </c>
      <c r="AR811" s="2">
        <v>1059387333.33</v>
      </c>
      <c r="AS811" s="2">
        <v>1059387333.33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O811" t="s">
        <v>183</v>
      </c>
      <c r="BR811">
        <v>0</v>
      </c>
      <c r="BS811">
        <v>0</v>
      </c>
      <c r="BU811">
        <v>0</v>
      </c>
      <c r="BV811">
        <v>0</v>
      </c>
      <c r="BW811">
        <v>0</v>
      </c>
      <c r="BY811" t="s">
        <v>132</v>
      </c>
      <c r="BZ811" t="s">
        <v>148</v>
      </c>
      <c r="CA811" t="s">
        <v>134</v>
      </c>
      <c r="CB811" t="s">
        <v>135</v>
      </c>
      <c r="CC811" t="s">
        <v>136</v>
      </c>
      <c r="CD811" t="s">
        <v>149</v>
      </c>
      <c r="CE811" t="s">
        <v>150</v>
      </c>
      <c r="CF811" t="s">
        <v>526</v>
      </c>
      <c r="CG811" t="s">
        <v>804</v>
      </c>
      <c r="CH811" t="s">
        <v>140</v>
      </c>
      <c r="CK811" t="s">
        <v>141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1.9119528182160799E-3</v>
      </c>
      <c r="DS811">
        <v>7.9004202014045805E-3</v>
      </c>
      <c r="DT811">
        <v>2.01781335553004E-2</v>
      </c>
      <c r="DU811">
        <v>0</v>
      </c>
      <c r="DV811">
        <v>0</v>
      </c>
      <c r="DX811">
        <v>6.08008910000013E-4</v>
      </c>
      <c r="DY811">
        <v>3.8886316492959499E-3</v>
      </c>
    </row>
    <row r="812" spans="1:129" x14ac:dyDescent="0.25">
      <c r="A812" s="1">
        <v>43008</v>
      </c>
      <c r="B812" t="s">
        <v>121</v>
      </c>
      <c r="C812" t="s">
        <v>122</v>
      </c>
      <c r="D812" t="s">
        <v>123</v>
      </c>
      <c r="E812" t="s">
        <v>124</v>
      </c>
      <c r="F812" t="s">
        <v>3402</v>
      </c>
      <c r="G812" t="s">
        <v>3403</v>
      </c>
      <c r="H812" t="s">
        <v>3967</v>
      </c>
      <c r="I812" t="s">
        <v>140</v>
      </c>
      <c r="J812" t="s">
        <v>140</v>
      </c>
      <c r="K812" s="4">
        <v>2</v>
      </c>
      <c r="L812" s="4">
        <v>3</v>
      </c>
      <c r="M812" s="4">
        <v>3</v>
      </c>
      <c r="N812" s="28">
        <f t="shared" si="12"/>
        <v>2.6666666666666665</v>
      </c>
      <c r="O812" s="3">
        <f>AQ812/SUM(AQ:AQ)</f>
        <v>1.231156957537397E-3</v>
      </c>
      <c r="P812" t="s">
        <v>3404</v>
      </c>
      <c r="R812" t="s">
        <v>166</v>
      </c>
      <c r="S812" t="s">
        <v>2630</v>
      </c>
      <c r="T812" t="s">
        <v>130</v>
      </c>
      <c r="U812">
        <v>6.625</v>
      </c>
      <c r="V812" s="1">
        <v>44119</v>
      </c>
      <c r="W812" s="1">
        <v>45945</v>
      </c>
      <c r="X812">
        <v>8.0416666669999994</v>
      </c>
      <c r="Y812">
        <v>8.0416666669999994</v>
      </c>
      <c r="Z812" s="1">
        <v>43115</v>
      </c>
      <c r="AA812">
        <v>2</v>
      </c>
      <c r="AB812">
        <v>109.5</v>
      </c>
      <c r="AC812">
        <v>109.75</v>
      </c>
      <c r="AD812">
        <v>0.25</v>
      </c>
      <c r="AE812">
        <v>109.5</v>
      </c>
      <c r="AF812">
        <v>1.3802083329999999</v>
      </c>
      <c r="AG812">
        <v>110.880208333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1</v>
      </c>
      <c r="AN812" s="2">
        <v>1000000000</v>
      </c>
      <c r="AO812" s="2">
        <v>1000000000</v>
      </c>
      <c r="AP812" s="2">
        <v>1108802083.3299999</v>
      </c>
      <c r="AQ812" s="2">
        <v>1108802083.3299999</v>
      </c>
      <c r="AR812" s="2">
        <v>0</v>
      </c>
      <c r="AS812" s="2">
        <v>0</v>
      </c>
      <c r="AT812">
        <v>4.2911180409999998</v>
      </c>
      <c r="AU812">
        <v>4.3371522760000003</v>
      </c>
      <c r="AV812">
        <v>4.2911180409999998</v>
      </c>
      <c r="AW812">
        <v>5.1658568389999999</v>
      </c>
      <c r="AX812">
        <v>5.2325720310000001</v>
      </c>
      <c r="AY812">
        <v>5.1658568389999999</v>
      </c>
      <c r="AZ812">
        <v>2.7844656419999998</v>
      </c>
      <c r="BA812">
        <v>2.725978172</v>
      </c>
      <c r="BB812">
        <v>2.6687192259999999</v>
      </c>
      <c r="BC812">
        <v>2.725978172</v>
      </c>
      <c r="BD812">
        <v>6.2088845470000003</v>
      </c>
      <c r="BE812">
        <v>6.0525514749999996</v>
      </c>
      <c r="BF812">
        <v>6.2088845470000003</v>
      </c>
      <c r="BG812">
        <v>3.5167233370000002</v>
      </c>
      <c r="BH812">
        <v>9.1966185159999991</v>
      </c>
      <c r="BI812">
        <v>10.093219814999999</v>
      </c>
      <c r="BJ812">
        <v>9.1966185159999991</v>
      </c>
      <c r="BK812">
        <v>47.665819247000002</v>
      </c>
      <c r="BL812">
        <v>48.171487216999999</v>
      </c>
      <c r="BM812">
        <v>47.665819247000002</v>
      </c>
      <c r="BN812">
        <v>-72.053947695999994</v>
      </c>
      <c r="BO812" t="s">
        <v>579</v>
      </c>
      <c r="BP812">
        <v>217.7106124</v>
      </c>
      <c r="BQ812">
        <v>214.26120839999999</v>
      </c>
      <c r="BR812">
        <v>210.87144865286101</v>
      </c>
      <c r="BS812">
        <v>207.49770980137001</v>
      </c>
      <c r="BT812">
        <v>256.70995825099999</v>
      </c>
      <c r="BU812">
        <v>218.75379916599999</v>
      </c>
      <c r="BV812">
        <v>304.92038577300002</v>
      </c>
      <c r="BW812">
        <v>305.21246760000002</v>
      </c>
      <c r="BX812">
        <v>3.8993501999999999E-2</v>
      </c>
      <c r="BY812" t="s">
        <v>132</v>
      </c>
      <c r="BZ812" t="s">
        <v>148</v>
      </c>
      <c r="CA812" t="s">
        <v>134</v>
      </c>
      <c r="CB812" t="s">
        <v>135</v>
      </c>
      <c r="CC812" t="s">
        <v>136</v>
      </c>
      <c r="CD812" t="s">
        <v>137</v>
      </c>
      <c r="CE812" t="s">
        <v>138</v>
      </c>
      <c r="CF812" t="s">
        <v>138</v>
      </c>
      <c r="CG812" t="s">
        <v>139</v>
      </c>
      <c r="CH812" t="s">
        <v>140</v>
      </c>
      <c r="CK812" t="s">
        <v>141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1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1.6599744977732501E-4</v>
      </c>
      <c r="DR812">
        <v>4.9629064076377096E-3</v>
      </c>
      <c r="DS812">
        <v>1.1319006980513101E-2</v>
      </c>
      <c r="DT812">
        <v>4.75190418410232E-2</v>
      </c>
      <c r="DU812">
        <v>-9.4483412034903496E-4</v>
      </c>
      <c r="DV812">
        <v>5.7782094281509402E-5</v>
      </c>
      <c r="DW812">
        <v>-4.6422624999999896E-3</v>
      </c>
      <c r="DX812">
        <v>-5.1333003000000304E-3</v>
      </c>
      <c r="DY812">
        <v>4.0700155064995599E-3</v>
      </c>
    </row>
    <row r="813" spans="1:129" x14ac:dyDescent="0.25">
      <c r="A813" s="1">
        <v>43008</v>
      </c>
      <c r="B813" t="s">
        <v>121</v>
      </c>
      <c r="C813" t="s">
        <v>122</v>
      </c>
      <c r="D813" t="s">
        <v>123</v>
      </c>
      <c r="E813" t="s">
        <v>124</v>
      </c>
      <c r="F813" t="s">
        <v>3405</v>
      </c>
      <c r="G813" t="s">
        <v>3406</v>
      </c>
      <c r="H813" t="s">
        <v>3967</v>
      </c>
      <c r="I813" t="s">
        <v>3968</v>
      </c>
      <c r="J813" t="s">
        <v>3968</v>
      </c>
      <c r="K813" s="4">
        <v>2</v>
      </c>
      <c r="L813" s="4">
        <v>2</v>
      </c>
      <c r="M813" s="4">
        <v>2</v>
      </c>
      <c r="N813" s="28">
        <f t="shared" si="12"/>
        <v>2</v>
      </c>
      <c r="O813" s="3">
        <f>AQ813/SUM(AQ:AQ)</f>
        <v>4.748822618509316E-4</v>
      </c>
      <c r="P813" t="s">
        <v>3407</v>
      </c>
      <c r="R813" t="s">
        <v>943</v>
      </c>
      <c r="S813" t="s">
        <v>944</v>
      </c>
      <c r="T813" t="s">
        <v>130</v>
      </c>
      <c r="U813">
        <v>4.875</v>
      </c>
      <c r="V813" s="1">
        <v>45184</v>
      </c>
      <c r="W813" s="1">
        <v>45275</v>
      </c>
      <c r="X813">
        <v>6.2083333329999997</v>
      </c>
      <c r="Y813">
        <v>6.2083333329999997</v>
      </c>
      <c r="Z813" s="1">
        <v>43084</v>
      </c>
      <c r="AA813">
        <v>2</v>
      </c>
      <c r="AB813">
        <v>105.5</v>
      </c>
      <c r="AC813">
        <v>106</v>
      </c>
      <c r="AD813">
        <v>0.5</v>
      </c>
      <c r="AE813">
        <v>105.5</v>
      </c>
      <c r="AF813">
        <v>1.421875</v>
      </c>
      <c r="AG813">
        <v>106.921875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1</v>
      </c>
      <c r="AN813" s="2">
        <v>400000000</v>
      </c>
      <c r="AO813" s="2">
        <v>400000000</v>
      </c>
      <c r="AP813" s="2">
        <v>427687500</v>
      </c>
      <c r="AQ813" s="2">
        <v>427687500</v>
      </c>
      <c r="AR813" s="2">
        <v>0</v>
      </c>
      <c r="AS813" s="2">
        <v>0</v>
      </c>
      <c r="AT813">
        <v>3.8335188850000002</v>
      </c>
      <c r="AU813">
        <v>3.8702585530000002</v>
      </c>
      <c r="AV813">
        <v>3.8335188850000002</v>
      </c>
      <c r="AW813">
        <v>3.8689054189999998</v>
      </c>
      <c r="AX813">
        <v>3.9063264919999998</v>
      </c>
      <c r="AY813">
        <v>3.8689054189999998</v>
      </c>
      <c r="AZ813">
        <v>5.1955728609999996</v>
      </c>
      <c r="BA813">
        <v>5.0978591639999999</v>
      </c>
      <c r="BB813">
        <v>5.0019831789999998</v>
      </c>
      <c r="BC813">
        <v>5.0978591639999999</v>
      </c>
      <c r="BD813">
        <v>5.2826871899999999</v>
      </c>
      <c r="BE813">
        <v>5.1824354269999997</v>
      </c>
      <c r="BF813">
        <v>5.2826871899999999</v>
      </c>
      <c r="BG813">
        <v>5.266692076</v>
      </c>
      <c r="BH813">
        <v>30.915984001000002</v>
      </c>
      <c r="BI813">
        <v>32.171842118999997</v>
      </c>
      <c r="BJ813">
        <v>30.915984001000002</v>
      </c>
      <c r="BK813">
        <v>33.211385638000003</v>
      </c>
      <c r="BL813">
        <v>34.456615454000001</v>
      </c>
      <c r="BM813">
        <v>33.211385638000003</v>
      </c>
      <c r="BN813">
        <v>25.940963892999999</v>
      </c>
      <c r="BO813" t="s">
        <v>579</v>
      </c>
      <c r="BP813">
        <v>171.0212401</v>
      </c>
      <c r="BQ813">
        <v>168.50129279999999</v>
      </c>
      <c r="BR813">
        <v>179.40915007397001</v>
      </c>
      <c r="BS813">
        <v>176.80486524982999</v>
      </c>
      <c r="BT813">
        <v>178.83580514400001</v>
      </c>
      <c r="BU813">
        <v>181.73749921199999</v>
      </c>
      <c r="BV813">
        <v>184.88871863700001</v>
      </c>
      <c r="BW813">
        <v>181.744588671</v>
      </c>
      <c r="BX813">
        <v>5.6312459000000002E-2</v>
      </c>
      <c r="BY813" t="s">
        <v>132</v>
      </c>
      <c r="BZ813" t="s">
        <v>148</v>
      </c>
      <c r="CA813" t="s">
        <v>134</v>
      </c>
      <c r="CB813" t="s">
        <v>135</v>
      </c>
      <c r="CC813" t="s">
        <v>136</v>
      </c>
      <c r="CD813" t="s">
        <v>160</v>
      </c>
      <c r="CE813" t="s">
        <v>354</v>
      </c>
      <c r="CF813" t="s">
        <v>355</v>
      </c>
      <c r="CG813" t="s">
        <v>356</v>
      </c>
      <c r="CH813" t="s">
        <v>140</v>
      </c>
      <c r="CI813" t="s">
        <v>141</v>
      </c>
      <c r="CJ813" t="s">
        <v>141</v>
      </c>
      <c r="CK813" t="s">
        <v>141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0</v>
      </c>
      <c r="DB813">
        <v>1</v>
      </c>
      <c r="DC813">
        <v>1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1.2666615012899501E-4</v>
      </c>
      <c r="DR813">
        <v>4.2310741608817702E-3</v>
      </c>
      <c r="DS813">
        <v>9.3722134954716801E-3</v>
      </c>
      <c r="DT813">
        <v>0.10245811963743701</v>
      </c>
      <c r="DU813">
        <v>-1.4208560569649599E-3</v>
      </c>
      <c r="DV813">
        <v>6.7663417461448594E-5</v>
      </c>
      <c r="DW813">
        <v>-1.108259745E-2</v>
      </c>
      <c r="DX813">
        <v>-1.140042365E-2</v>
      </c>
      <c r="DY813">
        <v>1.5698877041322901E-3</v>
      </c>
    </row>
    <row r="814" spans="1:129" x14ac:dyDescent="0.25">
      <c r="A814" s="1">
        <v>43008</v>
      </c>
      <c r="B814" t="s">
        <v>121</v>
      </c>
      <c r="C814" t="s">
        <v>122</v>
      </c>
      <c r="D814" t="s">
        <v>123</v>
      </c>
      <c r="E814" t="s">
        <v>124</v>
      </c>
      <c r="F814" t="s">
        <v>3408</v>
      </c>
      <c r="G814" t="s">
        <v>3409</v>
      </c>
      <c r="H814" t="s">
        <v>3960</v>
      </c>
      <c r="I814" t="s">
        <v>140</v>
      </c>
      <c r="K814" s="4">
        <v>4</v>
      </c>
      <c r="L814" s="4">
        <v>3</v>
      </c>
      <c r="M814" s="4"/>
      <c r="N814" s="28">
        <f t="shared" si="12"/>
        <v>3.5</v>
      </c>
      <c r="O814" s="3">
        <f>AQ814/SUM(AQ:AQ)</f>
        <v>9.5321585759678958E-4</v>
      </c>
      <c r="P814" t="s">
        <v>3410</v>
      </c>
      <c r="R814" t="s">
        <v>2655</v>
      </c>
      <c r="S814" t="s">
        <v>2656</v>
      </c>
      <c r="T814" t="s">
        <v>130</v>
      </c>
      <c r="U814">
        <v>5.75</v>
      </c>
      <c r="V814" s="1">
        <v>43388</v>
      </c>
      <c r="W814" s="1">
        <v>44849</v>
      </c>
      <c r="X814">
        <v>5.0416666670000003</v>
      </c>
      <c r="Y814">
        <v>5.0416666670000003</v>
      </c>
      <c r="Z814" s="1">
        <v>43023</v>
      </c>
      <c r="AA814">
        <v>2</v>
      </c>
      <c r="AB814">
        <v>104.675</v>
      </c>
      <c r="AC814">
        <v>104.8</v>
      </c>
      <c r="AD814">
        <v>0.125</v>
      </c>
      <c r="AE814">
        <v>104.675</v>
      </c>
      <c r="AF814">
        <v>2.6354166669999999</v>
      </c>
      <c r="AG814">
        <v>107.310416667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1</v>
      </c>
      <c r="AN814" s="2">
        <v>800000000</v>
      </c>
      <c r="AO814" s="2">
        <v>800000000</v>
      </c>
      <c r="AP814" s="2">
        <v>858483333.33599997</v>
      </c>
      <c r="AQ814" s="2">
        <v>858483333.33599997</v>
      </c>
      <c r="AR814" s="2">
        <v>0</v>
      </c>
      <c r="AS814" s="2">
        <v>0</v>
      </c>
      <c r="AT814">
        <v>3.8574600060000002</v>
      </c>
      <c r="AU814">
        <v>3.89466</v>
      </c>
      <c r="AV814">
        <v>3.8574600060000002</v>
      </c>
      <c r="AW814">
        <v>4.6972274240000003</v>
      </c>
      <c r="AX814">
        <v>4.7523872880000004</v>
      </c>
      <c r="AY814">
        <v>4.6972274240000003</v>
      </c>
      <c r="AZ814">
        <v>1.001796516</v>
      </c>
      <c r="BA814">
        <v>0.98284018200000001</v>
      </c>
      <c r="BB814">
        <v>0.96424254700000001</v>
      </c>
      <c r="BC814">
        <v>0.98284018200000001</v>
      </c>
      <c r="BD814">
        <v>4.2547697370000002</v>
      </c>
      <c r="BE814">
        <v>4.1571347010000004</v>
      </c>
      <c r="BF814">
        <v>4.2547697370000002</v>
      </c>
      <c r="BG814">
        <v>8.6793464000000001E-2</v>
      </c>
      <c r="BH814">
        <v>1.478626883</v>
      </c>
      <c r="BI814">
        <v>1.887246328</v>
      </c>
      <c r="BJ814">
        <v>1.478626883</v>
      </c>
      <c r="BK814">
        <v>22.071341520000001</v>
      </c>
      <c r="BL814">
        <v>23.05428019</v>
      </c>
      <c r="BM814">
        <v>22.071341520000001</v>
      </c>
      <c r="BN814">
        <v>1.926807441</v>
      </c>
      <c r="BO814" t="s">
        <v>159</v>
      </c>
      <c r="BP814">
        <v>197.12951140000001</v>
      </c>
      <c r="BQ814">
        <v>194.32555669999999</v>
      </c>
      <c r="BR814">
        <v>195.65570194941401</v>
      </c>
      <c r="BS814">
        <v>192.86656589201999</v>
      </c>
      <c r="BT814">
        <v>213.21662584000001</v>
      </c>
      <c r="BU814">
        <v>-25.031781845000001</v>
      </c>
      <c r="BV814">
        <v>282.52214935500001</v>
      </c>
      <c r="BW814">
        <v>274.117968319</v>
      </c>
      <c r="BX814">
        <v>9.3138400000000005E-4</v>
      </c>
      <c r="BY814" t="s">
        <v>132</v>
      </c>
      <c r="BZ814" t="s">
        <v>133</v>
      </c>
      <c r="CA814" t="s">
        <v>134</v>
      </c>
      <c r="CB814" t="s">
        <v>135</v>
      </c>
      <c r="CC814" t="s">
        <v>136</v>
      </c>
      <c r="CD814" t="s">
        <v>149</v>
      </c>
      <c r="CE814" t="s">
        <v>1423</v>
      </c>
      <c r="CF814" t="s">
        <v>1423</v>
      </c>
      <c r="CG814" t="s">
        <v>2657</v>
      </c>
      <c r="CH814" t="s">
        <v>140</v>
      </c>
      <c r="CI814" t="s">
        <v>141</v>
      </c>
      <c r="CJ814" t="s">
        <v>141</v>
      </c>
      <c r="CK814" t="s">
        <v>141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1</v>
      </c>
      <c r="DA814">
        <v>0</v>
      </c>
      <c r="DB814">
        <v>1</v>
      </c>
      <c r="DC814">
        <v>1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1.4886346709537299E-4</v>
      </c>
      <c r="DR814">
        <v>6.6622229315900098E-3</v>
      </c>
      <c r="DS814">
        <v>1.2541845072192999E-2</v>
      </c>
      <c r="DT814">
        <v>3.3018948800461703E-2</v>
      </c>
      <c r="DU814">
        <v>-3.8177237386662299E-4</v>
      </c>
      <c r="DV814">
        <v>4.7671090366423103E-5</v>
      </c>
      <c r="DW814">
        <v>-1.0602786100000199E-3</v>
      </c>
      <c r="DX814">
        <v>5.0771256999992997E-4</v>
      </c>
      <c r="DY814">
        <v>3.15118498718501E-3</v>
      </c>
    </row>
    <row r="815" spans="1:129" x14ac:dyDescent="0.25">
      <c r="A815" s="1">
        <v>43008</v>
      </c>
      <c r="B815" t="s">
        <v>121</v>
      </c>
      <c r="C815" t="s">
        <v>122</v>
      </c>
      <c r="D815" t="s">
        <v>123</v>
      </c>
      <c r="E815" t="s">
        <v>124</v>
      </c>
      <c r="F815" t="s">
        <v>3411</v>
      </c>
      <c r="G815" t="s">
        <v>3412</v>
      </c>
      <c r="H815" t="s">
        <v>3969</v>
      </c>
      <c r="I815" t="s">
        <v>3975</v>
      </c>
      <c r="J815" t="s">
        <v>3968</v>
      </c>
      <c r="K815" s="4">
        <v>3</v>
      </c>
      <c r="L815" s="4">
        <v>1</v>
      </c>
      <c r="M815" s="4">
        <v>2</v>
      </c>
      <c r="N815" s="28">
        <f t="shared" si="12"/>
        <v>2</v>
      </c>
      <c r="O815" s="3">
        <f>AQ815/SUM(AQ:AQ)</f>
        <v>7.3083151775603253E-4</v>
      </c>
      <c r="P815" t="s">
        <v>3413</v>
      </c>
      <c r="R815" t="s">
        <v>2461</v>
      </c>
      <c r="S815" t="s">
        <v>2462</v>
      </c>
      <c r="T815" t="s">
        <v>130</v>
      </c>
      <c r="U815">
        <v>5</v>
      </c>
      <c r="V815" s="1">
        <v>44150</v>
      </c>
      <c r="W815" s="1">
        <v>45976</v>
      </c>
      <c r="X815">
        <v>8.125</v>
      </c>
      <c r="Y815">
        <v>8.125</v>
      </c>
      <c r="Z815" s="1">
        <v>43054</v>
      </c>
      <c r="AA815">
        <v>2</v>
      </c>
      <c r="AB815">
        <v>107.825</v>
      </c>
      <c r="AC815">
        <v>108.45</v>
      </c>
      <c r="AD815">
        <v>0.625</v>
      </c>
      <c r="AE815">
        <v>107.825</v>
      </c>
      <c r="AF815">
        <v>1.875</v>
      </c>
      <c r="AG815">
        <v>109.7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1</v>
      </c>
      <c r="AN815" s="2">
        <v>600000000</v>
      </c>
      <c r="AO815" s="2">
        <v>600000000</v>
      </c>
      <c r="AP815" s="2">
        <v>658200000</v>
      </c>
      <c r="AQ815" s="2">
        <v>658200000</v>
      </c>
      <c r="AR815" s="2">
        <v>0</v>
      </c>
      <c r="AS815" s="2">
        <v>0</v>
      </c>
      <c r="AT815">
        <v>3.1191531270000001</v>
      </c>
      <c r="AU815">
        <v>3.143475917</v>
      </c>
      <c r="AV815">
        <v>3.1191531270000001</v>
      </c>
      <c r="AW815">
        <v>3.8678236780000002</v>
      </c>
      <c r="AX815">
        <v>3.905223828</v>
      </c>
      <c r="AY815">
        <v>3.8678236780000002</v>
      </c>
      <c r="AZ815">
        <v>2.8926428529999999</v>
      </c>
      <c r="BA815">
        <v>2.8482226399999999</v>
      </c>
      <c r="BB815">
        <v>2.8044845559999998</v>
      </c>
      <c r="BC815">
        <v>2.8482226399999999</v>
      </c>
      <c r="BD815">
        <v>6.5922820399999997</v>
      </c>
      <c r="BE815">
        <v>6.4672118640000003</v>
      </c>
      <c r="BF815">
        <v>6.5922820399999997</v>
      </c>
      <c r="BG815">
        <v>3.877331893</v>
      </c>
      <c r="BH815">
        <v>9.9542147239999998</v>
      </c>
      <c r="BI815">
        <v>11.010349323</v>
      </c>
      <c r="BJ815">
        <v>9.9542147239999998</v>
      </c>
      <c r="BK815">
        <v>52.419706257999998</v>
      </c>
      <c r="BL815">
        <v>53.561611380000002</v>
      </c>
      <c r="BM815">
        <v>52.419706257999998</v>
      </c>
      <c r="BN815">
        <v>16.358522612000002</v>
      </c>
      <c r="BO815" t="s">
        <v>579</v>
      </c>
      <c r="BP815">
        <v>98.342976500000006</v>
      </c>
      <c r="BQ815">
        <v>97.064717000000002</v>
      </c>
      <c r="BR815">
        <v>90.997000620575406</v>
      </c>
      <c r="BS815">
        <v>89.800013389585501</v>
      </c>
      <c r="BT815">
        <v>130.885312828</v>
      </c>
      <c r="BU815">
        <v>91.823426276999996</v>
      </c>
      <c r="BV815">
        <v>169.85579389200001</v>
      </c>
      <c r="BW815">
        <v>170.96168061899999</v>
      </c>
      <c r="BX815">
        <v>4.2534331000000002E-2</v>
      </c>
      <c r="BY815" t="s">
        <v>132</v>
      </c>
      <c r="BZ815" t="s">
        <v>148</v>
      </c>
      <c r="CA815" t="s">
        <v>134</v>
      </c>
      <c r="CB815" t="s">
        <v>135</v>
      </c>
      <c r="CC815" t="s">
        <v>136</v>
      </c>
      <c r="CD815" t="s">
        <v>149</v>
      </c>
      <c r="CE815" t="s">
        <v>150</v>
      </c>
      <c r="CF815" t="s">
        <v>193</v>
      </c>
      <c r="CG815" t="s">
        <v>2463</v>
      </c>
      <c r="CH815" t="s">
        <v>140</v>
      </c>
      <c r="CK815" t="s">
        <v>141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1</v>
      </c>
      <c r="CZ815">
        <v>1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1</v>
      </c>
      <c r="DM815">
        <v>0</v>
      </c>
      <c r="DN815">
        <v>0</v>
      </c>
      <c r="DO815">
        <v>0</v>
      </c>
      <c r="DP815">
        <v>0</v>
      </c>
      <c r="DQ815">
        <v>1.26623953199919E-4</v>
      </c>
      <c r="DR815">
        <v>-6.0180717169945903E-5</v>
      </c>
      <c r="DS815">
        <v>1.6756178902374502E-2</v>
      </c>
      <c r="DT815">
        <v>7.4951366870020797E-2</v>
      </c>
      <c r="DU815">
        <v>-9.6391067666993396E-4</v>
      </c>
      <c r="DV815">
        <v>5.8151110343858799E-5</v>
      </c>
      <c r="DW815">
        <v>-4.8482064799999502E-3</v>
      </c>
      <c r="DX815">
        <v>-5.3248681300001001E-3</v>
      </c>
      <c r="DY815">
        <v>2.4160165701823701E-3</v>
      </c>
    </row>
    <row r="816" spans="1:129" x14ac:dyDescent="0.25">
      <c r="A816" s="1">
        <v>43008</v>
      </c>
      <c r="B816" t="s">
        <v>121</v>
      </c>
      <c r="C816" t="s">
        <v>122</v>
      </c>
      <c r="D816" t="s">
        <v>123</v>
      </c>
      <c r="E816" t="s">
        <v>124</v>
      </c>
      <c r="F816" t="s">
        <v>3414</v>
      </c>
      <c r="G816" t="s">
        <v>3415</v>
      </c>
      <c r="H816" t="s">
        <v>3960</v>
      </c>
      <c r="I816" t="s">
        <v>3974</v>
      </c>
      <c r="J816" t="s">
        <v>3968</v>
      </c>
      <c r="K816" s="4">
        <v>4</v>
      </c>
      <c r="L816" s="4">
        <v>4</v>
      </c>
      <c r="M816" s="4">
        <v>2</v>
      </c>
      <c r="N816" s="28">
        <f t="shared" si="12"/>
        <v>3.3333333333333335</v>
      </c>
      <c r="O816" s="3">
        <f>AQ816/SUM(AQ:AQ)</f>
        <v>8.818349999239639E-4</v>
      </c>
      <c r="P816" t="s">
        <v>3416</v>
      </c>
      <c r="R816" t="s">
        <v>412</v>
      </c>
      <c r="S816" t="s">
        <v>413</v>
      </c>
      <c r="T816" t="s">
        <v>414</v>
      </c>
      <c r="U816">
        <v>5.5</v>
      </c>
      <c r="V816" s="1">
        <v>44788</v>
      </c>
      <c r="W816" s="1">
        <v>46249</v>
      </c>
      <c r="X816">
        <v>8.875</v>
      </c>
      <c r="Y816">
        <v>8.875</v>
      </c>
      <c r="Z816" s="1">
        <v>43146</v>
      </c>
      <c r="AA816">
        <v>2</v>
      </c>
      <c r="AB816">
        <v>105.20536</v>
      </c>
      <c r="AC816">
        <v>105.92856999999999</v>
      </c>
      <c r="AD816">
        <v>0.72320999999999502</v>
      </c>
      <c r="AE816">
        <v>105.20536</v>
      </c>
      <c r="AF816">
        <v>0.6875</v>
      </c>
      <c r="AG816">
        <v>105.89286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1</v>
      </c>
      <c r="AN816" s="2">
        <v>750000000</v>
      </c>
      <c r="AO816" s="2">
        <v>750000000</v>
      </c>
      <c r="AP816" s="2">
        <v>794196450</v>
      </c>
      <c r="AQ816" s="2">
        <v>794196450</v>
      </c>
      <c r="AR816" s="2">
        <v>0</v>
      </c>
      <c r="AS816" s="2">
        <v>0</v>
      </c>
      <c r="AT816">
        <v>4.5511169049999998</v>
      </c>
      <c r="AU816">
        <v>4.6028985670000004</v>
      </c>
      <c r="AV816">
        <v>4.5511169049999998</v>
      </c>
      <c r="AW816">
        <v>4.7728007559999996</v>
      </c>
      <c r="AX816">
        <v>4.8297498240000003</v>
      </c>
      <c r="AY816">
        <v>4.7728007559999996</v>
      </c>
      <c r="AZ816">
        <v>4.3332565890000003</v>
      </c>
      <c r="BA816">
        <v>4.2368447109999998</v>
      </c>
      <c r="BB816">
        <v>4.1425779289999998</v>
      </c>
      <c r="BC816">
        <v>4.2368447109999998</v>
      </c>
      <c r="BD816">
        <v>6.9793386059999998</v>
      </c>
      <c r="BE816">
        <v>6.8166656699999999</v>
      </c>
      <c r="BF816">
        <v>6.9793386059999998</v>
      </c>
      <c r="BG816">
        <v>5.1244501170000003</v>
      </c>
      <c r="BH816">
        <v>21.409674724999999</v>
      </c>
      <c r="BI816">
        <v>22.447717999000002</v>
      </c>
      <c r="BJ816">
        <v>21.409674724999999</v>
      </c>
      <c r="BK816">
        <v>59.208352748999999</v>
      </c>
      <c r="BL816">
        <v>59.731789581999998</v>
      </c>
      <c r="BM816">
        <v>59.208352748999999</v>
      </c>
      <c r="BN816">
        <v>-87.737821112999995</v>
      </c>
      <c r="BO816" t="s">
        <v>1433</v>
      </c>
      <c r="BP816">
        <v>226.29621080000001</v>
      </c>
      <c r="BQ816">
        <v>222.47108589999999</v>
      </c>
      <c r="BR816">
        <v>232.377956411757</v>
      </c>
      <c r="BS816">
        <v>228.485546065477</v>
      </c>
      <c r="BT816">
        <v>260.12485507700001</v>
      </c>
      <c r="BU816">
        <v>211.808741185</v>
      </c>
      <c r="BV816">
        <v>258.50381417400001</v>
      </c>
      <c r="BW816">
        <v>260.28375152299998</v>
      </c>
      <c r="BX816">
        <v>5.4264267999999997E-2</v>
      </c>
      <c r="BY816" t="s">
        <v>132</v>
      </c>
      <c r="BZ816" t="s">
        <v>148</v>
      </c>
      <c r="CA816" t="s">
        <v>134</v>
      </c>
      <c r="CB816" t="s">
        <v>135</v>
      </c>
      <c r="CC816" t="s">
        <v>136</v>
      </c>
      <c r="CD816" t="s">
        <v>249</v>
      </c>
      <c r="CE816" t="s">
        <v>249</v>
      </c>
      <c r="CF816" t="s">
        <v>250</v>
      </c>
      <c r="CG816" t="s">
        <v>250</v>
      </c>
      <c r="CH816" t="s">
        <v>140</v>
      </c>
      <c r="CK816" t="s">
        <v>141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1.4429662709868201E-4</v>
      </c>
      <c r="DR816">
        <v>2.5886857996585098E-3</v>
      </c>
      <c r="DS816">
        <v>1.6257113435913701E-2</v>
      </c>
      <c r="DT816">
        <v>9.2508265894490696E-2</v>
      </c>
      <c r="DU816">
        <v>-1.2841732895717401E-3</v>
      </c>
      <c r="DV816">
        <v>6.5252326572775906E-5</v>
      </c>
      <c r="DW816">
        <v>-8.7872808199999097E-3</v>
      </c>
      <c r="DX816">
        <v>-9.4129833099999595E-3</v>
      </c>
      <c r="DY816">
        <v>2.9152108525980101E-3</v>
      </c>
    </row>
    <row r="817" spans="1:129" x14ac:dyDescent="0.25">
      <c r="A817" s="1">
        <v>43008</v>
      </c>
      <c r="B817" t="s">
        <v>121</v>
      </c>
      <c r="C817" t="s">
        <v>122</v>
      </c>
      <c r="D817" t="s">
        <v>123</v>
      </c>
      <c r="E817" t="s">
        <v>124</v>
      </c>
      <c r="F817" t="s">
        <v>3417</v>
      </c>
      <c r="G817" t="s">
        <v>3418</v>
      </c>
      <c r="H817" t="s">
        <v>3960</v>
      </c>
      <c r="I817" t="s">
        <v>3968</v>
      </c>
      <c r="J817" t="s">
        <v>3975</v>
      </c>
      <c r="K817" s="4">
        <v>4</v>
      </c>
      <c r="L817" s="4">
        <v>2</v>
      </c>
      <c r="M817" s="4">
        <v>1</v>
      </c>
      <c r="N817" s="28">
        <f t="shared" si="12"/>
        <v>2.3333333333333335</v>
      </c>
      <c r="O817" s="3">
        <f>AQ817/SUM(AQ:AQ)</f>
        <v>5.571851247049512E-4</v>
      </c>
      <c r="P817" t="s">
        <v>3419</v>
      </c>
      <c r="R817" t="s">
        <v>1486</v>
      </c>
      <c r="S817" t="s">
        <v>1487</v>
      </c>
      <c r="T817" t="s">
        <v>130</v>
      </c>
      <c r="U817">
        <v>6.375</v>
      </c>
      <c r="V817" s="1">
        <v>43586</v>
      </c>
      <c r="W817" s="1">
        <v>45413</v>
      </c>
      <c r="X817">
        <v>6.5861111110000001</v>
      </c>
      <c r="Y817">
        <v>6.5861111110000001</v>
      </c>
      <c r="Z817" s="1">
        <v>43040</v>
      </c>
      <c r="AA817">
        <v>2</v>
      </c>
      <c r="AB817">
        <v>108.875</v>
      </c>
      <c r="AC817">
        <v>109</v>
      </c>
      <c r="AD817">
        <v>0.125</v>
      </c>
      <c r="AE817">
        <v>108.875</v>
      </c>
      <c r="AF817">
        <v>2.6385416670000001</v>
      </c>
      <c r="AG817">
        <v>111.513541667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1</v>
      </c>
      <c r="AN817" s="2">
        <v>450000000</v>
      </c>
      <c r="AO817" s="2">
        <v>450000000</v>
      </c>
      <c r="AP817" s="2">
        <v>501810937.50150001</v>
      </c>
      <c r="AQ817" s="2">
        <v>501810937.50150001</v>
      </c>
      <c r="AR817" s="2">
        <v>0</v>
      </c>
      <c r="AS817" s="2">
        <v>0</v>
      </c>
      <c r="AT817">
        <v>3.5270543459999999</v>
      </c>
      <c r="AU817">
        <v>3.558154627</v>
      </c>
      <c r="AV817">
        <v>3.5270543459999999</v>
      </c>
      <c r="AW817">
        <v>4.7870046979999996</v>
      </c>
      <c r="AX817">
        <v>4.8442932330000001</v>
      </c>
      <c r="AY817">
        <v>4.7870046979999996</v>
      </c>
      <c r="AZ817">
        <v>1.501600424</v>
      </c>
      <c r="BA817">
        <v>1.475578201</v>
      </c>
      <c r="BB817">
        <v>1.450006935</v>
      </c>
      <c r="BC817">
        <v>1.475578201</v>
      </c>
      <c r="BD817">
        <v>5.2781723070000002</v>
      </c>
      <c r="BE817">
        <v>5.1547922340000003</v>
      </c>
      <c r="BF817">
        <v>5.2781723070000002</v>
      </c>
      <c r="BG817">
        <v>2.0139506200000001</v>
      </c>
      <c r="BH817">
        <v>2.9910406379999999</v>
      </c>
      <c r="BI817">
        <v>3.5883645460000002</v>
      </c>
      <c r="BJ817">
        <v>2.9910406379999999</v>
      </c>
      <c r="BK817">
        <v>34.306740081000001</v>
      </c>
      <c r="BL817">
        <v>35.17991782</v>
      </c>
      <c r="BM817">
        <v>34.306740081000001</v>
      </c>
      <c r="BN817">
        <v>6.7643914350000003</v>
      </c>
      <c r="BO817" t="s">
        <v>579</v>
      </c>
      <c r="BP817">
        <v>139.81084749999999</v>
      </c>
      <c r="BQ817">
        <v>137.8548389</v>
      </c>
      <c r="BR817">
        <v>143.72811133578401</v>
      </c>
      <c r="BS817">
        <v>141.732716007226</v>
      </c>
      <c r="BT817">
        <v>187.81160564300001</v>
      </c>
      <c r="BU817">
        <v>164.73638528800001</v>
      </c>
      <c r="BV817">
        <v>276.50780600100001</v>
      </c>
      <c r="BW817">
        <v>273.88230423599998</v>
      </c>
      <c r="BX817">
        <v>2.2458276999999999E-2</v>
      </c>
      <c r="BY817" t="s">
        <v>132</v>
      </c>
      <c r="BZ817" t="s">
        <v>133</v>
      </c>
      <c r="CA817" t="s">
        <v>134</v>
      </c>
      <c r="CB817" t="s">
        <v>135</v>
      </c>
      <c r="CC817" t="s">
        <v>136</v>
      </c>
      <c r="CD817" t="s">
        <v>184</v>
      </c>
      <c r="CE817" t="s">
        <v>184</v>
      </c>
      <c r="CF817" t="s">
        <v>185</v>
      </c>
      <c r="CG817" t="s">
        <v>186</v>
      </c>
      <c r="CH817" t="s">
        <v>140</v>
      </c>
      <c r="CI817" t="s">
        <v>141</v>
      </c>
      <c r="CJ817" t="s">
        <v>141</v>
      </c>
      <c r="CK817" t="s">
        <v>141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1</v>
      </c>
      <c r="DA817">
        <v>0</v>
      </c>
      <c r="DB817">
        <v>1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1.5882507418104401E-4</v>
      </c>
      <c r="DR817">
        <v>7.8498049347010893E-3</v>
      </c>
      <c r="DS817">
        <v>2.0001958958611801E-2</v>
      </c>
      <c r="DT817">
        <v>6.1874817930304998E-2</v>
      </c>
      <c r="DU817">
        <v>-5.5664372044240496E-4</v>
      </c>
      <c r="DV817">
        <v>4.6363274175272001E-5</v>
      </c>
      <c r="DW817">
        <v>-1.8801116900000201E-3</v>
      </c>
      <c r="DX817">
        <v>-1.16443942999989E-3</v>
      </c>
      <c r="DY817">
        <v>1.84196830766085E-3</v>
      </c>
    </row>
    <row r="818" spans="1:129" x14ac:dyDescent="0.25">
      <c r="A818" s="1">
        <v>43008</v>
      </c>
      <c r="B818" t="s">
        <v>121</v>
      </c>
      <c r="C818" t="s">
        <v>122</v>
      </c>
      <c r="D818" t="s">
        <v>123</v>
      </c>
      <c r="E818" t="s">
        <v>124</v>
      </c>
      <c r="F818" t="s">
        <v>3420</v>
      </c>
      <c r="G818" t="s">
        <v>3421</v>
      </c>
      <c r="H818" t="s">
        <v>3960</v>
      </c>
      <c r="I818" t="s">
        <v>140</v>
      </c>
      <c r="J818" t="s">
        <v>140</v>
      </c>
      <c r="K818" s="4">
        <v>4</v>
      </c>
      <c r="L818" s="4">
        <v>3</v>
      </c>
      <c r="M818" s="4">
        <v>3</v>
      </c>
      <c r="N818" s="28">
        <f t="shared" si="12"/>
        <v>3.3333333333333335</v>
      </c>
      <c r="O818" s="3">
        <f>AQ818/SUM(AQ:AQ)</f>
        <v>1.0584399032256618E-3</v>
      </c>
      <c r="P818" t="s">
        <v>3422</v>
      </c>
      <c r="R818" t="s">
        <v>2664</v>
      </c>
      <c r="S818" t="s">
        <v>2665</v>
      </c>
      <c r="T818" t="s">
        <v>130</v>
      </c>
      <c r="U818">
        <v>5</v>
      </c>
      <c r="V818" s="1">
        <v>45443</v>
      </c>
      <c r="W818" s="1">
        <v>46173</v>
      </c>
      <c r="X818">
        <v>8.6666666669999994</v>
      </c>
      <c r="Y818">
        <v>8.6666666669999994</v>
      </c>
      <c r="Z818" s="1">
        <v>43069</v>
      </c>
      <c r="AA818">
        <v>2</v>
      </c>
      <c r="AB818">
        <v>104.25</v>
      </c>
      <c r="AC818">
        <v>104.5</v>
      </c>
      <c r="AD818">
        <v>0.25</v>
      </c>
      <c r="AE818">
        <v>104.25</v>
      </c>
      <c r="AF818">
        <v>1.6666666670000001</v>
      </c>
      <c r="AG818">
        <v>105.916666667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1</v>
      </c>
      <c r="AN818" s="2">
        <v>900000000</v>
      </c>
      <c r="AO818" s="2">
        <v>900000000</v>
      </c>
      <c r="AP818" s="2">
        <v>953250000.00300002</v>
      </c>
      <c r="AQ818" s="2">
        <v>953250000.00300002</v>
      </c>
      <c r="AR818" s="2">
        <v>0</v>
      </c>
      <c r="AS818" s="2">
        <v>0</v>
      </c>
      <c r="AT818">
        <v>4.2599570489999996</v>
      </c>
      <c r="AU818">
        <v>4.3053251340000003</v>
      </c>
      <c r="AV818">
        <v>4.2599570489999996</v>
      </c>
      <c r="AW818">
        <v>4.4039295440000004</v>
      </c>
      <c r="AX818">
        <v>4.4524160320000004</v>
      </c>
      <c r="AY818">
        <v>4.4039295440000004</v>
      </c>
      <c r="AZ818">
        <v>5.6842963649999998</v>
      </c>
      <c r="BA818">
        <v>5.5657471459999996</v>
      </c>
      <c r="BB818">
        <v>5.4496703379999998</v>
      </c>
      <c r="BC818">
        <v>5.5657471459999996</v>
      </c>
      <c r="BD818">
        <v>6.9121611469999999</v>
      </c>
      <c r="BE818">
        <v>6.7632370489999998</v>
      </c>
      <c r="BF818">
        <v>6.9121611469999999</v>
      </c>
      <c r="BG818">
        <v>5.0812146550000001</v>
      </c>
      <c r="BH818">
        <v>37.112681410999997</v>
      </c>
      <c r="BI818">
        <v>38.193176166999997</v>
      </c>
      <c r="BJ818">
        <v>37.112681410999997</v>
      </c>
      <c r="BK818">
        <v>57.924764129000003</v>
      </c>
      <c r="BL818">
        <v>58.693120735999997</v>
      </c>
      <c r="BM818">
        <v>57.924764129000003</v>
      </c>
      <c r="BN818">
        <v>59.727764686999997</v>
      </c>
      <c r="BO818" t="s">
        <v>1433</v>
      </c>
      <c r="BP818">
        <v>196.53886750000001</v>
      </c>
      <c r="BQ818">
        <v>193.3551003</v>
      </c>
      <c r="BR818">
        <v>203.88764344551299</v>
      </c>
      <c r="BS818">
        <v>200.622572997947</v>
      </c>
      <c r="BT818">
        <v>215.80670885000001</v>
      </c>
      <c r="BU818">
        <v>177.22624306099999</v>
      </c>
      <c r="BV818">
        <v>221.37919953400001</v>
      </c>
      <c r="BW818">
        <v>223.16502888599999</v>
      </c>
      <c r="BX818">
        <v>5.3818532000000002E-2</v>
      </c>
      <c r="BY818" t="s">
        <v>132</v>
      </c>
      <c r="BZ818" t="s">
        <v>148</v>
      </c>
      <c r="CA818" t="s">
        <v>134</v>
      </c>
      <c r="CB818" t="s">
        <v>135</v>
      </c>
      <c r="CC818" t="s">
        <v>136</v>
      </c>
      <c r="CD818" t="s">
        <v>160</v>
      </c>
      <c r="CE818" t="s">
        <v>161</v>
      </c>
      <c r="CF818" t="s">
        <v>161</v>
      </c>
      <c r="CG818" t="s">
        <v>2666</v>
      </c>
      <c r="CH818" t="s">
        <v>140</v>
      </c>
      <c r="CI818" t="s">
        <v>141</v>
      </c>
      <c r="CJ818" t="s">
        <v>141</v>
      </c>
      <c r="CK818" t="s">
        <v>141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1.3114754203251501E-4</v>
      </c>
      <c r="DR818">
        <v>8.1762379031940207E-3</v>
      </c>
      <c r="DS818">
        <v>1.80216259510835E-2</v>
      </c>
      <c r="DT818">
        <v>8.4426877722432195E-2</v>
      </c>
      <c r="DU818">
        <v>-1.4869334596860301E-3</v>
      </c>
      <c r="DV818">
        <v>7.2056723164617804E-5</v>
      </c>
      <c r="DW818">
        <v>-1.2325663179999899E-2</v>
      </c>
      <c r="DX818">
        <v>-1.244055956E-2</v>
      </c>
      <c r="DY818">
        <v>3.4990394948854302E-3</v>
      </c>
    </row>
    <row r="819" spans="1:129" x14ac:dyDescent="0.25">
      <c r="A819" s="1">
        <v>43008</v>
      </c>
      <c r="B819" t="s">
        <v>121</v>
      </c>
      <c r="C819" t="s">
        <v>122</v>
      </c>
      <c r="D819" t="s">
        <v>123</v>
      </c>
      <c r="E819" t="s">
        <v>124</v>
      </c>
      <c r="F819" t="s">
        <v>3423</v>
      </c>
      <c r="G819" t="s">
        <v>3424</v>
      </c>
      <c r="H819" t="s">
        <v>3960</v>
      </c>
      <c r="I819" t="s">
        <v>140</v>
      </c>
      <c r="K819" s="4">
        <v>4</v>
      </c>
      <c r="L819" s="4">
        <v>3</v>
      </c>
      <c r="M819" s="4"/>
      <c r="N819" s="28">
        <f t="shared" si="12"/>
        <v>3.5</v>
      </c>
      <c r="O819" s="3">
        <f>AQ819/SUM(AQ:AQ)</f>
        <v>1.181075604487794E-3</v>
      </c>
      <c r="P819" t="s">
        <v>3425</v>
      </c>
      <c r="R819" t="s">
        <v>1263</v>
      </c>
      <c r="S819" t="s">
        <v>1264</v>
      </c>
      <c r="T819" t="s">
        <v>130</v>
      </c>
      <c r="U819">
        <v>5.375</v>
      </c>
      <c r="V819" s="1">
        <v>45488</v>
      </c>
      <c r="W819" s="1">
        <v>46218</v>
      </c>
      <c r="X819">
        <v>8.7916666669999994</v>
      </c>
      <c r="Y819">
        <v>8.7916666669999994</v>
      </c>
      <c r="Z819" s="1">
        <v>43115</v>
      </c>
      <c r="AA819">
        <v>2</v>
      </c>
      <c r="AB819">
        <v>105.25</v>
      </c>
      <c r="AC819">
        <v>105.375</v>
      </c>
      <c r="AD819">
        <v>0.125</v>
      </c>
      <c r="AE819">
        <v>105.25</v>
      </c>
      <c r="AF819">
        <v>1.1197916670000001</v>
      </c>
      <c r="AG819">
        <v>106.369791667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 s="2">
        <v>1000000000</v>
      </c>
      <c r="AO819" s="2">
        <v>1000000000</v>
      </c>
      <c r="AP819" s="2">
        <v>1063697916.67</v>
      </c>
      <c r="AQ819" s="2">
        <v>1063697916.67</v>
      </c>
      <c r="AR819" s="2">
        <v>0</v>
      </c>
      <c r="AS819" s="2">
        <v>0</v>
      </c>
      <c r="AT819">
        <v>4.4689754129999999</v>
      </c>
      <c r="AU819">
        <v>4.5189047660000004</v>
      </c>
      <c r="AV819">
        <v>4.4689754129999999</v>
      </c>
      <c r="AW819">
        <v>4.6399341730000003</v>
      </c>
      <c r="AX819">
        <v>4.6937566459999998</v>
      </c>
      <c r="AY819">
        <v>4.6399341730000003</v>
      </c>
      <c r="AZ819">
        <v>5.7503099779999998</v>
      </c>
      <c r="BA819">
        <v>5.624628349</v>
      </c>
      <c r="BB819">
        <v>5.5016936799999998</v>
      </c>
      <c r="BC819">
        <v>5.624628349</v>
      </c>
      <c r="BD819">
        <v>6.9358226749999998</v>
      </c>
      <c r="BE819">
        <v>6.7785622610000003</v>
      </c>
      <c r="BF819">
        <v>6.9358226749999998</v>
      </c>
      <c r="BG819">
        <v>5.0780704480000001</v>
      </c>
      <c r="BH819">
        <v>37.941100566000003</v>
      </c>
      <c r="BI819">
        <v>38.932619412000001</v>
      </c>
      <c r="BJ819">
        <v>37.941100566000003</v>
      </c>
      <c r="BK819">
        <v>58.499654741999997</v>
      </c>
      <c r="BL819">
        <v>59.114256529000002</v>
      </c>
      <c r="BM819">
        <v>58.499654741999997</v>
      </c>
      <c r="BN819">
        <v>-129.06737993199999</v>
      </c>
      <c r="BO819" t="s">
        <v>1433</v>
      </c>
      <c r="BP819">
        <v>217.89683070000001</v>
      </c>
      <c r="BQ819">
        <v>214.25693670000001</v>
      </c>
      <c r="BR819">
        <v>224.485388444043</v>
      </c>
      <c r="BS819">
        <v>220.77260187726199</v>
      </c>
      <c r="BT819">
        <v>237.52345978700001</v>
      </c>
      <c r="BU819">
        <v>198.49950073299999</v>
      </c>
      <c r="BV819">
        <v>245.23128907</v>
      </c>
      <c r="BW819">
        <v>246.97792624499999</v>
      </c>
      <c r="BX819">
        <v>5.401533E-2</v>
      </c>
      <c r="BY819" t="s">
        <v>132</v>
      </c>
      <c r="BZ819" t="s">
        <v>148</v>
      </c>
      <c r="CA819" t="s">
        <v>134</v>
      </c>
      <c r="CB819" t="s">
        <v>135</v>
      </c>
      <c r="CC819" t="s">
        <v>136</v>
      </c>
      <c r="CD819" t="s">
        <v>137</v>
      </c>
      <c r="CE819" t="s">
        <v>138</v>
      </c>
      <c r="CF819" t="s">
        <v>138</v>
      </c>
      <c r="CG819" t="s">
        <v>139</v>
      </c>
      <c r="CH819" t="s">
        <v>140</v>
      </c>
      <c r="CK819" t="s">
        <v>141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1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1.4038433075864101E-4</v>
      </c>
      <c r="DR819">
        <v>8.5498505329058005E-3</v>
      </c>
      <c r="DS819">
        <v>2.8530903577668201E-2</v>
      </c>
      <c r="DT819">
        <v>0.116850272843221</v>
      </c>
      <c r="DU819">
        <v>-1.4956889017293E-3</v>
      </c>
      <c r="DV819">
        <v>7.0216151717938404E-5</v>
      </c>
      <c r="DW819">
        <v>-1.2574630550000101E-2</v>
      </c>
      <c r="DX819">
        <v>-1.261339333E-2</v>
      </c>
      <c r="DY819">
        <v>3.9044542575861199E-3</v>
      </c>
    </row>
    <row r="820" spans="1:129" x14ac:dyDescent="0.25">
      <c r="A820" s="1">
        <v>43008</v>
      </c>
      <c r="B820" t="s">
        <v>121</v>
      </c>
      <c r="C820" t="s">
        <v>122</v>
      </c>
      <c r="D820" t="s">
        <v>123</v>
      </c>
      <c r="E820" t="s">
        <v>124</v>
      </c>
      <c r="F820" t="s">
        <v>3426</v>
      </c>
      <c r="G820" t="s">
        <v>3427</v>
      </c>
      <c r="H820" t="s">
        <v>3960</v>
      </c>
      <c r="I820" t="s">
        <v>3974</v>
      </c>
      <c r="K820" s="4">
        <v>4</v>
      </c>
      <c r="L820" s="4">
        <v>4</v>
      </c>
      <c r="M820" s="4"/>
      <c r="N820" s="28">
        <f t="shared" si="12"/>
        <v>4</v>
      </c>
      <c r="O820" s="3">
        <f>AQ820/SUM(AQ:AQ)</f>
        <v>5.8194031053418872E-4</v>
      </c>
      <c r="P820" t="s">
        <v>3428</v>
      </c>
      <c r="R820" t="s">
        <v>2126</v>
      </c>
      <c r="S820" t="s">
        <v>2127</v>
      </c>
      <c r="T820" t="s">
        <v>130</v>
      </c>
      <c r="U820">
        <v>4.375</v>
      </c>
      <c r="V820" s="1">
        <v>43252</v>
      </c>
      <c r="W820" s="1">
        <v>44348</v>
      </c>
      <c r="X820">
        <v>3.6694444439999998</v>
      </c>
      <c r="Y820">
        <v>3.6694444439999998</v>
      </c>
      <c r="Z820" s="1">
        <v>43070</v>
      </c>
      <c r="AA820">
        <v>2</v>
      </c>
      <c r="AB820">
        <v>103.375</v>
      </c>
      <c r="AC820">
        <v>103.625</v>
      </c>
      <c r="AD820">
        <v>0.25</v>
      </c>
      <c r="AE820">
        <v>103.375</v>
      </c>
      <c r="AF820">
        <v>1.4461805560000001</v>
      </c>
      <c r="AG820">
        <v>104.821180556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1</v>
      </c>
      <c r="AN820" s="2">
        <v>500000000</v>
      </c>
      <c r="AO820" s="2">
        <v>500000000</v>
      </c>
      <c r="AP820" s="2">
        <v>524105902.77999997</v>
      </c>
      <c r="AQ820" s="2">
        <v>524105902.77999997</v>
      </c>
      <c r="AR820" s="2">
        <v>0</v>
      </c>
      <c r="AS820" s="2">
        <v>0</v>
      </c>
      <c r="AT820">
        <v>2.5160846399999999</v>
      </c>
      <c r="AU820">
        <v>2.5319113450000001</v>
      </c>
      <c r="AV820">
        <v>2.5160846399999999</v>
      </c>
      <c r="AW820">
        <v>3.3879248190000002</v>
      </c>
      <c r="AX820">
        <v>3.4166199050000001</v>
      </c>
      <c r="AY820">
        <v>3.3879248190000002</v>
      </c>
      <c r="AZ820">
        <v>0.65905412200000002</v>
      </c>
      <c r="BA820">
        <v>0.65086595300000005</v>
      </c>
      <c r="BB820">
        <v>0.64277951499999997</v>
      </c>
      <c r="BC820">
        <v>0.65086595300000005</v>
      </c>
      <c r="BD820">
        <v>3.3319755560000002</v>
      </c>
      <c r="BE820">
        <v>3.27647333</v>
      </c>
      <c r="BF820">
        <v>3.3319755560000002</v>
      </c>
      <c r="BG820">
        <v>1.12273683</v>
      </c>
      <c r="BH820">
        <v>0.74997782599999996</v>
      </c>
      <c r="BI820">
        <v>1.0449113539999999</v>
      </c>
      <c r="BJ820">
        <v>0.74997782599999996</v>
      </c>
      <c r="BK820">
        <v>13.350075105</v>
      </c>
      <c r="BL820">
        <v>14.493136387</v>
      </c>
      <c r="BM820">
        <v>13.350075105</v>
      </c>
      <c r="BN820">
        <v>-41.910171783999999</v>
      </c>
      <c r="BO820" t="s">
        <v>183</v>
      </c>
      <c r="BP820">
        <v>92.240744300000003</v>
      </c>
      <c r="BQ820">
        <v>91.300539599999993</v>
      </c>
      <c r="BR820">
        <v>80.030675771650706</v>
      </c>
      <c r="BS820">
        <v>79.196900901645506</v>
      </c>
      <c r="BT820">
        <v>91.640154128000006</v>
      </c>
      <c r="BU820">
        <v>99.701515814000004</v>
      </c>
      <c r="BV820">
        <v>166.99444974299999</v>
      </c>
      <c r="BW820">
        <v>150.60913920600001</v>
      </c>
      <c r="BX820">
        <v>1.176866E-2</v>
      </c>
      <c r="BY820" t="s">
        <v>132</v>
      </c>
      <c r="BZ820" t="s">
        <v>148</v>
      </c>
      <c r="CA820" t="s">
        <v>134</v>
      </c>
      <c r="CB820" t="s">
        <v>135</v>
      </c>
      <c r="CC820" t="s">
        <v>136</v>
      </c>
      <c r="CD820" t="s">
        <v>149</v>
      </c>
      <c r="CE820" t="s">
        <v>150</v>
      </c>
      <c r="CF820" t="s">
        <v>526</v>
      </c>
      <c r="CG820" t="s">
        <v>804</v>
      </c>
      <c r="CH820" t="s">
        <v>140</v>
      </c>
      <c r="CK820" t="s">
        <v>141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1.15951633725122E-4</v>
      </c>
      <c r="DR820">
        <v>5.9313056653198396E-3</v>
      </c>
      <c r="DS820">
        <v>8.1147417808673499E-3</v>
      </c>
      <c r="DT820">
        <v>4.3418072821890502E-2</v>
      </c>
      <c r="DU820">
        <v>-2.5239368699928098E-4</v>
      </c>
      <c r="DV820">
        <v>5.4034389596803303E-5</v>
      </c>
      <c r="DW820">
        <v>-6.2171143000000495E-4</v>
      </c>
      <c r="DX820">
        <v>1.2024466600000199E-3</v>
      </c>
      <c r="DY820">
        <v>1.9238051437965201E-3</v>
      </c>
    </row>
    <row r="821" spans="1:129" x14ac:dyDescent="0.25">
      <c r="A821" s="1">
        <v>43008</v>
      </c>
      <c r="B821" t="s">
        <v>121</v>
      </c>
      <c r="C821" t="s">
        <v>122</v>
      </c>
      <c r="D821" t="s">
        <v>123</v>
      </c>
      <c r="E821" t="s">
        <v>124</v>
      </c>
      <c r="F821" t="s">
        <v>3429</v>
      </c>
      <c r="G821" t="s">
        <v>3430</v>
      </c>
      <c r="H821" t="s">
        <v>3969</v>
      </c>
      <c r="I821" t="s">
        <v>140</v>
      </c>
      <c r="J821" t="s">
        <v>140</v>
      </c>
      <c r="K821" s="4">
        <v>3</v>
      </c>
      <c r="L821" s="4">
        <v>3</v>
      </c>
      <c r="M821" s="4">
        <v>3</v>
      </c>
      <c r="N821" s="28">
        <f t="shared" si="12"/>
        <v>3</v>
      </c>
      <c r="O821" s="3">
        <f>AQ821/SUM(AQ:AQ)</f>
        <v>4.6700341249850163E-4</v>
      </c>
      <c r="P821" t="s">
        <v>3431</v>
      </c>
      <c r="R821" t="s">
        <v>352</v>
      </c>
      <c r="S821" t="s">
        <v>2430</v>
      </c>
      <c r="T821" t="s">
        <v>130</v>
      </c>
      <c r="U821">
        <v>5.25</v>
      </c>
      <c r="V821" s="1">
        <v>45992</v>
      </c>
      <c r="W821" s="1">
        <v>46174</v>
      </c>
      <c r="X821">
        <v>8.6694444439999998</v>
      </c>
      <c r="Y821">
        <v>8.6694444439999998</v>
      </c>
      <c r="Z821" s="1">
        <v>43070</v>
      </c>
      <c r="AA821">
        <v>2</v>
      </c>
      <c r="AB821">
        <v>103.41249999999999</v>
      </c>
      <c r="AC821">
        <v>104.3125</v>
      </c>
      <c r="AD821">
        <v>0.90000000000000602</v>
      </c>
      <c r="AE821">
        <v>103.41249999999999</v>
      </c>
      <c r="AF821">
        <v>1.735416667</v>
      </c>
      <c r="AG821">
        <v>105.147916667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1</v>
      </c>
      <c r="AN821" s="2">
        <v>400000000</v>
      </c>
      <c r="AO821" s="2">
        <v>400000000</v>
      </c>
      <c r="AP821" s="2">
        <v>420591666.66799998</v>
      </c>
      <c r="AQ821" s="2">
        <v>420591666.66799998</v>
      </c>
      <c r="AR821" s="2">
        <v>0</v>
      </c>
      <c r="AS821" s="2">
        <v>0</v>
      </c>
      <c r="AT821">
        <v>4.7402977970000002</v>
      </c>
      <c r="AU821">
        <v>4.7964738550000003</v>
      </c>
      <c r="AV821">
        <v>4.7402977970000002</v>
      </c>
      <c r="AW821">
        <v>4.7639226409999997</v>
      </c>
      <c r="AX821">
        <v>4.8206600389999998</v>
      </c>
      <c r="AY821">
        <v>4.7639226409999997</v>
      </c>
      <c r="AZ821">
        <v>6.665335936</v>
      </c>
      <c r="BA821">
        <v>6.5110151810000003</v>
      </c>
      <c r="BB821">
        <v>6.3602673740000002</v>
      </c>
      <c r="BC821">
        <v>6.5110151810000003</v>
      </c>
      <c r="BD821">
        <v>6.828020553</v>
      </c>
      <c r="BE821">
        <v>6.6691636540000001</v>
      </c>
      <c r="BF821">
        <v>6.828020553</v>
      </c>
      <c r="BG821">
        <v>6.82325275</v>
      </c>
      <c r="BH821">
        <v>51.554088526999998</v>
      </c>
      <c r="BI821">
        <v>52.229068593999997</v>
      </c>
      <c r="BJ821">
        <v>51.554088526999998</v>
      </c>
      <c r="BK821">
        <v>56.919628248999999</v>
      </c>
      <c r="BL821">
        <v>57.483143163999998</v>
      </c>
      <c r="BM821">
        <v>56.919628248999999</v>
      </c>
      <c r="BN821">
        <v>45.868675390999996</v>
      </c>
      <c r="BO821" t="s">
        <v>1433</v>
      </c>
      <c r="BP821">
        <v>245.65373959999999</v>
      </c>
      <c r="BQ821">
        <v>241.38917509999999</v>
      </c>
      <c r="BR821">
        <v>252.98562181243301</v>
      </c>
      <c r="BS821">
        <v>248.63994096883201</v>
      </c>
      <c r="BT821">
        <v>254.44963978600001</v>
      </c>
      <c r="BU821">
        <v>255.301072288</v>
      </c>
      <c r="BV821">
        <v>258.527319449</v>
      </c>
      <c r="BW821">
        <v>260.180544381</v>
      </c>
      <c r="BX821">
        <v>7.1745081000000002E-2</v>
      </c>
      <c r="BY821" t="s">
        <v>132</v>
      </c>
      <c r="BZ821" t="s">
        <v>148</v>
      </c>
      <c r="CA821" t="s">
        <v>134</v>
      </c>
      <c r="CB821" t="s">
        <v>135</v>
      </c>
      <c r="CC821" t="s">
        <v>136</v>
      </c>
      <c r="CD821" t="s">
        <v>160</v>
      </c>
      <c r="CE821" t="s">
        <v>354</v>
      </c>
      <c r="CF821" t="s">
        <v>355</v>
      </c>
      <c r="CG821" t="s">
        <v>356</v>
      </c>
      <c r="CH821" t="s">
        <v>140</v>
      </c>
      <c r="CI821" t="s">
        <v>141</v>
      </c>
      <c r="CJ821" t="s">
        <v>141</v>
      </c>
      <c r="CK821" t="s">
        <v>141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1.38712752061257E-4</v>
      </c>
      <c r="DR821">
        <v>7.7068982761304798E-3</v>
      </c>
      <c r="DS821">
        <v>1.1693931842480699E-2</v>
      </c>
      <c r="DT821">
        <v>2.04218236782783E-2</v>
      </c>
      <c r="DU821">
        <v>-1.5723570324548801E-3</v>
      </c>
      <c r="DV821">
        <v>7.1412717782684296E-5</v>
      </c>
      <c r="DW821">
        <v>-1.454233508E-2</v>
      </c>
      <c r="DX821">
        <v>-1.4714093459999999E-2</v>
      </c>
      <c r="DY821">
        <v>1.54384144021651E-3</v>
      </c>
    </row>
    <row r="822" spans="1:129" x14ac:dyDescent="0.25">
      <c r="A822" s="1">
        <v>43008</v>
      </c>
      <c r="B822" t="s">
        <v>121</v>
      </c>
      <c r="C822" t="s">
        <v>122</v>
      </c>
      <c r="D822" t="s">
        <v>123</v>
      </c>
      <c r="E822" t="s">
        <v>124</v>
      </c>
      <c r="F822" t="s">
        <v>3432</v>
      </c>
      <c r="G822" t="s">
        <v>3433</v>
      </c>
      <c r="H822" t="s">
        <v>3971</v>
      </c>
      <c r="I822" t="s">
        <v>3974</v>
      </c>
      <c r="J822" t="s">
        <v>140</v>
      </c>
      <c r="K822" s="4">
        <v>5</v>
      </c>
      <c r="L822" s="4">
        <v>4</v>
      </c>
      <c r="M822" s="4">
        <v>3</v>
      </c>
      <c r="N822" s="28">
        <f t="shared" si="12"/>
        <v>4</v>
      </c>
      <c r="O822" s="3">
        <f>AQ822/SUM(AQ:AQ)</f>
        <v>1.0298848641015078E-3</v>
      </c>
      <c r="P822" t="s">
        <v>3434</v>
      </c>
      <c r="R822" t="s">
        <v>1135</v>
      </c>
      <c r="S822" t="s">
        <v>1136</v>
      </c>
      <c r="T822" t="s">
        <v>130</v>
      </c>
      <c r="U822">
        <v>5.375</v>
      </c>
      <c r="V822" s="1">
        <v>44211</v>
      </c>
      <c r="W822" s="1">
        <v>45306</v>
      </c>
      <c r="X822">
        <v>6.2916666670000003</v>
      </c>
      <c r="Y822">
        <v>6.2916666670000003</v>
      </c>
      <c r="Z822" s="1">
        <v>43115</v>
      </c>
      <c r="AA822">
        <v>2</v>
      </c>
      <c r="AB822">
        <v>102.28409000000001</v>
      </c>
      <c r="AC822">
        <v>102.95455</v>
      </c>
      <c r="AD822">
        <v>0.67045999999999095</v>
      </c>
      <c r="AE822">
        <v>102.28409000000001</v>
      </c>
      <c r="AF822">
        <v>1.1197916670000001</v>
      </c>
      <c r="AG822">
        <v>103.40388166699999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1</v>
      </c>
      <c r="AN822" s="2">
        <v>897000000</v>
      </c>
      <c r="AO822" s="2">
        <v>897000000</v>
      </c>
      <c r="AP822" s="2">
        <v>927532818.55298996</v>
      </c>
      <c r="AQ822" s="2">
        <v>927532818.55298996</v>
      </c>
      <c r="AR822" s="2">
        <v>0</v>
      </c>
      <c r="AS822" s="2">
        <v>0</v>
      </c>
      <c r="AT822">
        <v>4.6166124469999996</v>
      </c>
      <c r="AU822">
        <v>4.6698952230000002</v>
      </c>
      <c r="AV822">
        <v>4.6166124469999996</v>
      </c>
      <c r="AW822">
        <v>4.9466215179999997</v>
      </c>
      <c r="AX822">
        <v>5.0077941790000002</v>
      </c>
      <c r="AY822">
        <v>4.9466215179999997</v>
      </c>
      <c r="AZ822">
        <v>3.03227797</v>
      </c>
      <c r="BA822">
        <v>2.963862937</v>
      </c>
      <c r="BB822">
        <v>2.8969915020000001</v>
      </c>
      <c r="BC822">
        <v>2.963862937</v>
      </c>
      <c r="BD822">
        <v>5.245962714</v>
      </c>
      <c r="BE822">
        <v>5.1193453939999998</v>
      </c>
      <c r="BF822">
        <v>5.245962714</v>
      </c>
      <c r="BG822">
        <v>3.355184291</v>
      </c>
      <c r="BH822">
        <v>10.711853916000001</v>
      </c>
      <c r="BI822">
        <v>11.617810107</v>
      </c>
      <c r="BJ822">
        <v>10.711853916000001</v>
      </c>
      <c r="BK822">
        <v>33.004571618999996</v>
      </c>
      <c r="BL822">
        <v>33.868194827000003</v>
      </c>
      <c r="BM822">
        <v>33.004571618999996</v>
      </c>
      <c r="BN822">
        <v>79.965779061999996</v>
      </c>
      <c r="BO822" t="s">
        <v>579</v>
      </c>
      <c r="BP822">
        <v>250.98490709999999</v>
      </c>
      <c r="BQ822">
        <v>246.81064900000001</v>
      </c>
      <c r="BR822">
        <v>258.38664512441397</v>
      </c>
      <c r="BS822">
        <v>254.13796511702</v>
      </c>
      <c r="BT822">
        <v>273.339866132</v>
      </c>
      <c r="BU822">
        <v>245.978120967</v>
      </c>
      <c r="BV822">
        <v>294.750887578</v>
      </c>
      <c r="BW822">
        <v>291.65809810399998</v>
      </c>
      <c r="BX822">
        <v>3.4693908000000002E-2</v>
      </c>
      <c r="BY822" t="s">
        <v>132</v>
      </c>
      <c r="BZ822" t="s">
        <v>133</v>
      </c>
      <c r="CA822" t="s">
        <v>134</v>
      </c>
      <c r="CB822" t="s">
        <v>135</v>
      </c>
      <c r="CC822" t="s">
        <v>136</v>
      </c>
      <c r="CD822" t="s">
        <v>286</v>
      </c>
      <c r="CE822" t="s">
        <v>286</v>
      </c>
      <c r="CF822" t="s">
        <v>347</v>
      </c>
      <c r="CG822" t="s">
        <v>468</v>
      </c>
      <c r="CH822" t="s">
        <v>140</v>
      </c>
      <c r="CI822" t="s">
        <v>141</v>
      </c>
      <c r="CJ822" t="s">
        <v>141</v>
      </c>
      <c r="CK822" t="s">
        <v>141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1</v>
      </c>
      <c r="DA822">
        <v>0</v>
      </c>
      <c r="DB822">
        <v>1</v>
      </c>
      <c r="DC822">
        <v>1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1.4441152405121399E-4</v>
      </c>
      <c r="DR822">
        <v>5.2936999374146197E-3</v>
      </c>
      <c r="DS822">
        <v>-6.3244645894582298E-3</v>
      </c>
      <c r="DT822">
        <v>5.1152704412388998E-2</v>
      </c>
      <c r="DU822">
        <v>-1.0009763231713499E-3</v>
      </c>
      <c r="DV822">
        <v>5.8920768462713702E-5</v>
      </c>
      <c r="DW822">
        <v>-5.2733033600000897E-3</v>
      </c>
      <c r="DX822">
        <v>-5.7089688000000497E-3</v>
      </c>
      <c r="DY822">
        <v>3.4046409283074799E-3</v>
      </c>
    </row>
    <row r="823" spans="1:129" x14ac:dyDescent="0.25">
      <c r="A823" s="1">
        <v>43008</v>
      </c>
      <c r="B823" t="s">
        <v>121</v>
      </c>
      <c r="C823" t="s">
        <v>122</v>
      </c>
      <c r="D823" t="s">
        <v>123</v>
      </c>
      <c r="E823" t="s">
        <v>124</v>
      </c>
      <c r="F823" t="s">
        <v>3435</v>
      </c>
      <c r="G823" t="s">
        <v>3436</v>
      </c>
      <c r="H823" t="s">
        <v>3967</v>
      </c>
      <c r="I823" t="s">
        <v>140</v>
      </c>
      <c r="J823" t="s">
        <v>3968</v>
      </c>
      <c r="K823" s="4">
        <v>2</v>
      </c>
      <c r="L823" s="4">
        <v>3</v>
      </c>
      <c r="M823" s="4">
        <v>2</v>
      </c>
      <c r="N823" s="28">
        <f t="shared" si="12"/>
        <v>2.3333333333333335</v>
      </c>
      <c r="O823" s="3">
        <f>AQ823/SUM(AQ:AQ)</f>
        <v>7.8428756103356622E-4</v>
      </c>
      <c r="P823" t="s">
        <v>3437</v>
      </c>
      <c r="R823" t="s">
        <v>385</v>
      </c>
      <c r="S823" t="s">
        <v>386</v>
      </c>
      <c r="T823" t="s">
        <v>192</v>
      </c>
      <c r="U823">
        <v>8.5</v>
      </c>
      <c r="V823" s="1">
        <v>43617</v>
      </c>
      <c r="W823" s="1">
        <v>45444</v>
      </c>
      <c r="X823">
        <v>6.6694444439999998</v>
      </c>
      <c r="Y823">
        <v>6.6694444439999998</v>
      </c>
      <c r="Z823" s="1">
        <v>43070</v>
      </c>
      <c r="AA823">
        <v>2</v>
      </c>
      <c r="AB823">
        <v>114.91419</v>
      </c>
      <c r="AC823">
        <v>115.58606</v>
      </c>
      <c r="AD823">
        <v>0.67186999999999797</v>
      </c>
      <c r="AE823">
        <v>114.91419</v>
      </c>
      <c r="AF823">
        <v>2.809722222</v>
      </c>
      <c r="AG823">
        <v>117.723912222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1</v>
      </c>
      <c r="AN823" s="2">
        <v>600000000</v>
      </c>
      <c r="AO823" s="2">
        <v>600000000</v>
      </c>
      <c r="AP823" s="2">
        <v>706343473.33200002</v>
      </c>
      <c r="AQ823" s="2">
        <v>706343473.33200002</v>
      </c>
      <c r="AR823" s="2">
        <v>0</v>
      </c>
      <c r="AS823" s="2">
        <v>0</v>
      </c>
      <c r="AT823">
        <v>3.0195797849999999</v>
      </c>
      <c r="AU823">
        <v>3.0423744410000002</v>
      </c>
      <c r="AV823">
        <v>3.0195797849999999</v>
      </c>
      <c r="AW823">
        <v>5.7716560030000004</v>
      </c>
      <c r="AX823">
        <v>5.8549360359999998</v>
      </c>
      <c r="AY823">
        <v>5.7716560030000004</v>
      </c>
      <c r="AZ823">
        <v>1.562753284</v>
      </c>
      <c r="BA823">
        <v>1.539509918</v>
      </c>
      <c r="BB823">
        <v>1.51661226</v>
      </c>
      <c r="BC823">
        <v>1.539509918</v>
      </c>
      <c r="BD823">
        <v>5.065610081</v>
      </c>
      <c r="BE823">
        <v>4.9235256009999997</v>
      </c>
      <c r="BF823">
        <v>5.065610081</v>
      </c>
      <c r="BG823">
        <v>1.564383699</v>
      </c>
      <c r="BH823">
        <v>3.2385773759999998</v>
      </c>
      <c r="BI823">
        <v>3.8788736460000002</v>
      </c>
      <c r="BJ823">
        <v>3.2385773759999998</v>
      </c>
      <c r="BK823">
        <v>32.502278089000001</v>
      </c>
      <c r="BL823">
        <v>33.030146915000003</v>
      </c>
      <c r="BM823">
        <v>32.502278089000001</v>
      </c>
      <c r="BN823">
        <v>5.9130436890000002</v>
      </c>
      <c r="BO823" t="s">
        <v>579</v>
      </c>
      <c r="BP823">
        <v>88.232828900000001</v>
      </c>
      <c r="BQ823">
        <v>87.107382799999996</v>
      </c>
      <c r="BR823">
        <v>91.163920798062406</v>
      </c>
      <c r="BS823">
        <v>90.009003586131499</v>
      </c>
      <c r="BT823">
        <v>140.08355028</v>
      </c>
      <c r="BU823">
        <v>131.65623869300001</v>
      </c>
      <c r="BV823">
        <v>378.53985628499998</v>
      </c>
      <c r="BW823">
        <v>375.41715449399999</v>
      </c>
      <c r="BX823">
        <v>1.8416537E-2</v>
      </c>
      <c r="BY823" t="s">
        <v>132</v>
      </c>
      <c r="BZ823" t="s">
        <v>148</v>
      </c>
      <c r="CA823" t="s">
        <v>134</v>
      </c>
      <c r="CB823" t="s">
        <v>135</v>
      </c>
      <c r="CC823" t="s">
        <v>136</v>
      </c>
      <c r="CD823" t="s">
        <v>200</v>
      </c>
      <c r="CE823" t="s">
        <v>201</v>
      </c>
      <c r="CF823" t="s">
        <v>202</v>
      </c>
      <c r="CG823" t="s">
        <v>387</v>
      </c>
      <c r="CH823" t="s">
        <v>140</v>
      </c>
      <c r="CK823" t="s">
        <v>141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1</v>
      </c>
      <c r="DA823">
        <v>0</v>
      </c>
      <c r="DB823">
        <v>1</v>
      </c>
      <c r="DC823">
        <v>1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2.0060365842005E-4</v>
      </c>
      <c r="DR823">
        <v>2.5055181700642799E-3</v>
      </c>
      <c r="DS823">
        <v>1.32477831040383E-2</v>
      </c>
      <c r="DT823">
        <v>5.4180824711340399E-2</v>
      </c>
      <c r="DU823">
        <v>-5.8243185017197905E-4</v>
      </c>
      <c r="DV823">
        <v>4.6171273302233399E-5</v>
      </c>
      <c r="DW823">
        <v>-2.0017196700000701E-3</v>
      </c>
      <c r="DX823">
        <v>-1.48782524000002E-3</v>
      </c>
      <c r="DY823">
        <v>2.5927340258436399E-3</v>
      </c>
    </row>
    <row r="824" spans="1:129" x14ac:dyDescent="0.25">
      <c r="A824" s="1">
        <v>43008</v>
      </c>
      <c r="B824" t="s">
        <v>121</v>
      </c>
      <c r="C824" t="s">
        <v>122</v>
      </c>
      <c r="D824" t="s">
        <v>123</v>
      </c>
      <c r="E824" t="s">
        <v>124</v>
      </c>
      <c r="F824" t="s">
        <v>3438</v>
      </c>
      <c r="G824" t="s">
        <v>3439</v>
      </c>
      <c r="H824" t="s">
        <v>3966</v>
      </c>
      <c r="I824" t="s">
        <v>3946</v>
      </c>
      <c r="K824" s="4">
        <v>6</v>
      </c>
      <c r="L824" s="4">
        <v>5</v>
      </c>
      <c r="M824" s="4"/>
      <c r="N824" s="28">
        <f t="shared" si="12"/>
        <v>5.5</v>
      </c>
      <c r="O824" s="3">
        <f>AQ824/SUM(AQ:AQ)</f>
        <v>8.0980959778221369E-4</v>
      </c>
      <c r="P824" t="s">
        <v>3440</v>
      </c>
      <c r="R824" t="s">
        <v>1749</v>
      </c>
      <c r="S824" t="s">
        <v>1750</v>
      </c>
      <c r="T824" t="s">
        <v>130</v>
      </c>
      <c r="U824">
        <v>5.875</v>
      </c>
      <c r="V824" s="1">
        <v>45488</v>
      </c>
      <c r="W824" s="1">
        <v>46218</v>
      </c>
      <c r="X824">
        <v>8.7916666669999994</v>
      </c>
      <c r="Y824">
        <v>8.7916666669999994</v>
      </c>
      <c r="Z824" s="1">
        <v>43115</v>
      </c>
      <c r="AA824">
        <v>2</v>
      </c>
      <c r="AB824">
        <v>102.96590999999999</v>
      </c>
      <c r="AC824">
        <v>103.71590999999999</v>
      </c>
      <c r="AD824">
        <v>0.75</v>
      </c>
      <c r="AE824">
        <v>102.96590999999999</v>
      </c>
      <c r="AF824">
        <v>1.2239583329999999</v>
      </c>
      <c r="AG824">
        <v>104.18986833300001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1</v>
      </c>
      <c r="AN824" s="2">
        <v>700000000</v>
      </c>
      <c r="AO824" s="2">
        <v>700000000</v>
      </c>
      <c r="AP824" s="2">
        <v>729329078.33099997</v>
      </c>
      <c r="AQ824" s="2">
        <v>729329078.33099997</v>
      </c>
      <c r="AR824" s="2">
        <v>0</v>
      </c>
      <c r="AS824" s="2">
        <v>0</v>
      </c>
      <c r="AT824">
        <v>5.3468027100000004</v>
      </c>
      <c r="AU824">
        <v>5.4182734579999998</v>
      </c>
      <c r="AV824">
        <v>5.3468027100000004</v>
      </c>
      <c r="AW824">
        <v>5.4446151040000004</v>
      </c>
      <c r="AX824">
        <v>5.5187246879999998</v>
      </c>
      <c r="AY824">
        <v>5.4446151040000004</v>
      </c>
      <c r="AZ824">
        <v>5.6510618079999997</v>
      </c>
      <c r="BA824">
        <v>5.5039199380000001</v>
      </c>
      <c r="BB824">
        <v>5.3606093359999996</v>
      </c>
      <c r="BC824">
        <v>5.5039199380000001</v>
      </c>
      <c r="BD824">
        <v>6.7568116209999998</v>
      </c>
      <c r="BE824">
        <v>6.5777451679999999</v>
      </c>
      <c r="BF824">
        <v>6.7568116209999998</v>
      </c>
      <c r="BG824">
        <v>5.3886051620000002</v>
      </c>
      <c r="BH824">
        <v>36.747484151000002</v>
      </c>
      <c r="BI824">
        <v>37.401284924000002</v>
      </c>
      <c r="BJ824">
        <v>36.747484151000002</v>
      </c>
      <c r="BK824">
        <v>56.313918645000001</v>
      </c>
      <c r="BL824">
        <v>56.485511367000001</v>
      </c>
      <c r="BM824">
        <v>56.313918645000001</v>
      </c>
      <c r="BN824">
        <v>-109.300828314</v>
      </c>
      <c r="BO824" t="s">
        <v>1433</v>
      </c>
      <c r="BP824">
        <v>307.8336999</v>
      </c>
      <c r="BQ824">
        <v>302.03966639999999</v>
      </c>
      <c r="BR824">
        <v>314.42225764404299</v>
      </c>
      <c r="BS824">
        <v>308.555331577262</v>
      </c>
      <c r="BT824">
        <v>322.187191246</v>
      </c>
      <c r="BU824">
        <v>294.66728183499998</v>
      </c>
      <c r="BV824">
        <v>328.45250546400001</v>
      </c>
      <c r="BW824">
        <v>329.93994380399999</v>
      </c>
      <c r="BX824">
        <v>5.6143805999999997E-2</v>
      </c>
      <c r="BY824" t="s">
        <v>132</v>
      </c>
      <c r="BZ824" t="s">
        <v>148</v>
      </c>
      <c r="CA824" t="s">
        <v>134</v>
      </c>
      <c r="CB824" t="s">
        <v>135</v>
      </c>
      <c r="CC824" t="s">
        <v>136</v>
      </c>
      <c r="CD824" t="s">
        <v>137</v>
      </c>
      <c r="CE824" t="s">
        <v>138</v>
      </c>
      <c r="CF824" t="s">
        <v>138</v>
      </c>
      <c r="CG824" t="s">
        <v>139</v>
      </c>
      <c r="CH824" t="s">
        <v>169</v>
      </c>
      <c r="CK824" t="s">
        <v>141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1.56656312221761E-4</v>
      </c>
      <c r="DR824">
        <v>6.1725697971601297E-3</v>
      </c>
      <c r="DS824">
        <v>2.4594573724183499E-2</v>
      </c>
      <c r="DT824">
        <v>8.3526122644525899E-2</v>
      </c>
      <c r="DU824">
        <v>-1.4956889017293E-3</v>
      </c>
      <c r="DV824">
        <v>7.0216151717938404E-5</v>
      </c>
      <c r="DW824">
        <v>-1.2574630550000101E-2</v>
      </c>
      <c r="DX824">
        <v>-1.261339333E-2</v>
      </c>
      <c r="DY824">
        <v>2.6771059531503099E-3</v>
      </c>
    </row>
    <row r="825" spans="1:129" x14ac:dyDescent="0.25">
      <c r="A825" s="1">
        <v>43008</v>
      </c>
      <c r="B825" t="s">
        <v>121</v>
      </c>
      <c r="C825" t="s">
        <v>122</v>
      </c>
      <c r="D825" t="s">
        <v>123</v>
      </c>
      <c r="E825" t="s">
        <v>124</v>
      </c>
      <c r="F825" t="s">
        <v>3441</v>
      </c>
      <c r="G825" t="s">
        <v>3442</v>
      </c>
      <c r="H825" t="s">
        <v>3971</v>
      </c>
      <c r="I825" t="s">
        <v>3946</v>
      </c>
      <c r="K825" s="4">
        <v>5</v>
      </c>
      <c r="L825" s="4">
        <v>5</v>
      </c>
      <c r="M825" s="4"/>
      <c r="N825" s="28">
        <f t="shared" si="12"/>
        <v>5</v>
      </c>
      <c r="O825" s="3">
        <f>AQ825/SUM(AQ:AQ)</f>
        <v>1.8729843110190632E-3</v>
      </c>
      <c r="P825" t="s">
        <v>3443</v>
      </c>
      <c r="R825" t="s">
        <v>583</v>
      </c>
      <c r="S825" t="s">
        <v>584</v>
      </c>
      <c r="T825" t="s">
        <v>130</v>
      </c>
      <c r="U825">
        <v>5.125</v>
      </c>
      <c r="V825" s="1">
        <v>44392</v>
      </c>
      <c r="W825" s="1">
        <v>45122</v>
      </c>
      <c r="X825">
        <v>5.7916666670000003</v>
      </c>
      <c r="Y825">
        <v>5.7916666670000003</v>
      </c>
      <c r="Z825" s="1">
        <v>43115</v>
      </c>
      <c r="AA825">
        <v>2</v>
      </c>
      <c r="AB825">
        <v>104.36</v>
      </c>
      <c r="AC825">
        <v>104.61</v>
      </c>
      <c r="AD825">
        <v>0.25</v>
      </c>
      <c r="AE825">
        <v>104.36</v>
      </c>
      <c r="AF825">
        <v>1.0677083329999999</v>
      </c>
      <c r="AG825">
        <v>105.427708333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1</v>
      </c>
      <c r="AN825" s="2">
        <v>1600000000</v>
      </c>
      <c r="AO825" s="2">
        <v>1600000000</v>
      </c>
      <c r="AP825" s="2">
        <v>1686843333.3280001</v>
      </c>
      <c r="AQ825" s="2">
        <v>1686843333.3280001</v>
      </c>
      <c r="AR825" s="2">
        <v>0</v>
      </c>
      <c r="AS825" s="2">
        <v>0</v>
      </c>
      <c r="AT825">
        <v>3.8757541459999998</v>
      </c>
      <c r="AU825">
        <v>3.9133078220000002</v>
      </c>
      <c r="AV825">
        <v>3.8757541459999998</v>
      </c>
      <c r="AW825">
        <v>4.266114494</v>
      </c>
      <c r="AX825">
        <v>4.3116138260000003</v>
      </c>
      <c r="AY825">
        <v>4.266114494</v>
      </c>
      <c r="AZ825">
        <v>3.467668926</v>
      </c>
      <c r="BA825">
        <v>3.4017472459999998</v>
      </c>
      <c r="BB825">
        <v>3.337078762</v>
      </c>
      <c r="BC825">
        <v>3.4017472459999998</v>
      </c>
      <c r="BD825">
        <v>4.9465277309999998</v>
      </c>
      <c r="BE825">
        <v>4.8432190950000003</v>
      </c>
      <c r="BF825">
        <v>4.9465277309999998</v>
      </c>
      <c r="BG825">
        <v>2.9889814229999998</v>
      </c>
      <c r="BH825">
        <v>13.927782362</v>
      </c>
      <c r="BI825">
        <v>15.008974374999999</v>
      </c>
      <c r="BJ825">
        <v>13.927782362</v>
      </c>
      <c r="BK825">
        <v>29.136504617</v>
      </c>
      <c r="BL825">
        <v>30.253691805999999</v>
      </c>
      <c r="BM825">
        <v>29.136504617</v>
      </c>
      <c r="BN825">
        <v>16.769459956999999</v>
      </c>
      <c r="BO825" t="s">
        <v>159</v>
      </c>
      <c r="BP825">
        <v>198.99429359999999</v>
      </c>
      <c r="BQ825">
        <v>196.15497070000001</v>
      </c>
      <c r="BR825">
        <v>188.644936674414</v>
      </c>
      <c r="BS825">
        <v>185.90967296701999</v>
      </c>
      <c r="BT825">
        <v>198.059652094</v>
      </c>
      <c r="BU825">
        <v>172.88731758099999</v>
      </c>
      <c r="BV825">
        <v>229.76016963699999</v>
      </c>
      <c r="BW825">
        <v>225.03695856100001</v>
      </c>
      <c r="BX825">
        <v>3.1512145999999998E-2</v>
      </c>
      <c r="BY825" t="s">
        <v>132</v>
      </c>
      <c r="BZ825" t="s">
        <v>148</v>
      </c>
      <c r="CA825" t="s">
        <v>134</v>
      </c>
      <c r="CB825" t="s">
        <v>135</v>
      </c>
      <c r="CC825" t="s">
        <v>136</v>
      </c>
      <c r="CD825" t="s">
        <v>149</v>
      </c>
      <c r="CE825" t="s">
        <v>150</v>
      </c>
      <c r="CF825" t="s">
        <v>151</v>
      </c>
      <c r="CG825" t="s">
        <v>490</v>
      </c>
      <c r="CH825" t="s">
        <v>169</v>
      </c>
      <c r="CK825" t="s">
        <v>141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1</v>
      </c>
      <c r="DA825">
        <v>0</v>
      </c>
      <c r="DB825">
        <v>1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1.35050204683717E-4</v>
      </c>
      <c r="DR825">
        <v>7.1173903723919102E-3</v>
      </c>
      <c r="DS825">
        <v>1.78138751948584E-2</v>
      </c>
      <c r="DT825">
        <v>5.9325251171825001E-2</v>
      </c>
      <c r="DU825">
        <v>-1.1016685281454101E-3</v>
      </c>
      <c r="DV825">
        <v>6.1116028962182495E-5</v>
      </c>
      <c r="DW825">
        <v>-6.3187181399999596E-3</v>
      </c>
      <c r="DX825">
        <v>-6.8708600799999298E-3</v>
      </c>
      <c r="DY825">
        <v>6.1917980015528899E-3</v>
      </c>
    </row>
    <row r="826" spans="1:129" x14ac:dyDescent="0.25">
      <c r="A826" s="1">
        <v>43008</v>
      </c>
      <c r="B826" t="s">
        <v>121</v>
      </c>
      <c r="C826" t="s">
        <v>122</v>
      </c>
      <c r="D826" t="s">
        <v>123</v>
      </c>
      <c r="E826" t="s">
        <v>124</v>
      </c>
      <c r="F826" t="s">
        <v>3444</v>
      </c>
      <c r="G826" t="s">
        <v>3445</v>
      </c>
      <c r="H826" t="s">
        <v>3970</v>
      </c>
      <c r="I826" t="s">
        <v>169</v>
      </c>
      <c r="K826" s="4">
        <v>7</v>
      </c>
      <c r="L826" s="4">
        <v>6</v>
      </c>
      <c r="M826" s="4"/>
      <c r="N826" s="28">
        <f t="shared" si="12"/>
        <v>6.5</v>
      </c>
      <c r="O826" s="3">
        <f>AQ826/SUM(AQ:AQ)</f>
        <v>5.452853094393826E-4</v>
      </c>
      <c r="P826" t="s">
        <v>3446</v>
      </c>
      <c r="R826" t="s">
        <v>375</v>
      </c>
      <c r="S826" t="s">
        <v>376</v>
      </c>
      <c r="T826" t="s">
        <v>130</v>
      </c>
      <c r="U826">
        <v>6.75</v>
      </c>
      <c r="V826" s="1">
        <v>45092</v>
      </c>
      <c r="W826" s="1">
        <v>45092</v>
      </c>
      <c r="X826">
        <v>5.7083333329999997</v>
      </c>
      <c r="Y826">
        <v>5.7083333329999997</v>
      </c>
      <c r="Z826" s="1">
        <v>43084</v>
      </c>
      <c r="AA826">
        <v>2</v>
      </c>
      <c r="AB826">
        <v>96.25</v>
      </c>
      <c r="AC826">
        <v>96.5</v>
      </c>
      <c r="AD826">
        <v>0.25</v>
      </c>
      <c r="AE826">
        <v>96.25</v>
      </c>
      <c r="AF826">
        <v>1.96875</v>
      </c>
      <c r="AG826">
        <v>98.21875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1</v>
      </c>
      <c r="AN826" s="2">
        <v>500000000</v>
      </c>
      <c r="AO826" s="2">
        <v>500000000</v>
      </c>
      <c r="AP826" s="2">
        <v>491093750</v>
      </c>
      <c r="AQ826" s="2">
        <v>491093750</v>
      </c>
      <c r="AR826" s="2">
        <v>0</v>
      </c>
      <c r="AS826" s="2">
        <v>0</v>
      </c>
      <c r="AT826">
        <v>7.5678421900000004</v>
      </c>
      <c r="AU826">
        <v>7.7110227780000002</v>
      </c>
      <c r="AV826">
        <v>7.5678421900000004</v>
      </c>
      <c r="AW826">
        <v>7.5678421900000004</v>
      </c>
      <c r="AX826">
        <v>7.7110227780000002</v>
      </c>
      <c r="AY826">
        <v>7.5678421900000004</v>
      </c>
      <c r="AZ826">
        <v>4.7169838359999998</v>
      </c>
      <c r="BA826">
        <v>4.5450044539999999</v>
      </c>
      <c r="BB826">
        <v>4.3792953719999996</v>
      </c>
      <c r="BC826">
        <v>4.5450044539999999</v>
      </c>
      <c r="BD826">
        <v>4.5450044539999999</v>
      </c>
      <c r="BE826">
        <v>4.3792953719999996</v>
      </c>
      <c r="BF826">
        <v>4.5450044539999999</v>
      </c>
      <c r="BG826">
        <v>4.3302896579999999</v>
      </c>
      <c r="BH826">
        <v>25.582225223999998</v>
      </c>
      <c r="BI826">
        <v>25.783686936999999</v>
      </c>
      <c r="BJ826">
        <v>25.582225223999998</v>
      </c>
      <c r="BK826">
        <v>25.582225223999998</v>
      </c>
      <c r="BL826">
        <v>25.783686936999999</v>
      </c>
      <c r="BM826">
        <v>25.582225223999998</v>
      </c>
      <c r="BN826">
        <v>-75.020010256000006</v>
      </c>
      <c r="BO826" t="s">
        <v>159</v>
      </c>
      <c r="BP826">
        <v>578.76578919999997</v>
      </c>
      <c r="BQ826">
        <v>565.3637751</v>
      </c>
      <c r="BR826">
        <v>569.40260422397</v>
      </c>
      <c r="BS826">
        <v>556.09473369983004</v>
      </c>
      <c r="BT826">
        <v>529.96230885199998</v>
      </c>
      <c r="BU826">
        <v>564.20453603399994</v>
      </c>
      <c r="BV826">
        <v>572.01667204299997</v>
      </c>
      <c r="BW826">
        <v>566.30775359100005</v>
      </c>
      <c r="BX826">
        <v>4.2531564000000001E-2</v>
      </c>
      <c r="BY826" t="s">
        <v>132</v>
      </c>
      <c r="BZ826" t="s">
        <v>133</v>
      </c>
      <c r="CA826" t="s">
        <v>134</v>
      </c>
      <c r="CB826" t="s">
        <v>135</v>
      </c>
      <c r="CC826" t="s">
        <v>136</v>
      </c>
      <c r="CD826" t="s">
        <v>184</v>
      </c>
      <c r="CE826" t="s">
        <v>184</v>
      </c>
      <c r="CF826" t="s">
        <v>185</v>
      </c>
      <c r="CG826" t="s">
        <v>186</v>
      </c>
      <c r="CH826" t="s">
        <v>169</v>
      </c>
      <c r="CI826" t="s">
        <v>141</v>
      </c>
      <c r="CJ826" t="s">
        <v>141</v>
      </c>
      <c r="CK826" t="s">
        <v>141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1</v>
      </c>
      <c r="CZ826">
        <v>1</v>
      </c>
      <c r="DA826">
        <v>0</v>
      </c>
      <c r="DB826">
        <v>1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1.9093686354375899E-4</v>
      </c>
      <c r="DR826">
        <v>2.12503249285158E-2</v>
      </c>
      <c r="DS826">
        <v>5.0116939525559803E-2</v>
      </c>
      <c r="DT826">
        <v>3.1293586733202698E-2</v>
      </c>
      <c r="DU826">
        <v>-1.39266605989904E-3</v>
      </c>
      <c r="DV826">
        <v>6.6728662673218398E-5</v>
      </c>
      <c r="DW826">
        <v>-1.0642983910000001E-2</v>
      </c>
      <c r="DX826">
        <v>-1.097997643E-2</v>
      </c>
      <c r="DY826">
        <v>1.8026293490018201E-3</v>
      </c>
    </row>
    <row r="827" spans="1:129" x14ac:dyDescent="0.25">
      <c r="A827" s="1">
        <v>43008</v>
      </c>
      <c r="B827" t="s">
        <v>121</v>
      </c>
      <c r="C827" t="s">
        <v>122</v>
      </c>
      <c r="D827" t="s">
        <v>123</v>
      </c>
      <c r="E827" t="s">
        <v>124</v>
      </c>
      <c r="F827" t="s">
        <v>3447</v>
      </c>
      <c r="G827" t="s">
        <v>3448</v>
      </c>
      <c r="H827" t="s">
        <v>3969</v>
      </c>
      <c r="I827" t="s">
        <v>3968</v>
      </c>
      <c r="K827" s="4">
        <v>3</v>
      </c>
      <c r="L827" s="4">
        <v>2</v>
      </c>
      <c r="M827" s="4"/>
      <c r="N827" s="28">
        <f t="shared" si="12"/>
        <v>2.5</v>
      </c>
      <c r="O827" s="3">
        <f>AQ827/SUM(AQ:AQ)</f>
        <v>1.3937526430379149E-3</v>
      </c>
      <c r="P827" t="s">
        <v>3449</v>
      </c>
      <c r="R827" t="s">
        <v>1055</v>
      </c>
      <c r="S827" t="s">
        <v>1056</v>
      </c>
      <c r="T827" t="s">
        <v>130</v>
      </c>
      <c r="U827">
        <v>4.75</v>
      </c>
      <c r="V827" s="1">
        <v>44941</v>
      </c>
      <c r="W827" s="1">
        <v>45672</v>
      </c>
      <c r="X827">
        <v>7.2916666670000003</v>
      </c>
      <c r="Y827">
        <v>7.2916666670000003</v>
      </c>
      <c r="Z827" s="1">
        <v>43115</v>
      </c>
      <c r="AA827">
        <v>2</v>
      </c>
      <c r="AB827">
        <v>103.61364</v>
      </c>
      <c r="AC827">
        <v>104.26136</v>
      </c>
      <c r="AD827">
        <v>0.64771999999999297</v>
      </c>
      <c r="AE827">
        <v>103.61364</v>
      </c>
      <c r="AF827">
        <v>0.98958333300000001</v>
      </c>
      <c r="AG827">
        <v>104.603223333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1</v>
      </c>
      <c r="AN827" s="2">
        <v>1200000000</v>
      </c>
      <c r="AO827" s="2">
        <v>1200000000</v>
      </c>
      <c r="AP827" s="2">
        <v>1255238679.9960001</v>
      </c>
      <c r="AQ827" s="2">
        <v>1255238679.9960001</v>
      </c>
      <c r="AR827" s="2">
        <v>0</v>
      </c>
      <c r="AS827" s="2">
        <v>0</v>
      </c>
      <c r="AT827">
        <v>3.9846253119999999</v>
      </c>
      <c r="AU827">
        <v>4.0243184090000002</v>
      </c>
      <c r="AV827">
        <v>3.9846253119999999</v>
      </c>
      <c r="AW827">
        <v>4.1692104109999999</v>
      </c>
      <c r="AX827">
        <v>4.2126661990000001</v>
      </c>
      <c r="AY827">
        <v>4.1692104109999999</v>
      </c>
      <c r="AZ827">
        <v>4.7092234959999999</v>
      </c>
      <c r="BA827">
        <v>4.6172337629999998</v>
      </c>
      <c r="BB827">
        <v>4.5270409540000003</v>
      </c>
      <c r="BC827">
        <v>4.6172337629999998</v>
      </c>
      <c r="BD827">
        <v>6.0851797650000004</v>
      </c>
      <c r="BE827">
        <v>5.9609181549999999</v>
      </c>
      <c r="BF827">
        <v>6.0851797650000004</v>
      </c>
      <c r="BG827">
        <v>4.3411348490000004</v>
      </c>
      <c r="BH827">
        <v>25.248610198000002</v>
      </c>
      <c r="BI827">
        <v>26.447787494</v>
      </c>
      <c r="BJ827">
        <v>25.248610198000002</v>
      </c>
      <c r="BK827">
        <v>44.019648494999998</v>
      </c>
      <c r="BL827">
        <v>45.100187228999999</v>
      </c>
      <c r="BM827">
        <v>44.019648494999998</v>
      </c>
      <c r="BN827">
        <v>27.192350993000002</v>
      </c>
      <c r="BO827" t="s">
        <v>579</v>
      </c>
      <c r="BP827">
        <v>186.42722570000001</v>
      </c>
      <c r="BQ827">
        <v>183.61193549999999</v>
      </c>
      <c r="BR827">
        <v>184.149371161679</v>
      </c>
      <c r="BS827">
        <v>181.359282025478</v>
      </c>
      <c r="BT827">
        <v>196.433450792</v>
      </c>
      <c r="BU827">
        <v>165.48223778400001</v>
      </c>
      <c r="BV827">
        <v>206.258824761</v>
      </c>
      <c r="BW827">
        <v>205.879223819</v>
      </c>
      <c r="BX827">
        <v>4.5409669999999999E-2</v>
      </c>
      <c r="BY827" t="s">
        <v>132</v>
      </c>
      <c r="BZ827" t="s">
        <v>133</v>
      </c>
      <c r="CA827" t="s">
        <v>134</v>
      </c>
      <c r="CB827" t="s">
        <v>135</v>
      </c>
      <c r="CC827" t="s">
        <v>136</v>
      </c>
      <c r="CD827" t="s">
        <v>327</v>
      </c>
      <c r="CE827" t="s">
        <v>327</v>
      </c>
      <c r="CF827" t="s">
        <v>404</v>
      </c>
      <c r="CG827" t="s">
        <v>405</v>
      </c>
      <c r="CH827" t="s">
        <v>140</v>
      </c>
      <c r="CI827" t="s">
        <v>141</v>
      </c>
      <c r="CJ827" t="s">
        <v>141</v>
      </c>
      <c r="CK827" t="s">
        <v>141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1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1</v>
      </c>
      <c r="DL827">
        <v>1</v>
      </c>
      <c r="DM827">
        <v>0</v>
      </c>
      <c r="DN827">
        <v>0</v>
      </c>
      <c r="DO827">
        <v>0</v>
      </c>
      <c r="DP827">
        <v>0</v>
      </c>
      <c r="DQ827">
        <v>1.2615393780984399E-4</v>
      </c>
      <c r="DR827">
        <v>5.1639319654826696E-3</v>
      </c>
      <c r="DS827">
        <v>1.6498667722582499E-2</v>
      </c>
      <c r="DT827">
        <v>9.6724770561479503E-2</v>
      </c>
      <c r="DU827">
        <v>-1.3420817724038199E-3</v>
      </c>
      <c r="DV827">
        <v>6.5287642016106402E-5</v>
      </c>
      <c r="DW827">
        <v>-9.8329714000000602E-3</v>
      </c>
      <c r="DX827">
        <v>-1.0239969499999901E-2</v>
      </c>
      <c r="DY827">
        <v>4.6075318298453103E-3</v>
      </c>
    </row>
    <row r="828" spans="1:129" x14ac:dyDescent="0.25">
      <c r="A828" s="1">
        <v>43008</v>
      </c>
      <c r="B828" t="s">
        <v>121</v>
      </c>
      <c r="C828" t="s">
        <v>122</v>
      </c>
      <c r="D828" t="s">
        <v>123</v>
      </c>
      <c r="E828" t="s">
        <v>124</v>
      </c>
      <c r="F828" t="s">
        <v>3450</v>
      </c>
      <c r="G828" t="s">
        <v>3451</v>
      </c>
      <c r="H828" t="s">
        <v>3960</v>
      </c>
      <c r="I828" t="s">
        <v>140</v>
      </c>
      <c r="K828" s="4">
        <v>4</v>
      </c>
      <c r="L828" s="4">
        <v>3</v>
      </c>
      <c r="M828" s="4"/>
      <c r="N828" s="28">
        <f t="shared" si="12"/>
        <v>3.5</v>
      </c>
      <c r="O828" s="3">
        <f>AQ828/SUM(AQ:AQ)</f>
        <v>9.8787923754231058E-4</v>
      </c>
      <c r="P828" t="s">
        <v>3452</v>
      </c>
      <c r="R828" t="s">
        <v>1886</v>
      </c>
      <c r="S828" t="s">
        <v>1887</v>
      </c>
      <c r="T828" t="s">
        <v>130</v>
      </c>
      <c r="U828">
        <v>4.875</v>
      </c>
      <c r="V828" s="1">
        <v>45597</v>
      </c>
      <c r="W828" s="1">
        <v>46327</v>
      </c>
      <c r="X828">
        <v>9.0861111109999992</v>
      </c>
      <c r="Y828">
        <v>9.0861111109999992</v>
      </c>
      <c r="Z828" s="1">
        <v>43040</v>
      </c>
      <c r="AA828">
        <v>2</v>
      </c>
      <c r="AB828">
        <v>104.78923</v>
      </c>
      <c r="AC828">
        <v>105.44307999999999</v>
      </c>
      <c r="AD828">
        <v>0.65384999999999105</v>
      </c>
      <c r="AE828">
        <v>104.78923</v>
      </c>
      <c r="AF828">
        <v>2.0177083329999999</v>
      </c>
      <c r="AG828">
        <v>106.80693833300001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1</v>
      </c>
      <c r="AN828" s="2">
        <v>833000000</v>
      </c>
      <c r="AO828" s="2">
        <v>833000000</v>
      </c>
      <c r="AP828" s="2">
        <v>889701796.31388998</v>
      </c>
      <c r="AQ828" s="2">
        <v>889701796.31388998</v>
      </c>
      <c r="AR828" s="2">
        <v>0</v>
      </c>
      <c r="AS828" s="2">
        <v>0</v>
      </c>
      <c r="AT828">
        <v>4.0890823110000003</v>
      </c>
      <c r="AU828">
        <v>4.1308837970000001</v>
      </c>
      <c r="AV828">
        <v>4.0890823110000003</v>
      </c>
      <c r="AW828">
        <v>4.2340519480000003</v>
      </c>
      <c r="AX828">
        <v>4.2788699379999997</v>
      </c>
      <c r="AY828">
        <v>4.2340519480000003</v>
      </c>
      <c r="AZ828">
        <v>5.9898453629999997</v>
      </c>
      <c r="BA828">
        <v>5.8698341870000004</v>
      </c>
      <c r="BB828">
        <v>5.7522275279999997</v>
      </c>
      <c r="BC828">
        <v>5.8698341870000004</v>
      </c>
      <c r="BD828">
        <v>7.2000536080000002</v>
      </c>
      <c r="BE828">
        <v>7.0507866239999997</v>
      </c>
      <c r="BF828">
        <v>7.2000536080000002</v>
      </c>
      <c r="BG828">
        <v>5.3395182319999996</v>
      </c>
      <c r="BH828">
        <v>41.386009897000001</v>
      </c>
      <c r="BI828">
        <v>42.506240269999999</v>
      </c>
      <c r="BJ828">
        <v>41.386009897000001</v>
      </c>
      <c r="BK828">
        <v>63.056244387</v>
      </c>
      <c r="BL828">
        <v>63.849596507999998</v>
      </c>
      <c r="BM828">
        <v>63.056244387</v>
      </c>
      <c r="BN828">
        <v>-373.06710412000001</v>
      </c>
      <c r="BO828" t="s">
        <v>1433</v>
      </c>
      <c r="BP828">
        <v>179.0947338</v>
      </c>
      <c r="BQ828">
        <v>176.26762650000001</v>
      </c>
      <c r="BR828">
        <v>183.89255533884</v>
      </c>
      <c r="BS828">
        <v>181.012367297878</v>
      </c>
      <c r="BT828">
        <v>196.477964832</v>
      </c>
      <c r="BU828">
        <v>157.01239340500001</v>
      </c>
      <c r="BV828">
        <v>201.44080625999999</v>
      </c>
      <c r="BW828">
        <v>203.70841484900001</v>
      </c>
      <c r="BX828">
        <v>5.7029758999999999E-2</v>
      </c>
      <c r="BY828" t="s">
        <v>132</v>
      </c>
      <c r="BZ828" t="s">
        <v>148</v>
      </c>
      <c r="CA828" t="s">
        <v>134</v>
      </c>
      <c r="CB828" t="s">
        <v>135</v>
      </c>
      <c r="CC828" t="s">
        <v>136</v>
      </c>
      <c r="CD828" t="s">
        <v>160</v>
      </c>
      <c r="CE828" t="s">
        <v>1391</v>
      </c>
      <c r="CF828" t="s">
        <v>1392</v>
      </c>
      <c r="CG828" t="s">
        <v>1393</v>
      </c>
      <c r="CH828" t="s">
        <v>140</v>
      </c>
      <c r="CK828" t="s">
        <v>141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0</v>
      </c>
      <c r="DN828">
        <v>0</v>
      </c>
      <c r="DO828">
        <v>0</v>
      </c>
      <c r="DP828">
        <v>0</v>
      </c>
      <c r="DQ828">
        <v>1.2680246553290299E-4</v>
      </c>
      <c r="DR828">
        <v>1.48691315584033E-2</v>
      </c>
      <c r="DS828">
        <v>2.2820242002327101E-2</v>
      </c>
      <c r="DT828">
        <v>9.6221092068366196E-2</v>
      </c>
      <c r="DU828">
        <v>-1.5171799134730301E-3</v>
      </c>
      <c r="DV828">
        <v>6.9127507942992494E-5</v>
      </c>
      <c r="DW828">
        <v>-1.3069765580000101E-2</v>
      </c>
      <c r="DX828">
        <v>-1.3099304169999999E-2</v>
      </c>
      <c r="DY828">
        <v>3.2657767888413501E-3</v>
      </c>
    </row>
    <row r="829" spans="1:129" x14ac:dyDescent="0.25">
      <c r="A829" s="1">
        <v>43008</v>
      </c>
      <c r="B829" t="s">
        <v>121</v>
      </c>
      <c r="C829" t="s">
        <v>122</v>
      </c>
      <c r="D829" t="s">
        <v>123</v>
      </c>
      <c r="E829" t="s">
        <v>124</v>
      </c>
      <c r="F829" t="s">
        <v>3453</v>
      </c>
      <c r="G829" t="s">
        <v>3454</v>
      </c>
      <c r="H829" t="s">
        <v>3970</v>
      </c>
      <c r="I829" t="s">
        <v>3965</v>
      </c>
      <c r="J829" t="s">
        <v>169</v>
      </c>
      <c r="K829" s="4">
        <v>7</v>
      </c>
      <c r="L829" s="4">
        <v>7</v>
      </c>
      <c r="M829" s="4">
        <v>6</v>
      </c>
      <c r="N829" s="28">
        <f t="shared" si="12"/>
        <v>6.666666666666667</v>
      </c>
      <c r="O829" s="3">
        <f>AQ829/SUM(AQ:AQ)</f>
        <v>1.7113727485526631E-3</v>
      </c>
      <c r="P829" t="s">
        <v>3455</v>
      </c>
      <c r="R829" t="s">
        <v>190</v>
      </c>
      <c r="S829" t="s">
        <v>191</v>
      </c>
      <c r="T829" t="s">
        <v>192</v>
      </c>
      <c r="U829">
        <v>8.75</v>
      </c>
      <c r="V829" s="1">
        <v>44531</v>
      </c>
      <c r="W829" s="1">
        <v>44531</v>
      </c>
      <c r="X829">
        <v>4.1694444439999998</v>
      </c>
      <c r="Y829">
        <v>4.1694444439999998</v>
      </c>
      <c r="Z829" s="1">
        <v>43070</v>
      </c>
      <c r="AA829">
        <v>2</v>
      </c>
      <c r="AB829">
        <v>107.2</v>
      </c>
      <c r="AC829">
        <v>107.825</v>
      </c>
      <c r="AD829">
        <v>0.625</v>
      </c>
      <c r="AE829">
        <v>107.2</v>
      </c>
      <c r="AF829">
        <v>2.892361111</v>
      </c>
      <c r="AG829">
        <v>110.092361111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1</v>
      </c>
      <c r="AN829" s="2">
        <v>1400000000</v>
      </c>
      <c r="AO829" s="2">
        <v>1400000000</v>
      </c>
      <c r="AP829" s="2">
        <v>1541293055.5539999</v>
      </c>
      <c r="AQ829" s="2">
        <v>1541293055.5539999</v>
      </c>
      <c r="AR829" s="2">
        <v>0</v>
      </c>
      <c r="AS829" s="2">
        <v>0</v>
      </c>
      <c r="AT829">
        <v>6.7360450199999997</v>
      </c>
      <c r="AU829">
        <v>6.849480776</v>
      </c>
      <c r="AV829">
        <v>6.7360450199999997</v>
      </c>
      <c r="AW829">
        <v>6.7360450199999997</v>
      </c>
      <c r="AX829">
        <v>6.849480776</v>
      </c>
      <c r="AY829">
        <v>6.7360450199999997</v>
      </c>
      <c r="AZ829">
        <v>3.5133519689999999</v>
      </c>
      <c r="BA829">
        <v>3.3988770260000001</v>
      </c>
      <c r="BB829">
        <v>3.2881320000000001</v>
      </c>
      <c r="BC829">
        <v>3.3988770260000001</v>
      </c>
      <c r="BD829">
        <v>3.3988770260000001</v>
      </c>
      <c r="BE829">
        <v>3.2881320000000001</v>
      </c>
      <c r="BF829">
        <v>3.3988770260000001</v>
      </c>
      <c r="BG829">
        <v>3.5106543069999998</v>
      </c>
      <c r="BH829">
        <v>14.572122419999999</v>
      </c>
      <c r="BI829">
        <v>15.176665625</v>
      </c>
      <c r="BJ829">
        <v>14.572122419999999</v>
      </c>
      <c r="BK829">
        <v>14.572122419999999</v>
      </c>
      <c r="BL829">
        <v>15.176665625</v>
      </c>
      <c r="BM829">
        <v>14.572122419999999</v>
      </c>
      <c r="BN829">
        <v>13.799181897</v>
      </c>
      <c r="BO829" t="s">
        <v>159</v>
      </c>
      <c r="BP829">
        <v>492.61158899999998</v>
      </c>
      <c r="BQ829">
        <v>482.18405810000002</v>
      </c>
      <c r="BR829">
        <v>504.10296035300598</v>
      </c>
      <c r="BS829">
        <v>493.57526419212599</v>
      </c>
      <c r="BT829">
        <v>491.64521035299998</v>
      </c>
      <c r="BU829">
        <v>504.77493429200001</v>
      </c>
      <c r="BV829">
        <v>504.84328893899999</v>
      </c>
      <c r="BW829">
        <v>490.95588468099999</v>
      </c>
      <c r="BX829">
        <v>3.8649622000000002E-2</v>
      </c>
      <c r="BY829" t="s">
        <v>132</v>
      </c>
      <c r="BZ829" t="s">
        <v>148</v>
      </c>
      <c r="CA829" t="s">
        <v>134</v>
      </c>
      <c r="CB829" t="s">
        <v>135</v>
      </c>
      <c r="CC829" t="s">
        <v>136</v>
      </c>
      <c r="CD829" t="s">
        <v>149</v>
      </c>
      <c r="CE829" t="s">
        <v>150</v>
      </c>
      <c r="CF829" t="s">
        <v>193</v>
      </c>
      <c r="CG829" t="s">
        <v>194</v>
      </c>
      <c r="CH829" t="s">
        <v>169</v>
      </c>
      <c r="CK829" t="s">
        <v>141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2.2082297063594301E-4</v>
      </c>
      <c r="DR829">
        <v>-4.8100945385217302E-2</v>
      </c>
      <c r="DS829">
        <v>-1.443536103946E-2</v>
      </c>
      <c r="DT829">
        <v>7.1163928479373695E-2</v>
      </c>
      <c r="DU829">
        <v>-1.17172849304942E-3</v>
      </c>
      <c r="DV829">
        <v>6.2328777938722098E-5</v>
      </c>
      <c r="DW829">
        <v>-7.2499098100000702E-3</v>
      </c>
      <c r="DX829">
        <v>-7.7601946599998896E-3</v>
      </c>
      <c r="DY829">
        <v>5.6575350375652998E-3</v>
      </c>
    </row>
    <row r="830" spans="1:129" x14ac:dyDescent="0.25">
      <c r="A830" s="1">
        <v>43008</v>
      </c>
      <c r="B830" t="s">
        <v>121</v>
      </c>
      <c r="C830" t="s">
        <v>122</v>
      </c>
      <c r="D830" t="s">
        <v>123</v>
      </c>
      <c r="E830" t="s">
        <v>124</v>
      </c>
      <c r="F830" t="s">
        <v>3456</v>
      </c>
      <c r="G830" t="s">
        <v>3457</v>
      </c>
      <c r="H830" t="s">
        <v>3960</v>
      </c>
      <c r="I830" t="s">
        <v>3965</v>
      </c>
      <c r="J830" t="s">
        <v>3965</v>
      </c>
      <c r="K830" s="4">
        <v>4</v>
      </c>
      <c r="L830" s="4">
        <v>7</v>
      </c>
      <c r="M830" s="4">
        <v>7</v>
      </c>
      <c r="N830" s="28">
        <f t="shared" si="12"/>
        <v>6</v>
      </c>
      <c r="O830" s="3">
        <f>AQ830/SUM(AQ:AQ)</f>
        <v>8.9623483469717215E-4</v>
      </c>
      <c r="P830" t="s">
        <v>3458</v>
      </c>
      <c r="R830" t="s">
        <v>765</v>
      </c>
      <c r="S830" t="s">
        <v>766</v>
      </c>
      <c r="T830" t="s">
        <v>130</v>
      </c>
      <c r="U830">
        <v>7.5</v>
      </c>
      <c r="V830" s="1">
        <v>43831</v>
      </c>
      <c r="W830" s="1">
        <v>44562</v>
      </c>
      <c r="X830">
        <v>4.2527777779999996</v>
      </c>
      <c r="Y830">
        <v>4.2527777779999996</v>
      </c>
      <c r="Z830" s="1">
        <v>43101</v>
      </c>
      <c r="AA830">
        <v>2</v>
      </c>
      <c r="AB830">
        <v>105.76786</v>
      </c>
      <c r="AC830">
        <v>106.29761999999999</v>
      </c>
      <c r="AD830">
        <v>0.52975999999999601</v>
      </c>
      <c r="AE830">
        <v>105.76786</v>
      </c>
      <c r="AF830">
        <v>1.8541666670000001</v>
      </c>
      <c r="AG830">
        <v>107.622026667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 s="2">
        <v>750000000</v>
      </c>
      <c r="AO830" s="2">
        <v>750000000</v>
      </c>
      <c r="AP830" s="2">
        <v>807165200.00250006</v>
      </c>
      <c r="AQ830" s="2">
        <v>807165200.00250006</v>
      </c>
      <c r="AR830" s="2">
        <v>0</v>
      </c>
      <c r="AS830" s="2">
        <v>0</v>
      </c>
      <c r="AT830">
        <v>5.5286117399999997</v>
      </c>
      <c r="AU830">
        <v>5.6050256100000002</v>
      </c>
      <c r="AV830">
        <v>5.5286117399999997</v>
      </c>
      <c r="AW830">
        <v>5.9415436140000004</v>
      </c>
      <c r="AX830">
        <v>6.0297984659999999</v>
      </c>
      <c r="AY830">
        <v>5.9415436140000004</v>
      </c>
      <c r="AZ830">
        <v>2.0855026209999998</v>
      </c>
      <c r="BA830">
        <v>2.0294036960000001</v>
      </c>
      <c r="BB830">
        <v>1.9748138019999999</v>
      </c>
      <c r="BC830">
        <v>2.0294036960000001</v>
      </c>
      <c r="BD830">
        <v>3.5686329620000001</v>
      </c>
      <c r="BE830">
        <v>3.4656756469999999</v>
      </c>
      <c r="BF830">
        <v>3.5686329620000001</v>
      </c>
      <c r="BG830">
        <v>2.1872409789999998</v>
      </c>
      <c r="BH830">
        <v>5.3191275339999997</v>
      </c>
      <c r="BI830">
        <v>5.9718127980000002</v>
      </c>
      <c r="BJ830">
        <v>5.3191275339999997</v>
      </c>
      <c r="BK830">
        <v>15.72814443</v>
      </c>
      <c r="BL830">
        <v>16.467995324</v>
      </c>
      <c r="BM830">
        <v>15.72814443</v>
      </c>
      <c r="BN830">
        <v>2.9656174320000002</v>
      </c>
      <c r="BO830" t="s">
        <v>159</v>
      </c>
      <c r="BP830">
        <v>368.16607240000002</v>
      </c>
      <c r="BQ830">
        <v>361.4407301</v>
      </c>
      <c r="BR830">
        <v>378.37666732298601</v>
      </c>
      <c r="BS830">
        <v>371.56232373038199</v>
      </c>
      <c r="BT830">
        <v>386.36477303300001</v>
      </c>
      <c r="BU830">
        <v>366.211793478</v>
      </c>
      <c r="BV830">
        <v>421.18040683100003</v>
      </c>
      <c r="BW830">
        <v>408.11137343000001</v>
      </c>
      <c r="BX830">
        <v>2.3539530999999999E-2</v>
      </c>
      <c r="BY830" t="s">
        <v>132</v>
      </c>
      <c r="BZ830" t="s">
        <v>148</v>
      </c>
      <c r="CA830" t="s">
        <v>134</v>
      </c>
      <c r="CB830" t="s">
        <v>135</v>
      </c>
      <c r="CC830" t="s">
        <v>136</v>
      </c>
      <c r="CD830" t="s">
        <v>327</v>
      </c>
      <c r="CE830" t="s">
        <v>327</v>
      </c>
      <c r="CF830" t="s">
        <v>404</v>
      </c>
      <c r="CG830" t="s">
        <v>405</v>
      </c>
      <c r="CH830" t="s">
        <v>169</v>
      </c>
      <c r="CK830" t="s">
        <v>141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1.93616198433118E-4</v>
      </c>
      <c r="DR830">
        <v>-1.27929364655883E-2</v>
      </c>
      <c r="DS830">
        <v>-7.9707481951529803E-3</v>
      </c>
      <c r="DT830">
        <v>6.1622230579133901E-2</v>
      </c>
      <c r="DU830">
        <v>-7.4919991321853495E-4</v>
      </c>
      <c r="DV830">
        <v>5.5695282311422301E-5</v>
      </c>
      <c r="DW830">
        <v>-3.0526029400000901E-3</v>
      </c>
      <c r="DX830">
        <v>-3.0808727199999101E-3</v>
      </c>
      <c r="DY830">
        <v>2.9628144911586201E-3</v>
      </c>
    </row>
    <row r="831" spans="1:129" x14ac:dyDescent="0.25">
      <c r="A831" s="1">
        <v>43008</v>
      </c>
      <c r="B831" t="s">
        <v>121</v>
      </c>
      <c r="C831" t="s">
        <v>122</v>
      </c>
      <c r="D831" t="s">
        <v>123</v>
      </c>
      <c r="E831" t="s">
        <v>124</v>
      </c>
      <c r="F831" t="s">
        <v>3459</v>
      </c>
      <c r="G831" t="s">
        <v>3460</v>
      </c>
      <c r="H831" t="s">
        <v>3960</v>
      </c>
      <c r="I831" t="s">
        <v>3968</v>
      </c>
      <c r="J831" t="s">
        <v>3975</v>
      </c>
      <c r="K831" s="4">
        <v>4</v>
      </c>
      <c r="L831" s="4">
        <v>2</v>
      </c>
      <c r="M831" s="4">
        <v>1</v>
      </c>
      <c r="N831" s="28">
        <f t="shared" si="12"/>
        <v>2.3333333333333335</v>
      </c>
      <c r="O831" s="3">
        <f>AQ831/SUM(AQ:AQ)</f>
        <v>9.0150882449174276E-4</v>
      </c>
      <c r="P831" t="s">
        <v>3461</v>
      </c>
      <c r="R831" t="s">
        <v>1486</v>
      </c>
      <c r="S831" t="s">
        <v>1487</v>
      </c>
      <c r="T831" t="s">
        <v>130</v>
      </c>
      <c r="U831">
        <v>5.25</v>
      </c>
      <c r="V831" s="1">
        <v>44211</v>
      </c>
      <c r="W831" s="1">
        <v>45672</v>
      </c>
      <c r="X831">
        <v>7.2916666670000003</v>
      </c>
      <c r="Y831">
        <v>7.2916666670000003</v>
      </c>
      <c r="Z831" s="1">
        <v>43115</v>
      </c>
      <c r="AA831">
        <v>2</v>
      </c>
      <c r="AB831">
        <v>107.16159</v>
      </c>
      <c r="AC831">
        <v>107.61614</v>
      </c>
      <c r="AD831">
        <v>0.45454999999999801</v>
      </c>
      <c r="AE831">
        <v>107.16159</v>
      </c>
      <c r="AF831">
        <v>1.09375</v>
      </c>
      <c r="AG831">
        <v>108.25534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1</v>
      </c>
      <c r="AN831" s="2">
        <v>750000000</v>
      </c>
      <c r="AO831" s="2">
        <v>750000000</v>
      </c>
      <c r="AP831" s="2">
        <v>811915050</v>
      </c>
      <c r="AQ831" s="2">
        <v>811915050</v>
      </c>
      <c r="AR831" s="2">
        <v>0</v>
      </c>
      <c r="AS831" s="2">
        <v>0</v>
      </c>
      <c r="AT831">
        <v>3.675749019</v>
      </c>
      <c r="AU831">
        <v>3.7095268460000002</v>
      </c>
      <c r="AV831">
        <v>3.675749019</v>
      </c>
      <c r="AW831">
        <v>4.1026172120000002</v>
      </c>
      <c r="AX831">
        <v>4.1446958819999997</v>
      </c>
      <c r="AY831">
        <v>4.1026172120000002</v>
      </c>
      <c r="AZ831">
        <v>3.0471927700000001</v>
      </c>
      <c r="BA831">
        <v>2.9921998909999998</v>
      </c>
      <c r="BB831">
        <v>2.938199472</v>
      </c>
      <c r="BC831">
        <v>2.9921998909999998</v>
      </c>
      <c r="BD831">
        <v>6.0135231830000002</v>
      </c>
      <c r="BE831">
        <v>5.8926468119999997</v>
      </c>
      <c r="BF831">
        <v>6.0135231830000002</v>
      </c>
      <c r="BG831">
        <v>4.1468172110000001</v>
      </c>
      <c r="BH831">
        <v>10.88020942</v>
      </c>
      <c r="BI831">
        <v>11.907593768</v>
      </c>
      <c r="BJ831">
        <v>10.88020942</v>
      </c>
      <c r="BK831">
        <v>43.315142139999999</v>
      </c>
      <c r="BL831">
        <v>44.420376048999998</v>
      </c>
      <c r="BM831">
        <v>43.315142139999999</v>
      </c>
      <c r="BN831">
        <v>-15.454811336000001</v>
      </c>
      <c r="BO831" t="s">
        <v>579</v>
      </c>
      <c r="BP831">
        <v>154.94806940000001</v>
      </c>
      <c r="BQ831">
        <v>152.7243062</v>
      </c>
      <c r="BR831">
        <v>152.670214861679</v>
      </c>
      <c r="BS831">
        <v>150.47165272547801</v>
      </c>
      <c r="BT831">
        <v>186.662287058</v>
      </c>
      <c r="BU831">
        <v>142.695737315</v>
      </c>
      <c r="BV831">
        <v>199.876534827</v>
      </c>
      <c r="BW831">
        <v>199.332458444</v>
      </c>
      <c r="BX831">
        <v>4.4891511000000002E-2</v>
      </c>
      <c r="BY831" t="s">
        <v>132</v>
      </c>
      <c r="BZ831" t="s">
        <v>133</v>
      </c>
      <c r="CA831" t="s">
        <v>134</v>
      </c>
      <c r="CB831" t="s">
        <v>135</v>
      </c>
      <c r="CC831" t="s">
        <v>136</v>
      </c>
      <c r="CD831" t="s">
        <v>184</v>
      </c>
      <c r="CE831" t="s">
        <v>184</v>
      </c>
      <c r="CF831" t="s">
        <v>185</v>
      </c>
      <c r="CG831" t="s">
        <v>186</v>
      </c>
      <c r="CH831" t="s">
        <v>140</v>
      </c>
      <c r="CI831" t="s">
        <v>141</v>
      </c>
      <c r="CJ831" t="s">
        <v>141</v>
      </c>
      <c r="CK831" t="s">
        <v>141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1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1</v>
      </c>
      <c r="DM831">
        <v>0</v>
      </c>
      <c r="DN831">
        <v>0</v>
      </c>
      <c r="DO831">
        <v>0</v>
      </c>
      <c r="DP831">
        <v>0</v>
      </c>
      <c r="DQ831">
        <v>1.34730516018746E-4</v>
      </c>
      <c r="DR831">
        <v>1.55979392494296E-2</v>
      </c>
      <c r="DS831">
        <v>3.1412677772634699E-2</v>
      </c>
      <c r="DT831">
        <v>9.2734254323963802E-2</v>
      </c>
      <c r="DU831">
        <v>-1.0009763231713499E-3</v>
      </c>
      <c r="DV831">
        <v>5.8920768462713702E-5</v>
      </c>
      <c r="DW831">
        <v>-5.2733033600000897E-3</v>
      </c>
      <c r="DX831">
        <v>-5.7089688000000497E-3</v>
      </c>
      <c r="DY831">
        <v>2.98024949009488E-3</v>
      </c>
    </row>
    <row r="832" spans="1:129" x14ac:dyDescent="0.25">
      <c r="A832" s="1">
        <v>43008</v>
      </c>
      <c r="B832" t="s">
        <v>121</v>
      </c>
      <c r="C832" t="s">
        <v>122</v>
      </c>
      <c r="D832" t="s">
        <v>123</v>
      </c>
      <c r="E832" t="s">
        <v>124</v>
      </c>
      <c r="F832" t="s">
        <v>3462</v>
      </c>
      <c r="G832" t="s">
        <v>3463</v>
      </c>
      <c r="I832" t="s">
        <v>3974</v>
      </c>
      <c r="J832" t="s">
        <v>3974</v>
      </c>
      <c r="K832" s="4"/>
      <c r="L832" s="4">
        <v>4</v>
      </c>
      <c r="M832" s="4">
        <v>4</v>
      </c>
      <c r="N832" s="28">
        <f t="shared" si="12"/>
        <v>4</v>
      </c>
      <c r="O832" s="3">
        <f>AQ832/SUM(AQ:AQ)</f>
        <v>6.6974652343982277E-4</v>
      </c>
      <c r="P832" t="s">
        <v>3464</v>
      </c>
      <c r="R832" t="s">
        <v>657</v>
      </c>
      <c r="S832" t="s">
        <v>3465</v>
      </c>
      <c r="T832" t="s">
        <v>659</v>
      </c>
      <c r="U832">
        <v>6.25</v>
      </c>
      <c r="V832" s="1">
        <v>44370</v>
      </c>
      <c r="W832" s="1">
        <v>45627</v>
      </c>
      <c r="X832">
        <v>4.4062865499999999</v>
      </c>
      <c r="Y832">
        <v>7.1694444439999998</v>
      </c>
      <c r="Z832" s="1">
        <v>43070</v>
      </c>
      <c r="AA832">
        <v>2</v>
      </c>
      <c r="AB832">
        <v>104.825</v>
      </c>
      <c r="AC832">
        <v>105.65833000000001</v>
      </c>
      <c r="AD832">
        <v>0.83333000000000401</v>
      </c>
      <c r="AE832">
        <v>104.825</v>
      </c>
      <c r="AF832">
        <v>2.0659722220000001</v>
      </c>
      <c r="AG832">
        <v>106.890972222</v>
      </c>
      <c r="AH832">
        <v>1</v>
      </c>
      <c r="AI832">
        <v>0</v>
      </c>
      <c r="AJ832">
        <v>0</v>
      </c>
      <c r="AK832">
        <v>0</v>
      </c>
      <c r="AL832">
        <v>0.95</v>
      </c>
      <c r="AM832">
        <v>1</v>
      </c>
      <c r="AN832" s="2">
        <v>594000000</v>
      </c>
      <c r="AO832" s="2">
        <v>594000000</v>
      </c>
      <c r="AP832" s="2">
        <v>603185756.24874604</v>
      </c>
      <c r="AQ832" s="2">
        <v>603185756.24874604</v>
      </c>
      <c r="AR832" s="2">
        <v>0</v>
      </c>
      <c r="AS832" s="2">
        <v>0</v>
      </c>
      <c r="AT832">
        <v>4.9033792639999998</v>
      </c>
      <c r="AU832">
        <v>4.9634870839999996</v>
      </c>
      <c r="AV832">
        <v>4.9033792639999998</v>
      </c>
      <c r="AW832">
        <v>4.977923434</v>
      </c>
      <c r="AX832">
        <v>5.0398727389999998</v>
      </c>
      <c r="AY832">
        <v>4.977923434</v>
      </c>
      <c r="AZ832">
        <v>3.2873000650000002</v>
      </c>
      <c r="BA832">
        <v>3.2086343099999999</v>
      </c>
      <c r="BB832">
        <v>3.1318510430000002</v>
      </c>
      <c r="BC832">
        <v>3.2086343099999999</v>
      </c>
      <c r="BD832">
        <v>3.68537604</v>
      </c>
      <c r="BE832">
        <v>3.5958760619999999</v>
      </c>
      <c r="BF832">
        <v>3.68537604</v>
      </c>
      <c r="BG832">
        <v>3.095244015</v>
      </c>
      <c r="BH832">
        <v>14.998180980000001</v>
      </c>
      <c r="BI832">
        <v>15.780827183</v>
      </c>
      <c r="BJ832">
        <v>14.998180980000001</v>
      </c>
      <c r="BK832">
        <v>20.859107779999999</v>
      </c>
      <c r="BL832">
        <v>21.569947888000002</v>
      </c>
      <c r="BM832">
        <v>20.859107779999999</v>
      </c>
      <c r="BN832">
        <v>-182.67805974300001</v>
      </c>
      <c r="BO832" t="s">
        <v>159</v>
      </c>
      <c r="BP832">
        <v>304.01221980000003</v>
      </c>
      <c r="BQ832">
        <v>298.91748250000001</v>
      </c>
      <c r="BR832">
        <v>311.86348973811198</v>
      </c>
      <c r="BS832">
        <v>306.70031635007501</v>
      </c>
      <c r="BT832">
        <v>217.16238205900001</v>
      </c>
      <c r="BU832">
        <v>285.18137508799998</v>
      </c>
      <c r="BV832">
        <v>308.43697888100002</v>
      </c>
      <c r="BW832">
        <v>300.25718309799998</v>
      </c>
      <c r="BX832">
        <v>3.1431095999999999E-2</v>
      </c>
      <c r="BY832" t="s">
        <v>132</v>
      </c>
      <c r="BZ832" t="s">
        <v>148</v>
      </c>
      <c r="CA832" t="s">
        <v>134</v>
      </c>
      <c r="CB832" t="s">
        <v>135</v>
      </c>
      <c r="CC832" t="s">
        <v>136</v>
      </c>
      <c r="CD832" t="s">
        <v>184</v>
      </c>
      <c r="CE832" t="s">
        <v>184</v>
      </c>
      <c r="CF832" t="s">
        <v>219</v>
      </c>
      <c r="CG832" t="s">
        <v>321</v>
      </c>
      <c r="CH832" t="s">
        <v>140</v>
      </c>
      <c r="CK832" t="s">
        <v>141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1.6244525490925399E-4</v>
      </c>
      <c r="DR832">
        <v>5.34667847351206E-3</v>
      </c>
      <c r="DS832">
        <v>4.2766500125092297E-2</v>
      </c>
      <c r="DT832">
        <v>8.3083769154354697E-2</v>
      </c>
      <c r="DU832">
        <v>-1.32586575513129E-3</v>
      </c>
      <c r="DV832">
        <v>6.4883984433218301E-5</v>
      </c>
      <c r="DW832">
        <v>-9.5267936199999702E-3</v>
      </c>
      <c r="DX832">
        <v>-1.0017216880000001E-2</v>
      </c>
      <c r="DY832">
        <v>2.2140789759874701E-3</v>
      </c>
    </row>
    <row r="833" spans="1:129" x14ac:dyDescent="0.25">
      <c r="A833" s="1">
        <v>43008</v>
      </c>
      <c r="B833" t="s">
        <v>121</v>
      </c>
      <c r="C833" t="s">
        <v>122</v>
      </c>
      <c r="D833" t="s">
        <v>123</v>
      </c>
      <c r="E833" t="s">
        <v>124</v>
      </c>
      <c r="F833" t="s">
        <v>3466</v>
      </c>
      <c r="G833" t="s">
        <v>3467</v>
      </c>
      <c r="H833" t="s">
        <v>3966</v>
      </c>
      <c r="I833" t="s">
        <v>3946</v>
      </c>
      <c r="K833" s="4">
        <v>6</v>
      </c>
      <c r="L833" s="4">
        <v>5</v>
      </c>
      <c r="M833" s="4"/>
      <c r="N833" s="28">
        <f t="shared" si="12"/>
        <v>5.5</v>
      </c>
      <c r="O833" s="3">
        <f>AQ833/SUM(AQ:AQ)</f>
        <v>7.4441032275933904E-4</v>
      </c>
      <c r="P833" t="s">
        <v>3468</v>
      </c>
      <c r="R833" t="s">
        <v>1579</v>
      </c>
      <c r="S833" t="s">
        <v>1580</v>
      </c>
      <c r="T833" t="s">
        <v>130</v>
      </c>
      <c r="U833">
        <v>5.375</v>
      </c>
      <c r="V833" s="1">
        <v>44941</v>
      </c>
      <c r="W833" s="1">
        <v>45672</v>
      </c>
      <c r="X833">
        <v>7.2916666670000003</v>
      </c>
      <c r="Y833">
        <v>7.2916666670000003</v>
      </c>
      <c r="Z833" s="1">
        <v>43115</v>
      </c>
      <c r="AA833">
        <v>2</v>
      </c>
      <c r="AB833">
        <v>102.02318</v>
      </c>
      <c r="AC833">
        <v>102.86409</v>
      </c>
      <c r="AD833">
        <v>0.84091000000000804</v>
      </c>
      <c r="AE833">
        <v>102.02318</v>
      </c>
      <c r="AF833">
        <v>1.1197916670000001</v>
      </c>
      <c r="AG833">
        <v>103.142971667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1</v>
      </c>
      <c r="AN833" s="2">
        <v>650000000</v>
      </c>
      <c r="AO833" s="2">
        <v>650000000</v>
      </c>
      <c r="AP833" s="2">
        <v>670429315.8355</v>
      </c>
      <c r="AQ833" s="2">
        <v>670429315.8355</v>
      </c>
      <c r="AR833" s="2">
        <v>0</v>
      </c>
      <c r="AS833" s="2">
        <v>0</v>
      </c>
      <c r="AT833">
        <v>4.9341862570000004</v>
      </c>
      <c r="AU833">
        <v>4.9950517420000002</v>
      </c>
      <c r="AV833">
        <v>4.9341862570000004</v>
      </c>
      <c r="AW833">
        <v>5.0386637609999996</v>
      </c>
      <c r="AX833">
        <v>5.1021340930000001</v>
      </c>
      <c r="AY833">
        <v>5.0386637609999996</v>
      </c>
      <c r="AZ833">
        <v>4.6338892310000004</v>
      </c>
      <c r="BA833">
        <v>4.5223193999999998</v>
      </c>
      <c r="BB833">
        <v>4.4134358279999999</v>
      </c>
      <c r="BC833">
        <v>4.5223193999999998</v>
      </c>
      <c r="BD833">
        <v>5.9276334750000004</v>
      </c>
      <c r="BE833">
        <v>5.7819665489999998</v>
      </c>
      <c r="BF833">
        <v>5.9276334750000004</v>
      </c>
      <c r="BG833">
        <v>4.7922678210000003</v>
      </c>
      <c r="BH833">
        <v>24.483705737000001</v>
      </c>
      <c r="BI833">
        <v>25.420649076</v>
      </c>
      <c r="BJ833">
        <v>24.483705737000001</v>
      </c>
      <c r="BK833">
        <v>42.372024869000001</v>
      </c>
      <c r="BL833">
        <v>43.065736518000001</v>
      </c>
      <c r="BM833">
        <v>42.372024869000001</v>
      </c>
      <c r="BN833">
        <v>-102.496225709</v>
      </c>
      <c r="BO833" t="s">
        <v>579</v>
      </c>
      <c r="BP833">
        <v>283.50055900000001</v>
      </c>
      <c r="BQ833">
        <v>278.56803000000002</v>
      </c>
      <c r="BR833">
        <v>281.22270446167897</v>
      </c>
      <c r="BS833">
        <v>276.315376525479</v>
      </c>
      <c r="BT833">
        <v>289.06826482000002</v>
      </c>
      <c r="BU833">
        <v>266.97723150500002</v>
      </c>
      <c r="BV833">
        <v>295.905453158</v>
      </c>
      <c r="BW833">
        <v>295.24445166300001</v>
      </c>
      <c r="BX833">
        <v>4.9428873999999998E-2</v>
      </c>
      <c r="BY833" t="s">
        <v>132</v>
      </c>
      <c r="BZ833" t="s">
        <v>148</v>
      </c>
      <c r="CA833" t="s">
        <v>134</v>
      </c>
      <c r="CB833" t="s">
        <v>135</v>
      </c>
      <c r="CC833" t="s">
        <v>136</v>
      </c>
      <c r="CD833" t="s">
        <v>184</v>
      </c>
      <c r="CE833" t="s">
        <v>184</v>
      </c>
      <c r="CF833" t="s">
        <v>185</v>
      </c>
      <c r="CG833" t="s">
        <v>265</v>
      </c>
      <c r="CH833" t="s">
        <v>169</v>
      </c>
      <c r="CK833" t="s">
        <v>141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1.4477687968421401E-4</v>
      </c>
      <c r="DR833">
        <v>1.9332225187377799E-2</v>
      </c>
      <c r="DS833">
        <v>2.7967249322012701E-2</v>
      </c>
      <c r="DT833">
        <v>5.5597439935357401E-2</v>
      </c>
      <c r="DU833">
        <v>-1.3420817724038199E-3</v>
      </c>
      <c r="DV833">
        <v>6.5287642016106402E-5</v>
      </c>
      <c r="DW833">
        <v>-9.8329714000000602E-3</v>
      </c>
      <c r="DX833">
        <v>-1.0239969499999901E-2</v>
      </c>
      <c r="DY833">
        <v>2.4609060106268602E-3</v>
      </c>
    </row>
    <row r="834" spans="1:129" x14ac:dyDescent="0.25">
      <c r="A834" s="1">
        <v>43008</v>
      </c>
      <c r="B834" t="s">
        <v>121</v>
      </c>
      <c r="C834" t="s">
        <v>122</v>
      </c>
      <c r="D834" t="s">
        <v>123</v>
      </c>
      <c r="E834" t="s">
        <v>124</v>
      </c>
      <c r="F834" t="s">
        <v>3469</v>
      </c>
      <c r="G834" t="s">
        <v>3470</v>
      </c>
      <c r="H834" t="s">
        <v>3960</v>
      </c>
      <c r="I834" t="s">
        <v>3974</v>
      </c>
      <c r="K834" s="4">
        <v>4</v>
      </c>
      <c r="L834" s="4">
        <v>4</v>
      </c>
      <c r="M834" s="4"/>
      <c r="N834" s="28">
        <f t="shared" si="12"/>
        <v>4</v>
      </c>
      <c r="O834" s="3">
        <f>AQ834/SUM(AQ:AQ)</f>
        <v>5.9733293275387967E-4</v>
      </c>
      <c r="P834" t="s">
        <v>3471</v>
      </c>
      <c r="R834" t="s">
        <v>627</v>
      </c>
      <c r="S834" t="s">
        <v>628</v>
      </c>
      <c r="T834" t="s">
        <v>130</v>
      </c>
      <c r="U834">
        <v>5.625</v>
      </c>
      <c r="V834" s="1">
        <v>45275</v>
      </c>
      <c r="W834" s="1">
        <v>46371</v>
      </c>
      <c r="X834">
        <v>9.2083333330000006</v>
      </c>
      <c r="Y834">
        <v>9.2083333330000006</v>
      </c>
      <c r="Z834" s="1">
        <v>43084</v>
      </c>
      <c r="AA834">
        <v>2</v>
      </c>
      <c r="AB834">
        <v>105.95313</v>
      </c>
      <c r="AC834">
        <v>106.82813</v>
      </c>
      <c r="AD834">
        <v>0.875</v>
      </c>
      <c r="AE834">
        <v>105.95313</v>
      </c>
      <c r="AF834">
        <v>1.640625</v>
      </c>
      <c r="AG834">
        <v>107.593755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1</v>
      </c>
      <c r="AN834" s="2">
        <v>500000000</v>
      </c>
      <c r="AO834" s="2">
        <v>500000000</v>
      </c>
      <c r="AP834" s="2">
        <v>537968775</v>
      </c>
      <c r="AQ834" s="2">
        <v>537968775</v>
      </c>
      <c r="AR834" s="2">
        <v>0</v>
      </c>
      <c r="AS834" s="2">
        <v>0</v>
      </c>
      <c r="AT834">
        <v>4.6409635739999997</v>
      </c>
      <c r="AU834">
        <v>4.6948099320000001</v>
      </c>
      <c r="AV834">
        <v>4.6409635739999997</v>
      </c>
      <c r="AW834">
        <v>4.815865659</v>
      </c>
      <c r="AX834">
        <v>4.8738470639999996</v>
      </c>
      <c r="AY834">
        <v>4.815865659</v>
      </c>
      <c r="AZ834">
        <v>5.2779658700000001</v>
      </c>
      <c r="BA834">
        <v>5.158269174</v>
      </c>
      <c r="BB834">
        <v>5.041287026</v>
      </c>
      <c r="BC834">
        <v>5.158269174</v>
      </c>
      <c r="BD834">
        <v>7.0935776720000003</v>
      </c>
      <c r="BE834">
        <v>6.9267853339999998</v>
      </c>
      <c r="BF834">
        <v>7.0935776720000003</v>
      </c>
      <c r="BG834">
        <v>5.2872231940000001</v>
      </c>
      <c r="BH834">
        <v>32.08981112</v>
      </c>
      <c r="BI834">
        <v>33.058424440000003</v>
      </c>
      <c r="BJ834">
        <v>32.08981112</v>
      </c>
      <c r="BK834">
        <v>62.013405562999999</v>
      </c>
      <c r="BL834">
        <v>62.433867034000002</v>
      </c>
      <c r="BM834">
        <v>62.013405562999999</v>
      </c>
      <c r="BN834">
        <v>27.363199711</v>
      </c>
      <c r="BO834" t="s">
        <v>1433</v>
      </c>
      <c r="BP834">
        <v>235.48734730000001</v>
      </c>
      <c r="BQ834">
        <v>231.4557528</v>
      </c>
      <c r="BR834">
        <v>239.541844376532</v>
      </c>
      <c r="BS834">
        <v>235.46539291232301</v>
      </c>
      <c r="BT834">
        <v>260.80124798200001</v>
      </c>
      <c r="BU834">
        <v>215.18370017399999</v>
      </c>
      <c r="BV834">
        <v>261.220196832</v>
      </c>
      <c r="BW834">
        <v>263.31345291500003</v>
      </c>
      <c r="BX834">
        <v>5.6887220000000002E-2</v>
      </c>
      <c r="BY834" t="s">
        <v>132</v>
      </c>
      <c r="BZ834" t="s">
        <v>148</v>
      </c>
      <c r="CA834" t="s">
        <v>134</v>
      </c>
      <c r="CB834" t="s">
        <v>135</v>
      </c>
      <c r="CC834" t="s">
        <v>136</v>
      </c>
      <c r="CD834" t="s">
        <v>286</v>
      </c>
      <c r="CE834" t="s">
        <v>286</v>
      </c>
      <c r="CF834" t="s">
        <v>287</v>
      </c>
      <c r="CG834" t="s">
        <v>288</v>
      </c>
      <c r="CH834" t="s">
        <v>140</v>
      </c>
      <c r="CK834" t="s">
        <v>141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1.4524327574758899E-4</v>
      </c>
      <c r="DR834">
        <v>1.92422024866785E-2</v>
      </c>
      <c r="DS834">
        <v>7.71442675165068E-3</v>
      </c>
      <c r="DT834">
        <v>0.112739939452803</v>
      </c>
      <c r="DU834">
        <v>-1.44540506596452E-3</v>
      </c>
      <c r="DV834">
        <v>6.8212487909710305E-5</v>
      </c>
      <c r="DW834">
        <v>-1.1610174359999901E-2</v>
      </c>
      <c r="DX834">
        <v>-1.1786260039999901E-2</v>
      </c>
      <c r="DY834">
        <v>1.9746907849296702E-3</v>
      </c>
    </row>
    <row r="835" spans="1:129" x14ac:dyDescent="0.25">
      <c r="A835" s="1">
        <v>43008</v>
      </c>
      <c r="B835" t="s">
        <v>121</v>
      </c>
      <c r="C835" t="s">
        <v>122</v>
      </c>
      <c r="D835" t="s">
        <v>123</v>
      </c>
      <c r="E835" t="s">
        <v>124</v>
      </c>
      <c r="F835" t="s">
        <v>3472</v>
      </c>
      <c r="G835" t="s">
        <v>3473</v>
      </c>
      <c r="H835" t="s">
        <v>3966</v>
      </c>
      <c r="I835" t="s">
        <v>3974</v>
      </c>
      <c r="K835" s="4">
        <v>6</v>
      </c>
      <c r="L835" s="4">
        <v>4</v>
      </c>
      <c r="M835" s="4"/>
      <c r="N835" s="28">
        <f t="shared" ref="N835:N898" si="13">AVERAGE(K835:M835)</f>
        <v>5</v>
      </c>
      <c r="O835" s="3">
        <f>AQ835/SUM(AQ:AQ)</f>
        <v>1.006137852751244E-3</v>
      </c>
      <c r="P835" t="s">
        <v>3474</v>
      </c>
      <c r="R835" t="s">
        <v>1280</v>
      </c>
      <c r="S835" t="s">
        <v>1281</v>
      </c>
      <c r="T835" t="s">
        <v>659</v>
      </c>
      <c r="U835">
        <v>7.75</v>
      </c>
      <c r="V835" s="1">
        <v>45306</v>
      </c>
      <c r="W835" s="1">
        <v>45306</v>
      </c>
      <c r="X835">
        <v>6.2916666670000003</v>
      </c>
      <c r="Y835">
        <v>6.2916666670000003</v>
      </c>
      <c r="Z835" s="1">
        <v>43115</v>
      </c>
      <c r="AA835">
        <v>2</v>
      </c>
      <c r="AB835">
        <v>89</v>
      </c>
      <c r="AC835">
        <v>89.25</v>
      </c>
      <c r="AD835">
        <v>0.25</v>
      </c>
      <c r="AE835">
        <v>89</v>
      </c>
      <c r="AF835">
        <v>1.6145833329999999</v>
      </c>
      <c r="AG835">
        <v>90.614583332999999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1</v>
      </c>
      <c r="AN835" s="2">
        <v>1000000000</v>
      </c>
      <c r="AO835" s="2">
        <v>1000000000</v>
      </c>
      <c r="AP835" s="2">
        <v>906145833.33000004</v>
      </c>
      <c r="AQ835" s="2">
        <v>906145833.33000004</v>
      </c>
      <c r="AR835" s="2">
        <v>0</v>
      </c>
      <c r="AS835" s="2">
        <v>0</v>
      </c>
      <c r="AT835">
        <v>10.153314335999999</v>
      </c>
      <c r="AU835">
        <v>10.411038816</v>
      </c>
      <c r="AV835">
        <v>10.153314335999999</v>
      </c>
      <c r="AW835">
        <v>10.153314335999999</v>
      </c>
      <c r="AX835">
        <v>10.411038816</v>
      </c>
      <c r="AY835">
        <v>10.153314335999999</v>
      </c>
      <c r="AZ835">
        <v>4.9265721640000004</v>
      </c>
      <c r="BA835">
        <v>4.6885505280000004</v>
      </c>
      <c r="BB835">
        <v>4.4620286309999999</v>
      </c>
      <c r="BC835">
        <v>4.6885505280000004</v>
      </c>
      <c r="BD835">
        <v>4.6885505280000004</v>
      </c>
      <c r="BE835">
        <v>4.4620286309999999</v>
      </c>
      <c r="BF835">
        <v>4.6885505280000004</v>
      </c>
      <c r="BG835">
        <v>4.9097312090000003</v>
      </c>
      <c r="BH835">
        <v>27.927925088999999</v>
      </c>
      <c r="BI835">
        <v>27.315148674</v>
      </c>
      <c r="BJ835">
        <v>27.927925088999999</v>
      </c>
      <c r="BK835">
        <v>27.927925088999999</v>
      </c>
      <c r="BL835">
        <v>27.315148674</v>
      </c>
      <c r="BM835">
        <v>27.927925088999999</v>
      </c>
      <c r="BN835">
        <v>27.656782618000001</v>
      </c>
      <c r="BO835" t="s">
        <v>579</v>
      </c>
      <c r="BP835">
        <v>825.09926640000003</v>
      </c>
      <c r="BQ835">
        <v>800.48083789999998</v>
      </c>
      <c r="BR835">
        <v>832.50100442441396</v>
      </c>
      <c r="BS835">
        <v>807.80815401702</v>
      </c>
      <c r="BT835">
        <v>739.23420191599996</v>
      </c>
      <c r="BU835">
        <v>837.44398118399999</v>
      </c>
      <c r="BV835">
        <v>837.71718396100005</v>
      </c>
      <c r="BW835">
        <v>833.45826921299999</v>
      </c>
      <c r="BX835">
        <v>4.4489325000000003E-2</v>
      </c>
      <c r="BY835" t="s">
        <v>132</v>
      </c>
      <c r="BZ835" t="s">
        <v>133</v>
      </c>
      <c r="CA835" t="s">
        <v>134</v>
      </c>
      <c r="CB835" t="s">
        <v>135</v>
      </c>
      <c r="CC835" t="s">
        <v>136</v>
      </c>
      <c r="CD835" t="s">
        <v>184</v>
      </c>
      <c r="CE835" t="s">
        <v>184</v>
      </c>
      <c r="CF835" t="s">
        <v>185</v>
      </c>
      <c r="CG835" t="s">
        <v>265</v>
      </c>
      <c r="CH835" t="s">
        <v>169</v>
      </c>
      <c r="CI835" t="s">
        <v>141</v>
      </c>
      <c r="CJ835" t="s">
        <v>141</v>
      </c>
      <c r="CK835" t="s">
        <v>141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1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2.3763164701620499E-4</v>
      </c>
      <c r="DR835">
        <v>0.16001102358648001</v>
      </c>
      <c r="DS835">
        <v>0.14913421121500001</v>
      </c>
      <c r="DT835">
        <v>1.11580128148681E-2</v>
      </c>
      <c r="DU835">
        <v>-1.4532938788453401E-3</v>
      </c>
      <c r="DV835">
        <v>6.8520170007511705E-5</v>
      </c>
      <c r="DW835">
        <v>-1.1778528010000001E-2</v>
      </c>
      <c r="DX835">
        <v>-1.1910233589999999E-2</v>
      </c>
      <c r="DY835">
        <v>3.3261369619067001E-3</v>
      </c>
    </row>
    <row r="836" spans="1:129" x14ac:dyDescent="0.25">
      <c r="A836" s="1">
        <v>43008</v>
      </c>
      <c r="B836" t="s">
        <v>121</v>
      </c>
      <c r="C836" t="s">
        <v>122</v>
      </c>
      <c r="D836" t="s">
        <v>123</v>
      </c>
      <c r="E836" t="s">
        <v>124</v>
      </c>
      <c r="F836" t="s">
        <v>3475</v>
      </c>
      <c r="G836" t="s">
        <v>3476</v>
      </c>
      <c r="H836" t="s">
        <v>3967</v>
      </c>
      <c r="I836" t="s">
        <v>3968</v>
      </c>
      <c r="J836" t="s">
        <v>3968</v>
      </c>
      <c r="K836" s="4">
        <v>2</v>
      </c>
      <c r="L836" s="4">
        <v>2</v>
      </c>
      <c r="M836" s="4">
        <v>2</v>
      </c>
      <c r="N836" s="28">
        <f t="shared" si="13"/>
        <v>2</v>
      </c>
      <c r="O836" s="3">
        <f>AQ836/SUM(AQ:AQ)</f>
        <v>6.9298353889216558E-4</v>
      </c>
      <c r="P836" t="s">
        <v>3477</v>
      </c>
      <c r="R836" t="s">
        <v>943</v>
      </c>
      <c r="S836" t="s">
        <v>944</v>
      </c>
      <c r="T836" t="s">
        <v>130</v>
      </c>
      <c r="U836">
        <v>4.125</v>
      </c>
      <c r="V836" s="1">
        <v>44486</v>
      </c>
      <c r="W836" s="1">
        <v>44576</v>
      </c>
      <c r="X836">
        <v>4.2916666670000003</v>
      </c>
      <c r="Y836">
        <v>4.2916666670000003</v>
      </c>
      <c r="Z836" s="1">
        <v>43115</v>
      </c>
      <c r="AA836">
        <v>2</v>
      </c>
      <c r="AB836">
        <v>103.15953</v>
      </c>
      <c r="AC836">
        <v>103.88609</v>
      </c>
      <c r="AD836">
        <v>0.72655999999999199</v>
      </c>
      <c r="AE836">
        <v>103.15953</v>
      </c>
      <c r="AF836">
        <v>0.859375</v>
      </c>
      <c r="AG836">
        <v>104.018905</v>
      </c>
      <c r="AH836">
        <v>1</v>
      </c>
      <c r="AI836">
        <v>0</v>
      </c>
      <c r="AJ836">
        <v>0</v>
      </c>
      <c r="AK836">
        <v>0</v>
      </c>
      <c r="AL836">
        <v>1</v>
      </c>
      <c r="AM836">
        <v>1</v>
      </c>
      <c r="AN836" s="2">
        <v>600000000</v>
      </c>
      <c r="AO836" s="2">
        <v>600000000</v>
      </c>
      <c r="AP836" s="2">
        <v>624113430</v>
      </c>
      <c r="AQ836" s="2">
        <v>624113430</v>
      </c>
      <c r="AR836" s="2">
        <v>0</v>
      </c>
      <c r="AS836" s="2">
        <v>0</v>
      </c>
      <c r="AT836">
        <v>3.284801147</v>
      </c>
      <c r="AU836">
        <v>3.3117759429999998</v>
      </c>
      <c r="AV836">
        <v>3.284801147</v>
      </c>
      <c r="AW836">
        <v>3.3278363579999999</v>
      </c>
      <c r="AX836">
        <v>3.3555225950000001</v>
      </c>
      <c r="AY836">
        <v>3.3278363579999999</v>
      </c>
      <c r="AZ836">
        <v>3.7430078089999999</v>
      </c>
      <c r="BA836">
        <v>3.6825259809999999</v>
      </c>
      <c r="BB836">
        <v>3.623021456</v>
      </c>
      <c r="BC836">
        <v>3.6825259809999999</v>
      </c>
      <c r="BD836">
        <v>3.8866817779999998</v>
      </c>
      <c r="BE836">
        <v>3.8230690379999999</v>
      </c>
      <c r="BF836">
        <v>3.8866817779999998</v>
      </c>
      <c r="BG836">
        <v>3.8310968939999999</v>
      </c>
      <c r="BH836">
        <v>16.074598961</v>
      </c>
      <c r="BI836">
        <v>17.312750191999999</v>
      </c>
      <c r="BJ836">
        <v>16.074598961</v>
      </c>
      <c r="BK836">
        <v>17.849159573000001</v>
      </c>
      <c r="BL836">
        <v>19.119146800999999</v>
      </c>
      <c r="BM836">
        <v>17.849159573000001</v>
      </c>
      <c r="BN836">
        <v>9.0944365579999999</v>
      </c>
      <c r="BO836" t="s">
        <v>159</v>
      </c>
      <c r="BP836">
        <v>138.84110570000001</v>
      </c>
      <c r="BQ836">
        <v>137.05967079999999</v>
      </c>
      <c r="BR836">
        <v>148.45400495871701</v>
      </c>
      <c r="BS836">
        <v>146.588778617949</v>
      </c>
      <c r="BT836">
        <v>135.216811347</v>
      </c>
      <c r="BU836">
        <v>147.97383831799999</v>
      </c>
      <c r="BV836">
        <v>151.62116226000001</v>
      </c>
      <c r="BW836">
        <v>139.58004983800001</v>
      </c>
      <c r="BX836">
        <v>3.9850650000000001E-2</v>
      </c>
      <c r="BY836" t="s">
        <v>132</v>
      </c>
      <c r="BZ836" t="s">
        <v>133</v>
      </c>
      <c r="CA836" t="s">
        <v>134</v>
      </c>
      <c r="CB836" t="s">
        <v>135</v>
      </c>
      <c r="CC836" t="s">
        <v>136</v>
      </c>
      <c r="CD836" t="s">
        <v>160</v>
      </c>
      <c r="CE836" t="s">
        <v>354</v>
      </c>
      <c r="CF836" t="s">
        <v>355</v>
      </c>
      <c r="CG836" t="s">
        <v>356</v>
      </c>
      <c r="CH836" t="s">
        <v>140</v>
      </c>
      <c r="CI836" t="s">
        <v>141</v>
      </c>
      <c r="CJ836" t="s">
        <v>141</v>
      </c>
      <c r="CK836" t="s">
        <v>141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1.10168390506491E-4</v>
      </c>
      <c r="DR836">
        <v>8.77006566645935E-3</v>
      </c>
      <c r="DS836">
        <v>8.6312538748962702E-3</v>
      </c>
      <c r="DT836">
        <v>4.9933395607100903E-2</v>
      </c>
      <c r="DU836">
        <v>-1.14970638445479E-3</v>
      </c>
      <c r="DV836">
        <v>6.1743360275561102E-5</v>
      </c>
      <c r="DW836">
        <v>-6.9211858500000103E-3</v>
      </c>
      <c r="DX836">
        <v>-7.4721678599999298E-3</v>
      </c>
      <c r="DY836">
        <v>2.2908969744049701E-3</v>
      </c>
    </row>
    <row r="837" spans="1:129" x14ac:dyDescent="0.25">
      <c r="A837" s="1">
        <v>43008</v>
      </c>
      <c r="B837" t="s">
        <v>121</v>
      </c>
      <c r="C837" t="s">
        <v>122</v>
      </c>
      <c r="D837" t="s">
        <v>123</v>
      </c>
      <c r="E837" t="s">
        <v>124</v>
      </c>
      <c r="F837" t="s">
        <v>3478</v>
      </c>
      <c r="G837" t="s">
        <v>3479</v>
      </c>
      <c r="H837" t="s">
        <v>3970</v>
      </c>
      <c r="I837" t="s">
        <v>169</v>
      </c>
      <c r="K837" s="4">
        <v>7</v>
      </c>
      <c r="L837" s="4">
        <v>6</v>
      </c>
      <c r="M837" s="4"/>
      <c r="N837" s="28">
        <f t="shared" si="13"/>
        <v>6.5</v>
      </c>
      <c r="O837" s="3">
        <f>AQ837/SUM(AQ:AQ)</f>
        <v>1.9639466215093698E-3</v>
      </c>
      <c r="P837" t="s">
        <v>3480</v>
      </c>
      <c r="R837" t="s">
        <v>2713</v>
      </c>
      <c r="S837" t="s">
        <v>2714</v>
      </c>
      <c r="T837" t="s">
        <v>130</v>
      </c>
      <c r="U837">
        <v>5.75</v>
      </c>
      <c r="V837" s="1">
        <v>45672</v>
      </c>
      <c r="W837" s="1">
        <v>46402</v>
      </c>
      <c r="X837">
        <v>9.2916666669999994</v>
      </c>
      <c r="Y837">
        <v>9.2916666669999994</v>
      </c>
      <c r="Z837" s="1">
        <v>43115</v>
      </c>
      <c r="AA837">
        <v>2</v>
      </c>
      <c r="AB837">
        <v>106</v>
      </c>
      <c r="AC837">
        <v>106.125</v>
      </c>
      <c r="AD837">
        <v>0.125</v>
      </c>
      <c r="AE837">
        <v>106</v>
      </c>
      <c r="AF837">
        <v>1.1979166670000001</v>
      </c>
      <c r="AG837">
        <v>107.197916667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1</v>
      </c>
      <c r="AN837" s="2">
        <v>1650000000</v>
      </c>
      <c r="AO837" s="2">
        <v>1650000000</v>
      </c>
      <c r="AP837" s="2">
        <v>1768765625.0055001</v>
      </c>
      <c r="AQ837" s="2">
        <v>1768765625.0055001</v>
      </c>
      <c r="AR837" s="2">
        <v>0</v>
      </c>
      <c r="AS837" s="2">
        <v>0</v>
      </c>
      <c r="AT837">
        <v>4.764919173</v>
      </c>
      <c r="AU837">
        <v>4.8216803099999996</v>
      </c>
      <c r="AV837">
        <v>4.764919173</v>
      </c>
      <c r="AW837">
        <v>4.9359489380000001</v>
      </c>
      <c r="AX837">
        <v>4.9968579179999999</v>
      </c>
      <c r="AY837">
        <v>4.9359489380000001</v>
      </c>
      <c r="AZ837">
        <v>6.0335970249999997</v>
      </c>
      <c r="BA837">
        <v>5.8931940579999997</v>
      </c>
      <c r="BB837">
        <v>5.756058296</v>
      </c>
      <c r="BC837">
        <v>5.8931940579999997</v>
      </c>
      <c r="BD837">
        <v>7.1357215060000003</v>
      </c>
      <c r="BE837">
        <v>6.9638553339999998</v>
      </c>
      <c r="BF837">
        <v>7.1357215060000003</v>
      </c>
      <c r="BG837">
        <v>5.4169566690000002</v>
      </c>
      <c r="BH837">
        <v>42.058255113000001</v>
      </c>
      <c r="BI837">
        <v>42.869265335000001</v>
      </c>
      <c r="BJ837">
        <v>42.058255113000001</v>
      </c>
      <c r="BK837">
        <v>62.715877618999997</v>
      </c>
      <c r="BL837">
        <v>63.047415512000001</v>
      </c>
      <c r="BM837">
        <v>62.715877618999997</v>
      </c>
      <c r="BN837">
        <v>39.223252146999997</v>
      </c>
      <c r="BO837" t="s">
        <v>1433</v>
      </c>
      <c r="BP837">
        <v>248.17438509999999</v>
      </c>
      <c r="BQ837">
        <v>243.85131269999999</v>
      </c>
      <c r="BR837">
        <v>251.72207003816499</v>
      </c>
      <c r="BS837">
        <v>247.359747794524</v>
      </c>
      <c r="BT837">
        <v>265.61382066599998</v>
      </c>
      <c r="BU837">
        <v>228.04969703500001</v>
      </c>
      <c r="BV837">
        <v>273.23068898600002</v>
      </c>
      <c r="BW837">
        <v>275.371547271</v>
      </c>
      <c r="BX837">
        <v>5.8068647000000001E-2</v>
      </c>
      <c r="BY837" t="s">
        <v>132</v>
      </c>
      <c r="BZ837" t="s">
        <v>148</v>
      </c>
      <c r="CA837" t="s">
        <v>134</v>
      </c>
      <c r="CB837" t="s">
        <v>135</v>
      </c>
      <c r="CC837" t="s">
        <v>136</v>
      </c>
      <c r="CD837" t="s">
        <v>286</v>
      </c>
      <c r="CE837" t="s">
        <v>286</v>
      </c>
      <c r="CF837" t="s">
        <v>287</v>
      </c>
      <c r="CG837" t="s">
        <v>810</v>
      </c>
      <c r="CH837" t="s">
        <v>169</v>
      </c>
      <c r="CK837" t="s">
        <v>141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1</v>
      </c>
      <c r="DA837">
        <v>0</v>
      </c>
      <c r="DB837">
        <v>0</v>
      </c>
      <c r="DC837">
        <v>1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1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1.4901971673364001E-4</v>
      </c>
      <c r="DR837">
        <v>6.6948806233287396E-3</v>
      </c>
      <c r="DS837">
        <v>2.7735794752420599E-2</v>
      </c>
      <c r="DT837">
        <v>7.0267384837805494E-2</v>
      </c>
      <c r="DU837">
        <v>-1.53057415047344E-3</v>
      </c>
      <c r="DV837">
        <v>6.9696683242108606E-5</v>
      </c>
      <c r="DW837">
        <v>-1.3454050729999899E-2</v>
      </c>
      <c r="DX837">
        <v>-1.341471457E-2</v>
      </c>
      <c r="DY837">
        <v>6.4925054068402602E-3</v>
      </c>
    </row>
    <row r="838" spans="1:129" x14ac:dyDescent="0.25">
      <c r="A838" s="1">
        <v>43008</v>
      </c>
      <c r="B838" t="s">
        <v>121</v>
      </c>
      <c r="C838" t="s">
        <v>122</v>
      </c>
      <c r="D838" t="s">
        <v>123</v>
      </c>
      <c r="E838" t="s">
        <v>124</v>
      </c>
      <c r="F838" t="s">
        <v>3481</v>
      </c>
      <c r="G838" t="s">
        <v>3482</v>
      </c>
      <c r="H838" t="s">
        <v>3971</v>
      </c>
      <c r="I838" t="s">
        <v>140</v>
      </c>
      <c r="K838" s="4">
        <v>5</v>
      </c>
      <c r="L838" s="4">
        <v>3</v>
      </c>
      <c r="M838" s="4"/>
      <c r="N838" s="28">
        <f t="shared" si="13"/>
        <v>4</v>
      </c>
      <c r="O838" s="3">
        <f>AQ838/SUM(AQ:AQ)</f>
        <v>5.8640290992844832E-4</v>
      </c>
      <c r="P838" t="s">
        <v>3483</v>
      </c>
      <c r="R838" t="s">
        <v>3168</v>
      </c>
      <c r="S838" t="s">
        <v>3169</v>
      </c>
      <c r="T838" t="s">
        <v>130</v>
      </c>
      <c r="U838">
        <v>7</v>
      </c>
      <c r="V838" s="1">
        <v>44515</v>
      </c>
      <c r="W838" s="1">
        <v>45245</v>
      </c>
      <c r="X838">
        <v>6.125</v>
      </c>
      <c r="Y838">
        <v>6.125</v>
      </c>
      <c r="Z838" s="1">
        <v>43054</v>
      </c>
      <c r="AA838">
        <v>2</v>
      </c>
      <c r="AB838">
        <v>103</v>
      </c>
      <c r="AC838">
        <v>103.25</v>
      </c>
      <c r="AD838">
        <v>0.25</v>
      </c>
      <c r="AE838">
        <v>103</v>
      </c>
      <c r="AF838">
        <v>2.625</v>
      </c>
      <c r="AG838">
        <v>105.625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1</v>
      </c>
      <c r="AN838" s="2">
        <v>500000000</v>
      </c>
      <c r="AO838" s="2">
        <v>500000000</v>
      </c>
      <c r="AP838" s="2">
        <v>528125000</v>
      </c>
      <c r="AQ838" s="2">
        <v>528125000</v>
      </c>
      <c r="AR838" s="2">
        <v>0</v>
      </c>
      <c r="AS838" s="2">
        <v>0</v>
      </c>
      <c r="AT838">
        <v>6.162510953</v>
      </c>
      <c r="AU838">
        <v>6.2574523060000002</v>
      </c>
      <c r="AV838">
        <v>6.162510953</v>
      </c>
      <c r="AW838">
        <v>6.3982114689999996</v>
      </c>
      <c r="AX838">
        <v>6.5005542439999999</v>
      </c>
      <c r="AY838">
        <v>6.3982114689999996</v>
      </c>
      <c r="AZ838">
        <v>3.572547519</v>
      </c>
      <c r="BA838">
        <v>3.4657586409999999</v>
      </c>
      <c r="BB838">
        <v>3.3621618450000001</v>
      </c>
      <c r="BC838">
        <v>3.4657586409999999</v>
      </c>
      <c r="BD838">
        <v>4.8235631229999996</v>
      </c>
      <c r="BE838">
        <v>4.6740357760000002</v>
      </c>
      <c r="BF838">
        <v>4.8235631229999996</v>
      </c>
      <c r="BG838">
        <v>3.7486700960000001</v>
      </c>
      <c r="BH838">
        <v>14.908577694</v>
      </c>
      <c r="BI838">
        <v>15.61270128</v>
      </c>
      <c r="BJ838">
        <v>14.908577694</v>
      </c>
      <c r="BK838">
        <v>28.997321053</v>
      </c>
      <c r="BL838">
        <v>29.421761383</v>
      </c>
      <c r="BM838">
        <v>28.997321053</v>
      </c>
      <c r="BN838">
        <v>-10.432795507</v>
      </c>
      <c r="BO838" t="s">
        <v>579</v>
      </c>
      <c r="BP838">
        <v>409.74061540000002</v>
      </c>
      <c r="BQ838">
        <v>401.40049959999999</v>
      </c>
      <c r="BR838">
        <v>419.114697311692</v>
      </c>
      <c r="BS838">
        <v>410.680328370925</v>
      </c>
      <c r="BT838">
        <v>422.49269680600003</v>
      </c>
      <c r="BU838">
        <v>413.45743553</v>
      </c>
      <c r="BV838">
        <v>446.926732485</v>
      </c>
      <c r="BW838">
        <v>442.70358486200001</v>
      </c>
      <c r="BX838">
        <v>3.9595327999999999E-2</v>
      </c>
      <c r="BY838" t="s">
        <v>132</v>
      </c>
      <c r="BZ838" t="s">
        <v>133</v>
      </c>
      <c r="CA838" t="s">
        <v>134</v>
      </c>
      <c r="CB838" t="s">
        <v>135</v>
      </c>
      <c r="CC838" t="s">
        <v>136</v>
      </c>
      <c r="CD838" t="s">
        <v>184</v>
      </c>
      <c r="CE838" t="s">
        <v>184</v>
      </c>
      <c r="CF838" t="s">
        <v>185</v>
      </c>
      <c r="CG838" t="s">
        <v>186</v>
      </c>
      <c r="CH838" t="s">
        <v>140</v>
      </c>
      <c r="CI838" t="s">
        <v>141</v>
      </c>
      <c r="CJ838" t="s">
        <v>141</v>
      </c>
      <c r="CK838" t="s">
        <v>141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1</v>
      </c>
      <c r="CZ838">
        <v>1</v>
      </c>
      <c r="DA838">
        <v>0</v>
      </c>
      <c r="DB838">
        <v>1</v>
      </c>
      <c r="DC838">
        <v>1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1.8412330580175101E-4</v>
      </c>
      <c r="DR838">
        <v>3.1702787290068202E-2</v>
      </c>
      <c r="DS838">
        <v>5.4404791614674403E-2</v>
      </c>
      <c r="DT838">
        <v>4.8307315243016499E-2</v>
      </c>
      <c r="DU838">
        <v>-1.1637111076933601E-3</v>
      </c>
      <c r="DV838">
        <v>6.2077272678310197E-5</v>
      </c>
      <c r="DW838">
        <v>-7.1260533900000499E-3</v>
      </c>
      <c r="DX838">
        <v>-7.6544732799999097E-3</v>
      </c>
      <c r="DY838">
        <v>1.93855781088964E-3</v>
      </c>
    </row>
    <row r="839" spans="1:129" x14ac:dyDescent="0.25">
      <c r="A839" s="1">
        <v>43008</v>
      </c>
      <c r="B839" t="s">
        <v>121</v>
      </c>
      <c r="C839" t="s">
        <v>122</v>
      </c>
      <c r="D839" t="s">
        <v>123</v>
      </c>
      <c r="E839" t="s">
        <v>124</v>
      </c>
      <c r="F839" t="s">
        <v>3484</v>
      </c>
      <c r="G839" t="s">
        <v>3485</v>
      </c>
      <c r="H839" t="s">
        <v>3960</v>
      </c>
      <c r="I839" t="s">
        <v>140</v>
      </c>
      <c r="J839" t="s">
        <v>140</v>
      </c>
      <c r="K839" s="4">
        <v>4</v>
      </c>
      <c r="L839" s="4">
        <v>3</v>
      </c>
      <c r="M839" s="4">
        <v>3</v>
      </c>
      <c r="N839" s="28">
        <f t="shared" si="13"/>
        <v>3.3333333333333335</v>
      </c>
      <c r="O839" s="3">
        <f>AQ839/SUM(AQ:AQ)</f>
        <v>1.4668747347470505E-3</v>
      </c>
      <c r="P839" t="s">
        <v>3486</v>
      </c>
      <c r="R839" t="s">
        <v>2919</v>
      </c>
      <c r="S839" t="s">
        <v>2920</v>
      </c>
      <c r="T839" t="s">
        <v>659</v>
      </c>
      <c r="U839">
        <v>5.5</v>
      </c>
      <c r="V839" s="1">
        <v>45306</v>
      </c>
      <c r="W839" s="1">
        <v>45337</v>
      </c>
      <c r="X839">
        <v>6.375</v>
      </c>
      <c r="Y839">
        <v>6.375</v>
      </c>
      <c r="Z839" s="1">
        <v>43146</v>
      </c>
      <c r="AA839">
        <v>2</v>
      </c>
      <c r="AB839">
        <v>105</v>
      </c>
      <c r="AC839">
        <v>105.25</v>
      </c>
      <c r="AD839">
        <v>0.25</v>
      </c>
      <c r="AE839">
        <v>105</v>
      </c>
      <c r="AF839">
        <v>0.6875</v>
      </c>
      <c r="AG839">
        <v>105.6875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1</v>
      </c>
      <c r="AN839" s="2">
        <v>1250000000</v>
      </c>
      <c r="AO839" s="2">
        <v>1250000000</v>
      </c>
      <c r="AP839" s="2">
        <v>1321093750</v>
      </c>
      <c r="AQ839" s="2">
        <v>1321093750</v>
      </c>
      <c r="AR839" s="2">
        <v>0</v>
      </c>
      <c r="AS839" s="2">
        <v>0</v>
      </c>
      <c r="AT839">
        <v>4.5759487129999998</v>
      </c>
      <c r="AU839">
        <v>4.62829698</v>
      </c>
      <c r="AV839">
        <v>4.5759487129999998</v>
      </c>
      <c r="AW839">
        <v>4.5855111019999999</v>
      </c>
      <c r="AX839">
        <v>4.6380783819999998</v>
      </c>
      <c r="AY839">
        <v>4.5855111019999999</v>
      </c>
      <c r="AZ839">
        <v>5.3940442190000004</v>
      </c>
      <c r="BA839">
        <v>5.2733903990000002</v>
      </c>
      <c r="BB839">
        <v>5.1554353600000002</v>
      </c>
      <c r="BC839">
        <v>5.2733903990000002</v>
      </c>
      <c r="BD839">
        <v>5.3326366409999997</v>
      </c>
      <c r="BE839">
        <v>5.2131127099999999</v>
      </c>
      <c r="BF839">
        <v>5.3326366409999997</v>
      </c>
      <c r="BG839">
        <v>5.4157761649999996</v>
      </c>
      <c r="BH839">
        <v>33.219847708000003</v>
      </c>
      <c r="BI839">
        <v>34.214038096000003</v>
      </c>
      <c r="BJ839">
        <v>33.219847708000003</v>
      </c>
      <c r="BK839">
        <v>33.981949176999997</v>
      </c>
      <c r="BL839">
        <v>34.966721577000001</v>
      </c>
      <c r="BM839">
        <v>33.981949176999997</v>
      </c>
      <c r="BN839">
        <v>30.855705416999999</v>
      </c>
      <c r="BO839" t="s">
        <v>579</v>
      </c>
      <c r="BP839">
        <v>246.82508279999999</v>
      </c>
      <c r="BQ839">
        <v>242.74427560000001</v>
      </c>
      <c r="BR839">
        <v>253.24064888669199</v>
      </c>
      <c r="BS839">
        <v>249.09533539592499</v>
      </c>
      <c r="BT839">
        <v>251.16878007</v>
      </c>
      <c r="BU839">
        <v>256.01012782999999</v>
      </c>
      <c r="BV839">
        <v>257.03545927599998</v>
      </c>
      <c r="BW839">
        <v>254.19015676500001</v>
      </c>
      <c r="BX839">
        <v>5.7237983999999999E-2</v>
      </c>
      <c r="BY839" t="s">
        <v>132</v>
      </c>
      <c r="BZ839" t="s">
        <v>148</v>
      </c>
      <c r="CA839" t="s">
        <v>134</v>
      </c>
      <c r="CB839" t="s">
        <v>135</v>
      </c>
      <c r="CC839" t="s">
        <v>136</v>
      </c>
      <c r="CD839" t="s">
        <v>149</v>
      </c>
      <c r="CE839" t="s">
        <v>150</v>
      </c>
      <c r="CF839" t="s">
        <v>526</v>
      </c>
      <c r="CG839" t="s">
        <v>804</v>
      </c>
      <c r="CH839" t="s">
        <v>140</v>
      </c>
      <c r="CK839" t="s">
        <v>141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1</v>
      </c>
      <c r="DA839">
        <v>0</v>
      </c>
      <c r="DB839">
        <v>1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1.4457704852559899E-4</v>
      </c>
      <c r="DR839">
        <v>1.62802500176988E-2</v>
      </c>
      <c r="DS839">
        <v>1.84895261456881E-2</v>
      </c>
      <c r="DT839">
        <v>3.4342819546821599E-2</v>
      </c>
      <c r="DU839">
        <v>-1.4532938788453401E-3</v>
      </c>
      <c r="DV839">
        <v>6.8520170007511705E-5</v>
      </c>
      <c r="DW839">
        <v>-1.1778528010000001E-2</v>
      </c>
      <c r="DX839">
        <v>-1.1910233589999999E-2</v>
      </c>
      <c r="DY839">
        <v>4.8492622162934701E-3</v>
      </c>
    </row>
    <row r="840" spans="1:129" x14ac:dyDescent="0.25">
      <c r="A840" s="1">
        <v>43008</v>
      </c>
      <c r="B840" t="s">
        <v>121</v>
      </c>
      <c r="C840" t="s">
        <v>122</v>
      </c>
      <c r="D840" t="s">
        <v>123</v>
      </c>
      <c r="E840" t="s">
        <v>124</v>
      </c>
      <c r="F840" t="s">
        <v>3487</v>
      </c>
      <c r="G840" t="s">
        <v>3488</v>
      </c>
      <c r="H840" t="s">
        <v>3960</v>
      </c>
      <c r="I840" t="s">
        <v>3974</v>
      </c>
      <c r="K840" s="4">
        <v>4</v>
      </c>
      <c r="L840" s="4">
        <v>4</v>
      </c>
      <c r="M840" s="4"/>
      <c r="N840" s="28">
        <f t="shared" si="13"/>
        <v>4</v>
      </c>
      <c r="O840" s="3">
        <f>AQ840/SUM(AQ:AQ)</f>
        <v>1.7507134055848095E-3</v>
      </c>
      <c r="P840" t="s">
        <v>3489</v>
      </c>
      <c r="R840" t="s">
        <v>3137</v>
      </c>
      <c r="S840" t="s">
        <v>3138</v>
      </c>
      <c r="T840" t="s">
        <v>130</v>
      </c>
      <c r="U840">
        <v>5.125</v>
      </c>
      <c r="V840" s="1">
        <v>46388</v>
      </c>
      <c r="W840" s="1">
        <v>46568</v>
      </c>
      <c r="X840">
        <v>9.75</v>
      </c>
      <c r="Y840">
        <v>9.75</v>
      </c>
      <c r="Z840" s="1">
        <v>43100</v>
      </c>
      <c r="AA840">
        <v>2</v>
      </c>
      <c r="AB840">
        <v>103.25</v>
      </c>
      <c r="AC840">
        <v>103.375</v>
      </c>
      <c r="AD840">
        <v>0.125</v>
      </c>
      <c r="AE840">
        <v>103.25</v>
      </c>
      <c r="AF840">
        <v>1.864930556</v>
      </c>
      <c r="AG840">
        <v>105.114930556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1</v>
      </c>
      <c r="AN840" s="2">
        <v>1500000000</v>
      </c>
      <c r="AO840" s="2">
        <v>1500000000</v>
      </c>
      <c r="AP840" s="2">
        <v>1576723958.3399999</v>
      </c>
      <c r="AQ840" s="2">
        <v>1576723958.3399999</v>
      </c>
      <c r="AR840" s="2">
        <v>0</v>
      </c>
      <c r="AS840" s="2">
        <v>0</v>
      </c>
      <c r="AT840">
        <v>4.6861947309999996</v>
      </c>
      <c r="AU840">
        <v>4.7410957839999996</v>
      </c>
      <c r="AV840">
        <v>4.6861947309999996</v>
      </c>
      <c r="AW840">
        <v>4.7037397790000002</v>
      </c>
      <c r="AX840">
        <v>4.7590526989999997</v>
      </c>
      <c r="AY840">
        <v>4.7037397790000002</v>
      </c>
      <c r="AZ840">
        <v>7.3864088460000001</v>
      </c>
      <c r="BA840">
        <v>7.2173004690000004</v>
      </c>
      <c r="BB840">
        <v>7.0520637490000002</v>
      </c>
      <c r="BC840">
        <v>7.2173004690000004</v>
      </c>
      <c r="BD840">
        <v>7.5187965940000003</v>
      </c>
      <c r="BE840">
        <v>7.3460275829999997</v>
      </c>
      <c r="BF840">
        <v>7.5187965940000003</v>
      </c>
      <c r="BG840">
        <v>7.5311548439999996</v>
      </c>
      <c r="BH840">
        <v>63.783463793999999</v>
      </c>
      <c r="BI840">
        <v>64.262737719</v>
      </c>
      <c r="BJ840">
        <v>63.783463793999999</v>
      </c>
      <c r="BK840">
        <v>69.524647019</v>
      </c>
      <c r="BL840">
        <v>69.872396632999994</v>
      </c>
      <c r="BM840">
        <v>69.524647019</v>
      </c>
      <c r="BN840">
        <v>-95.633867097999996</v>
      </c>
      <c r="BO840" t="s">
        <v>1433</v>
      </c>
      <c r="BP840">
        <v>240.11593250000001</v>
      </c>
      <c r="BQ840">
        <v>235.9788685</v>
      </c>
      <c r="BR840">
        <v>240.87615070147001</v>
      </c>
      <c r="BS840">
        <v>236.730676020685</v>
      </c>
      <c r="BT840">
        <v>243.498161186</v>
      </c>
      <c r="BU840">
        <v>243.48491955</v>
      </c>
      <c r="BV840">
        <v>246.394961811</v>
      </c>
      <c r="BW840">
        <v>249.183134131</v>
      </c>
      <c r="BX840">
        <v>7.9163681999999999E-2</v>
      </c>
      <c r="BY840" t="s">
        <v>132</v>
      </c>
      <c r="BZ840" t="s">
        <v>148</v>
      </c>
      <c r="CA840" t="s">
        <v>134</v>
      </c>
      <c r="CB840" t="s">
        <v>135</v>
      </c>
      <c r="CC840" t="s">
        <v>136</v>
      </c>
      <c r="CD840" t="s">
        <v>184</v>
      </c>
      <c r="CE840" t="s">
        <v>184</v>
      </c>
      <c r="CF840" t="s">
        <v>185</v>
      </c>
      <c r="CG840" t="s">
        <v>186</v>
      </c>
      <c r="CH840" t="s">
        <v>140</v>
      </c>
      <c r="CK840" t="s">
        <v>141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1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1.3545212118071601E-4</v>
      </c>
      <c r="DR840">
        <v>1.68750683083269E-3</v>
      </c>
      <c r="DS840">
        <v>2.0068624941355299E-2</v>
      </c>
      <c r="DT840">
        <v>3.2504004089590303E-2</v>
      </c>
      <c r="DU840">
        <v>-1.59204195155738E-3</v>
      </c>
      <c r="DV840">
        <v>7.2981533866154204E-5</v>
      </c>
      <c r="DW840">
        <v>-1.5623701239999999E-2</v>
      </c>
      <c r="DX840">
        <v>-1.615852596E-2</v>
      </c>
      <c r="DY840">
        <v>5.78758919774077E-3</v>
      </c>
    </row>
    <row r="841" spans="1:129" x14ac:dyDescent="0.25">
      <c r="A841" s="1">
        <v>43008</v>
      </c>
      <c r="B841" t="s">
        <v>121</v>
      </c>
      <c r="C841" t="s">
        <v>122</v>
      </c>
      <c r="D841" t="s">
        <v>123</v>
      </c>
      <c r="E841" t="s">
        <v>124</v>
      </c>
      <c r="F841" t="s">
        <v>3490</v>
      </c>
      <c r="G841" t="s">
        <v>3491</v>
      </c>
      <c r="H841" t="s">
        <v>3971</v>
      </c>
      <c r="I841" t="s">
        <v>3974</v>
      </c>
      <c r="J841" t="s">
        <v>3968</v>
      </c>
      <c r="K841" s="4">
        <v>5</v>
      </c>
      <c r="L841" s="4">
        <v>4</v>
      </c>
      <c r="M841" s="4">
        <v>2</v>
      </c>
      <c r="N841" s="28">
        <f t="shared" si="13"/>
        <v>3.6666666666666665</v>
      </c>
      <c r="O841" s="3">
        <f>AQ841/SUM(AQ:AQ)</f>
        <v>6.3972740649519621E-4</v>
      </c>
      <c r="P841" t="s">
        <v>3492</v>
      </c>
      <c r="R841" t="s">
        <v>478</v>
      </c>
      <c r="S841" t="s">
        <v>479</v>
      </c>
      <c r="T841" t="s">
        <v>130</v>
      </c>
      <c r="U841">
        <v>6.5</v>
      </c>
      <c r="V841" s="1">
        <v>43419</v>
      </c>
      <c r="W841" s="1">
        <v>44150</v>
      </c>
      <c r="X841">
        <v>3.125</v>
      </c>
      <c r="Y841">
        <v>3.125</v>
      </c>
      <c r="Z841" s="1">
        <v>43054</v>
      </c>
      <c r="AA841">
        <v>2</v>
      </c>
      <c r="AB841">
        <v>101.9375</v>
      </c>
      <c r="AC841">
        <v>102.71875</v>
      </c>
      <c r="AD841">
        <v>0.78125</v>
      </c>
      <c r="AE841">
        <v>101.9375</v>
      </c>
      <c r="AF841">
        <v>2.4375</v>
      </c>
      <c r="AG841">
        <v>104.375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1</v>
      </c>
      <c r="AN841" s="2">
        <v>552000000</v>
      </c>
      <c r="AO841" s="2">
        <v>552000000</v>
      </c>
      <c r="AP841" s="2">
        <v>576150000</v>
      </c>
      <c r="AQ841" s="2">
        <v>576150000</v>
      </c>
      <c r="AR841" s="2">
        <v>0</v>
      </c>
      <c r="AS841" s="2">
        <v>0</v>
      </c>
      <c r="AT841">
        <v>4.705068378</v>
      </c>
      <c r="AU841">
        <v>4.7604125489999998</v>
      </c>
      <c r="AV841">
        <v>4.705068378</v>
      </c>
      <c r="AW841">
        <v>5.8099746589999999</v>
      </c>
      <c r="AX841">
        <v>5.8943641729999996</v>
      </c>
      <c r="AY841">
        <v>5.8099746589999999</v>
      </c>
      <c r="AZ841">
        <v>1.0789199110000001</v>
      </c>
      <c r="BA841">
        <v>1.0541213460000001</v>
      </c>
      <c r="BB841">
        <v>1.029892767</v>
      </c>
      <c r="BC841">
        <v>1.0541213460000001</v>
      </c>
      <c r="BD841">
        <v>2.7357616610000002</v>
      </c>
      <c r="BE841">
        <v>2.6585316539999999</v>
      </c>
      <c r="BF841">
        <v>2.7357616610000002</v>
      </c>
      <c r="BG841">
        <v>0.53825974600000004</v>
      </c>
      <c r="BH841">
        <v>1.660859649</v>
      </c>
      <c r="BI841">
        <v>2.0769353420000001</v>
      </c>
      <c r="BJ841">
        <v>1.660859649</v>
      </c>
      <c r="BK841">
        <v>9.3660332369999999</v>
      </c>
      <c r="BL841">
        <v>10.099970047999999</v>
      </c>
      <c r="BM841">
        <v>9.3660332369999999</v>
      </c>
      <c r="BN841">
        <v>-1.4039276089999999</v>
      </c>
      <c r="BO841" t="s">
        <v>183</v>
      </c>
      <c r="BP841">
        <v>315.0908647</v>
      </c>
      <c r="BQ841">
        <v>310.19891339999998</v>
      </c>
      <c r="BR841">
        <v>311.24853544067798</v>
      </c>
      <c r="BS841">
        <v>306.39007604523999</v>
      </c>
      <c r="BT841">
        <v>292.40887098399998</v>
      </c>
      <c r="BU841">
        <v>323.97962809400002</v>
      </c>
      <c r="BV841">
        <v>423.945990935</v>
      </c>
      <c r="BW841">
        <v>403.06900606599999</v>
      </c>
      <c r="BX841">
        <v>5.6180859999999996E-3</v>
      </c>
      <c r="BY841" t="s">
        <v>132</v>
      </c>
      <c r="BZ841" t="s">
        <v>133</v>
      </c>
      <c r="CA841" t="s">
        <v>134</v>
      </c>
      <c r="CB841" t="s">
        <v>135</v>
      </c>
      <c r="CC841" t="s">
        <v>136</v>
      </c>
      <c r="CD841" t="s">
        <v>200</v>
      </c>
      <c r="CE841" t="s">
        <v>201</v>
      </c>
      <c r="CF841" t="s">
        <v>480</v>
      </c>
      <c r="CG841" t="s">
        <v>481</v>
      </c>
      <c r="CH841" t="s">
        <v>140</v>
      </c>
      <c r="CI841" t="s">
        <v>141</v>
      </c>
      <c r="CJ841" t="s">
        <v>141</v>
      </c>
      <c r="CK841" t="s">
        <v>141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1.7301729267951401E-4</v>
      </c>
      <c r="DR841">
        <v>8.2569784679215801E-4</v>
      </c>
      <c r="DS841">
        <v>4.8134777376653802E-3</v>
      </c>
      <c r="DT841">
        <v>4.8134777376653802E-3</v>
      </c>
      <c r="DU841">
        <v>-4.1022940011698801E-4</v>
      </c>
      <c r="DV841">
        <v>4.7468783102156201E-5</v>
      </c>
      <c r="DW841">
        <v>-1.18803607999995E-3</v>
      </c>
      <c r="DX841">
        <v>2.9958111999994801E-4</v>
      </c>
      <c r="DY841">
        <v>2.1148403933615501E-3</v>
      </c>
    </row>
    <row r="842" spans="1:129" x14ac:dyDescent="0.25">
      <c r="A842" s="1">
        <v>43008</v>
      </c>
      <c r="B842" t="s">
        <v>121</v>
      </c>
      <c r="C842" t="s">
        <v>122</v>
      </c>
      <c r="D842" t="s">
        <v>123</v>
      </c>
      <c r="E842" t="s">
        <v>124</v>
      </c>
      <c r="F842" t="s">
        <v>3493</v>
      </c>
      <c r="G842" t="s">
        <v>3494</v>
      </c>
      <c r="H842" t="s">
        <v>3971</v>
      </c>
      <c r="I842" t="s">
        <v>3974</v>
      </c>
      <c r="J842" t="s">
        <v>3968</v>
      </c>
      <c r="K842" s="4">
        <v>5</v>
      </c>
      <c r="L842" s="4">
        <v>4</v>
      </c>
      <c r="M842" s="4">
        <v>2</v>
      </c>
      <c r="N842" s="28">
        <f t="shared" si="13"/>
        <v>3.6666666666666665</v>
      </c>
      <c r="O842" s="3">
        <f>AQ842/SUM(AQ:AQ)</f>
        <v>8.8185725514271902E-4</v>
      </c>
      <c r="P842" t="s">
        <v>3495</v>
      </c>
      <c r="R842" t="s">
        <v>478</v>
      </c>
      <c r="S842" t="s">
        <v>479</v>
      </c>
      <c r="T842" t="s">
        <v>130</v>
      </c>
      <c r="U842">
        <v>6.875</v>
      </c>
      <c r="V842" s="1">
        <v>43876</v>
      </c>
      <c r="W842" s="1">
        <v>44972</v>
      </c>
      <c r="X842">
        <v>5.375</v>
      </c>
      <c r="Y842">
        <v>5.375</v>
      </c>
      <c r="Z842" s="1">
        <v>43146</v>
      </c>
      <c r="AA842">
        <v>2</v>
      </c>
      <c r="AB842">
        <v>108.38636</v>
      </c>
      <c r="AC842">
        <v>109.31818</v>
      </c>
      <c r="AD842">
        <v>0.93182000000000198</v>
      </c>
      <c r="AE842">
        <v>108.38636</v>
      </c>
      <c r="AF842">
        <v>0.859375</v>
      </c>
      <c r="AG842">
        <v>109.245735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1</v>
      </c>
      <c r="AN842" s="2">
        <v>727000000</v>
      </c>
      <c r="AO842" s="2">
        <v>727000000</v>
      </c>
      <c r="AP842" s="2">
        <v>794216493.45000005</v>
      </c>
      <c r="AQ842" s="2">
        <v>794216493.45000005</v>
      </c>
      <c r="AR842" s="2">
        <v>0</v>
      </c>
      <c r="AS842" s="2">
        <v>0</v>
      </c>
      <c r="AT842">
        <v>4.4970983670000004</v>
      </c>
      <c r="AU842">
        <v>4.5476581009999997</v>
      </c>
      <c r="AV842">
        <v>4.4970983670000004</v>
      </c>
      <c r="AW842">
        <v>5.0711479060000002</v>
      </c>
      <c r="AX842">
        <v>5.135439259</v>
      </c>
      <c r="AY842">
        <v>5.0711479060000002</v>
      </c>
      <c r="AZ842">
        <v>2.2236386160000001</v>
      </c>
      <c r="BA842">
        <v>2.1747385499999998</v>
      </c>
      <c r="BB842">
        <v>2.1269138459999999</v>
      </c>
      <c r="BC842">
        <v>2.1747385499999998</v>
      </c>
      <c r="BD842">
        <v>4.4723788239999998</v>
      </c>
      <c r="BE842">
        <v>4.3617825999999997</v>
      </c>
      <c r="BF842">
        <v>4.4723788239999998</v>
      </c>
      <c r="BG842">
        <v>2.8075701610000001</v>
      </c>
      <c r="BH842">
        <v>5.9897959050000003</v>
      </c>
      <c r="BI842">
        <v>6.7464474640000001</v>
      </c>
      <c r="BJ842">
        <v>5.9897959050000003</v>
      </c>
      <c r="BK842">
        <v>24.273345722999998</v>
      </c>
      <c r="BL842">
        <v>25.162054974</v>
      </c>
      <c r="BM842">
        <v>24.273345722999998</v>
      </c>
      <c r="BN842">
        <v>7.210942813</v>
      </c>
      <c r="BO842" t="s">
        <v>159</v>
      </c>
      <c r="BP842">
        <v>262.42932150000001</v>
      </c>
      <c r="BQ842">
        <v>258.28939279999997</v>
      </c>
      <c r="BR842">
        <v>257.01082428669201</v>
      </c>
      <c r="BS842">
        <v>252.925376695925</v>
      </c>
      <c r="BT842">
        <v>284.67422588800002</v>
      </c>
      <c r="BU842">
        <v>262.94403804799998</v>
      </c>
      <c r="BV842">
        <v>317.63121084099998</v>
      </c>
      <c r="BW842">
        <v>310.680366257</v>
      </c>
      <c r="BX842">
        <v>3.0671507000000001E-2</v>
      </c>
      <c r="BY842" t="s">
        <v>132</v>
      </c>
      <c r="BZ842" t="s">
        <v>133</v>
      </c>
      <c r="CA842" t="s">
        <v>134</v>
      </c>
      <c r="CB842" t="s">
        <v>135</v>
      </c>
      <c r="CC842" t="s">
        <v>136</v>
      </c>
      <c r="CD842" t="s">
        <v>200</v>
      </c>
      <c r="CE842" t="s">
        <v>201</v>
      </c>
      <c r="CF842" t="s">
        <v>480</v>
      </c>
      <c r="CG842" t="s">
        <v>481</v>
      </c>
      <c r="CH842" t="s">
        <v>140</v>
      </c>
      <c r="CI842" t="s">
        <v>141</v>
      </c>
      <c r="CJ842" t="s">
        <v>141</v>
      </c>
      <c r="CK842" t="s">
        <v>141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1</v>
      </c>
      <c r="DA842">
        <v>0</v>
      </c>
      <c r="DB842">
        <v>1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1.74840335549042E-4</v>
      </c>
      <c r="DR842">
        <v>5.0558300752593203E-3</v>
      </c>
      <c r="DS842">
        <v>3.7375595949320897E-2</v>
      </c>
      <c r="DT842">
        <v>3.7375595949320897E-2</v>
      </c>
      <c r="DU842">
        <v>-7.8223814634674602E-4</v>
      </c>
      <c r="DV842">
        <v>5.6433615276113397E-5</v>
      </c>
      <c r="DW842">
        <v>-3.3190523800000799E-3</v>
      </c>
      <c r="DX842">
        <v>-3.37904036000003E-3</v>
      </c>
      <c r="DY842">
        <v>2.9152844249275898E-3</v>
      </c>
    </row>
    <row r="843" spans="1:129" x14ac:dyDescent="0.25">
      <c r="A843" s="1">
        <v>43008</v>
      </c>
      <c r="B843" t="s">
        <v>121</v>
      </c>
      <c r="C843" t="s">
        <v>122</v>
      </c>
      <c r="D843" t="s">
        <v>123</v>
      </c>
      <c r="E843" t="s">
        <v>124</v>
      </c>
      <c r="F843" t="s">
        <v>3496</v>
      </c>
      <c r="G843" t="s">
        <v>3497</v>
      </c>
      <c r="H843" t="s">
        <v>3969</v>
      </c>
      <c r="I843" t="s">
        <v>3968</v>
      </c>
      <c r="J843" t="s">
        <v>3975</v>
      </c>
      <c r="K843" s="4">
        <v>3</v>
      </c>
      <c r="L843" s="4">
        <v>2</v>
      </c>
      <c r="M843" s="4">
        <v>1</v>
      </c>
      <c r="N843" s="28">
        <f t="shared" si="13"/>
        <v>2</v>
      </c>
      <c r="O843" s="3">
        <f>AQ843/SUM(AQ:AQ)</f>
        <v>1.1962369534081678E-3</v>
      </c>
      <c r="P843" t="s">
        <v>3498</v>
      </c>
      <c r="R843" t="s">
        <v>2407</v>
      </c>
      <c r="S843" t="s">
        <v>2408</v>
      </c>
      <c r="T843" t="s">
        <v>192</v>
      </c>
      <c r="U843">
        <v>5.25</v>
      </c>
      <c r="V843" s="1">
        <v>46449</v>
      </c>
      <c r="W843" s="1">
        <v>46539</v>
      </c>
      <c r="X843">
        <v>9.6694444439999998</v>
      </c>
      <c r="Y843">
        <v>9.6694444439999998</v>
      </c>
      <c r="Z843" s="1">
        <v>43070</v>
      </c>
      <c r="AA843">
        <v>2</v>
      </c>
      <c r="AB843">
        <v>100.98625</v>
      </c>
      <c r="AC843">
        <v>101.48625</v>
      </c>
      <c r="AD843">
        <v>0.5</v>
      </c>
      <c r="AE843">
        <v>100.98625</v>
      </c>
      <c r="AF843">
        <v>1.6187499999999999</v>
      </c>
      <c r="AG843">
        <v>102.605</v>
      </c>
      <c r="AH843">
        <v>1</v>
      </c>
      <c r="AI843">
        <v>0</v>
      </c>
      <c r="AJ843">
        <v>0</v>
      </c>
      <c r="AK843">
        <v>0</v>
      </c>
      <c r="AL843">
        <v>1</v>
      </c>
      <c r="AM843">
        <v>1</v>
      </c>
      <c r="AN843" s="2">
        <v>1050000000</v>
      </c>
      <c r="AO843" s="2">
        <v>1050000000</v>
      </c>
      <c r="AP843" s="2">
        <v>1077352500</v>
      </c>
      <c r="AQ843" s="2">
        <v>1077352500</v>
      </c>
      <c r="AR843" s="2">
        <v>0</v>
      </c>
      <c r="AS843" s="2">
        <v>0</v>
      </c>
      <c r="AT843">
        <v>5.1166237389999996</v>
      </c>
      <c r="AU843">
        <v>5.1820733350000001</v>
      </c>
      <c r="AV843">
        <v>5.1166237389999996</v>
      </c>
      <c r="AW843">
        <v>5.1185615670000004</v>
      </c>
      <c r="AX843">
        <v>5.1840607480000003</v>
      </c>
      <c r="AY843">
        <v>5.1185615670000004</v>
      </c>
      <c r="AZ843">
        <v>7.4457636919999999</v>
      </c>
      <c r="BA843">
        <v>7.2600294959999996</v>
      </c>
      <c r="BB843">
        <v>7.0789284300000004</v>
      </c>
      <c r="BC843">
        <v>7.2600294959999996</v>
      </c>
      <c r="BD843">
        <v>7.4062985220000002</v>
      </c>
      <c r="BE843">
        <v>7.2214805579999997</v>
      </c>
      <c r="BF843">
        <v>7.4062985220000002</v>
      </c>
      <c r="BG843">
        <v>7.5128274939999997</v>
      </c>
      <c r="BH843">
        <v>64.873453018000006</v>
      </c>
      <c r="BI843">
        <v>65.042373726999998</v>
      </c>
      <c r="BJ843">
        <v>64.873453018000006</v>
      </c>
      <c r="BK843">
        <v>67.667550831</v>
      </c>
      <c r="BL843">
        <v>67.765296950000007</v>
      </c>
      <c r="BM843">
        <v>67.667550831</v>
      </c>
      <c r="BN843">
        <v>62.758881971999998</v>
      </c>
      <c r="BO843" t="s">
        <v>1433</v>
      </c>
      <c r="BP843">
        <v>284.21368760000001</v>
      </c>
      <c r="BQ843">
        <v>279.02176930000002</v>
      </c>
      <c r="BR843">
        <v>285.46382420067499</v>
      </c>
      <c r="BS843">
        <v>280.25807500335497</v>
      </c>
      <c r="BT843">
        <v>281.98195007800001</v>
      </c>
      <c r="BU843">
        <v>288.38929736799997</v>
      </c>
      <c r="BV843">
        <v>289.55200062</v>
      </c>
      <c r="BW843">
        <v>292.17657212500001</v>
      </c>
      <c r="BX843">
        <v>7.7085367000000002E-2</v>
      </c>
      <c r="BY843" t="s">
        <v>132</v>
      </c>
      <c r="BZ843" t="s">
        <v>148</v>
      </c>
      <c r="CA843" t="s">
        <v>134</v>
      </c>
      <c r="CB843" t="s">
        <v>135</v>
      </c>
      <c r="CC843" t="s">
        <v>136</v>
      </c>
      <c r="CD843" t="s">
        <v>200</v>
      </c>
      <c r="CE843" t="s">
        <v>233</v>
      </c>
      <c r="CF843" t="s">
        <v>233</v>
      </c>
      <c r="CG843" t="s">
        <v>555</v>
      </c>
      <c r="CH843" t="s">
        <v>140</v>
      </c>
      <c r="CK843" t="s">
        <v>141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1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1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1.42151026126941E-4</v>
      </c>
      <c r="DR843">
        <v>1.6436207540401902E-2</v>
      </c>
      <c r="DS843">
        <v>2.5053135825410001E-2</v>
      </c>
      <c r="DT843">
        <v>2.5053135825410001E-2</v>
      </c>
      <c r="DU843">
        <v>-1.59327704689139E-3</v>
      </c>
      <c r="DV843">
        <v>7.3452437700358801E-5</v>
      </c>
      <c r="DW843">
        <v>-1.5821255240000099E-2</v>
      </c>
      <c r="DX843">
        <v>-1.6328946539999899E-2</v>
      </c>
      <c r="DY843">
        <v>3.9545753447696799E-3</v>
      </c>
    </row>
    <row r="844" spans="1:129" x14ac:dyDescent="0.25">
      <c r="A844" s="1">
        <v>43008</v>
      </c>
      <c r="B844" t="s">
        <v>121</v>
      </c>
      <c r="C844" t="s">
        <v>122</v>
      </c>
      <c r="D844" t="s">
        <v>123</v>
      </c>
      <c r="E844" t="s">
        <v>124</v>
      </c>
      <c r="F844" t="s">
        <v>3499</v>
      </c>
      <c r="G844" t="s">
        <v>3500</v>
      </c>
      <c r="H844" t="s">
        <v>3970</v>
      </c>
      <c r="I844" t="s">
        <v>3964</v>
      </c>
      <c r="K844" s="4">
        <v>7</v>
      </c>
      <c r="L844" s="4">
        <v>8</v>
      </c>
      <c r="M844" s="4"/>
      <c r="N844" s="28">
        <f t="shared" si="13"/>
        <v>7.5</v>
      </c>
      <c r="O844" s="3">
        <f>AQ844/SUM(AQ:AQ)</f>
        <v>5.9512377371472209E-4</v>
      </c>
      <c r="P844" t="s">
        <v>3501</v>
      </c>
      <c r="R844" t="s">
        <v>1248</v>
      </c>
      <c r="S844" t="s">
        <v>2741</v>
      </c>
      <c r="T844" t="s">
        <v>130</v>
      </c>
      <c r="U844">
        <v>8.875</v>
      </c>
      <c r="V844" s="1">
        <v>45809</v>
      </c>
      <c r="W844" s="1">
        <v>45809</v>
      </c>
      <c r="X844">
        <v>7.6694444439999998</v>
      </c>
      <c r="Y844">
        <v>7.6694444439999998</v>
      </c>
      <c r="Z844" s="1">
        <v>43070</v>
      </c>
      <c r="AA844">
        <v>2</v>
      </c>
      <c r="AB844">
        <v>79.5</v>
      </c>
      <c r="AC844">
        <v>80</v>
      </c>
      <c r="AD844">
        <v>0.5</v>
      </c>
      <c r="AE844">
        <v>79.5</v>
      </c>
      <c r="AF844">
        <v>2.9583333330000001</v>
      </c>
      <c r="AG844">
        <v>82.458333332999999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1</v>
      </c>
      <c r="AN844" s="2">
        <v>650000000</v>
      </c>
      <c r="AO844" s="2">
        <v>650000000</v>
      </c>
      <c r="AP844" s="2">
        <v>535979166.6645</v>
      </c>
      <c r="AQ844" s="2">
        <v>535979166.6645</v>
      </c>
      <c r="AR844" s="2">
        <v>0</v>
      </c>
      <c r="AS844" s="2">
        <v>0</v>
      </c>
      <c r="AT844">
        <v>13.19880792</v>
      </c>
      <c r="AU844">
        <v>13.634329246</v>
      </c>
      <c r="AV844">
        <v>13.19880792</v>
      </c>
      <c r="AW844">
        <v>13.19880792</v>
      </c>
      <c r="AX844">
        <v>13.634329246</v>
      </c>
      <c r="AY844">
        <v>13.19880792</v>
      </c>
      <c r="AZ844">
        <v>5.2611669250000004</v>
      </c>
      <c r="BA844">
        <v>4.9354562309999999</v>
      </c>
      <c r="BB844">
        <v>4.6299097820000004</v>
      </c>
      <c r="BC844">
        <v>4.9354562309999999</v>
      </c>
      <c r="BD844">
        <v>4.9354562309999999</v>
      </c>
      <c r="BE844">
        <v>4.6299097820000004</v>
      </c>
      <c r="BF844">
        <v>4.9354562309999999</v>
      </c>
      <c r="BG844">
        <v>5.2282138610000004</v>
      </c>
      <c r="BH844">
        <v>33.355804835000001</v>
      </c>
      <c r="BI844">
        <v>31.390830536999999</v>
      </c>
      <c r="BJ844">
        <v>33.355804835000001</v>
      </c>
      <c r="BK844">
        <v>33.355804835000001</v>
      </c>
      <c r="BL844">
        <v>31.390830536999999</v>
      </c>
      <c r="BM844">
        <v>33.355804835000001</v>
      </c>
      <c r="BN844">
        <v>32.188472308000001</v>
      </c>
      <c r="BO844" t="s">
        <v>579</v>
      </c>
      <c r="BP844">
        <v>1147.4283094</v>
      </c>
      <c r="BQ844">
        <v>1105.0301962999999</v>
      </c>
      <c r="BR844">
        <v>1142.8529065241901</v>
      </c>
      <c r="BS844">
        <v>1100.50541343431</v>
      </c>
      <c r="BT844">
        <v>943.16920596900002</v>
      </c>
      <c r="BU844">
        <v>1151.718024022</v>
      </c>
      <c r="BV844">
        <v>1151.940578189</v>
      </c>
      <c r="BW844">
        <v>1149.83685704</v>
      </c>
      <c r="BX844">
        <v>4.311098E-2</v>
      </c>
      <c r="BY844" t="s">
        <v>132</v>
      </c>
      <c r="BZ844" t="s">
        <v>148</v>
      </c>
      <c r="CA844" t="s">
        <v>134</v>
      </c>
      <c r="CB844" t="s">
        <v>135</v>
      </c>
      <c r="CC844" t="s">
        <v>136</v>
      </c>
      <c r="CD844" t="s">
        <v>137</v>
      </c>
      <c r="CE844" t="s">
        <v>175</v>
      </c>
      <c r="CF844" t="s">
        <v>176</v>
      </c>
      <c r="CG844" t="s">
        <v>1250</v>
      </c>
      <c r="CH844" t="s">
        <v>169</v>
      </c>
      <c r="CK844" t="s">
        <v>141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1</v>
      </c>
      <c r="DM844">
        <v>0</v>
      </c>
      <c r="DN844">
        <v>0</v>
      </c>
      <c r="DO844">
        <v>0</v>
      </c>
      <c r="DP844">
        <v>0</v>
      </c>
      <c r="DQ844">
        <v>2.9906194693384502E-4</v>
      </c>
      <c r="DR844">
        <v>-3.50302954391426E-2</v>
      </c>
      <c r="DS844">
        <v>-0.11562953859945301</v>
      </c>
      <c r="DT844">
        <v>-0.11562953859945301</v>
      </c>
      <c r="DU844">
        <v>-1.5514239522059299E-3</v>
      </c>
      <c r="DV844">
        <v>7.0774294114359695E-5</v>
      </c>
      <c r="DW844">
        <v>-1.390030079E-2</v>
      </c>
      <c r="DX844">
        <v>-1.39725229900001E-2</v>
      </c>
      <c r="DY844">
        <v>1.96738764499236E-3</v>
      </c>
    </row>
    <row r="845" spans="1:129" x14ac:dyDescent="0.25">
      <c r="A845" s="1">
        <v>43008</v>
      </c>
      <c r="B845" t="s">
        <v>121</v>
      </c>
      <c r="C845" t="s">
        <v>122</v>
      </c>
      <c r="D845" t="s">
        <v>123</v>
      </c>
      <c r="E845" t="s">
        <v>124</v>
      </c>
      <c r="F845" t="s">
        <v>3502</v>
      </c>
      <c r="G845" t="s">
        <v>3503</v>
      </c>
      <c r="H845" t="s">
        <v>3960</v>
      </c>
      <c r="I845" t="s">
        <v>3974</v>
      </c>
      <c r="J845" t="s">
        <v>3974</v>
      </c>
      <c r="K845" s="4">
        <v>4</v>
      </c>
      <c r="L845" s="4">
        <v>4</v>
      </c>
      <c r="M845" s="4">
        <v>4</v>
      </c>
      <c r="N845" s="28">
        <f t="shared" si="13"/>
        <v>4</v>
      </c>
      <c r="O845" s="3">
        <f>AQ845/SUM(AQ:AQ)</f>
        <v>2.0864598759864866E-3</v>
      </c>
      <c r="P845" t="s">
        <v>3504</v>
      </c>
      <c r="R845" t="s">
        <v>765</v>
      </c>
      <c r="S845" t="s">
        <v>766</v>
      </c>
      <c r="T845" t="s">
        <v>130</v>
      </c>
      <c r="U845">
        <v>4.625</v>
      </c>
      <c r="V845" s="1">
        <v>45488</v>
      </c>
      <c r="W845" s="1">
        <v>45488</v>
      </c>
      <c r="X845">
        <v>6.7916666670000003</v>
      </c>
      <c r="Y845">
        <v>6.7916666670000003</v>
      </c>
      <c r="Z845" s="1">
        <v>43115</v>
      </c>
      <c r="AA845">
        <v>2</v>
      </c>
      <c r="AB845">
        <v>99.125</v>
      </c>
      <c r="AC845">
        <v>99.375</v>
      </c>
      <c r="AD845">
        <v>0.25</v>
      </c>
      <c r="AE845">
        <v>99.125</v>
      </c>
      <c r="AF845">
        <v>1.361805556</v>
      </c>
      <c r="AG845">
        <v>100.48680555599999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1</v>
      </c>
      <c r="AN845" s="2">
        <v>1870000000</v>
      </c>
      <c r="AO845" s="2">
        <v>1870000000</v>
      </c>
      <c r="AP845" s="2">
        <v>1879103263.8972001</v>
      </c>
      <c r="AQ845" s="2">
        <v>1879103263.8972001</v>
      </c>
      <c r="AR845" s="2">
        <v>0</v>
      </c>
      <c r="AS845" s="2">
        <v>0</v>
      </c>
      <c r="AT845">
        <v>4.7752702180000002</v>
      </c>
      <c r="AU845">
        <v>4.8322782320000002</v>
      </c>
      <c r="AV845">
        <v>4.7752702180000002</v>
      </c>
      <c r="AW845">
        <v>4.7752702180000002</v>
      </c>
      <c r="AX845">
        <v>4.8322782320000002</v>
      </c>
      <c r="AY845">
        <v>4.7752702180000002</v>
      </c>
      <c r="AZ845">
        <v>5.8239165320000001</v>
      </c>
      <c r="BA845">
        <v>5.6881053320000001</v>
      </c>
      <c r="BB845">
        <v>5.5554611899999999</v>
      </c>
      <c r="BC845">
        <v>5.6881053320000001</v>
      </c>
      <c r="BD845">
        <v>5.6881053320000001</v>
      </c>
      <c r="BE845">
        <v>5.5554611899999999</v>
      </c>
      <c r="BF845">
        <v>5.6881053320000001</v>
      </c>
      <c r="BG845">
        <v>4.8930928659999999</v>
      </c>
      <c r="BH845">
        <v>38.545258437999998</v>
      </c>
      <c r="BI845">
        <v>39.418192306999998</v>
      </c>
      <c r="BJ845">
        <v>38.545258437999998</v>
      </c>
      <c r="BK845">
        <v>38.545258437999998</v>
      </c>
      <c r="BL845">
        <v>39.418192306999998</v>
      </c>
      <c r="BM845">
        <v>38.545258437999998</v>
      </c>
      <c r="BN845">
        <v>-74.316775637000006</v>
      </c>
      <c r="BO845" t="s">
        <v>579</v>
      </c>
      <c r="BP845">
        <v>267.223208</v>
      </c>
      <c r="BQ845">
        <v>262.67642610000001</v>
      </c>
      <c r="BR845">
        <v>268.70791437441397</v>
      </c>
      <c r="BS845">
        <v>264.14620426701998</v>
      </c>
      <c r="BT845">
        <v>258.96670377800001</v>
      </c>
      <c r="BU845">
        <v>253.531468238</v>
      </c>
      <c r="BV845">
        <v>272.25334223800002</v>
      </c>
      <c r="BW845">
        <v>270.66290007499998</v>
      </c>
      <c r="BX845">
        <v>4.9169127E-2</v>
      </c>
      <c r="BY845" t="s">
        <v>132</v>
      </c>
      <c r="BZ845" t="s">
        <v>148</v>
      </c>
      <c r="CA845" t="s">
        <v>134</v>
      </c>
      <c r="CB845" t="s">
        <v>135</v>
      </c>
      <c r="CC845" t="s">
        <v>136</v>
      </c>
      <c r="CD845" t="s">
        <v>327</v>
      </c>
      <c r="CE845" t="s">
        <v>327</v>
      </c>
      <c r="CF845" t="s">
        <v>404</v>
      </c>
      <c r="CG845" t="s">
        <v>405</v>
      </c>
      <c r="CH845" t="s">
        <v>140</v>
      </c>
      <c r="CK845" t="s">
        <v>141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1</v>
      </c>
      <c r="DA845">
        <v>0</v>
      </c>
      <c r="DB845">
        <v>1</v>
      </c>
      <c r="DC845">
        <v>1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1.2786619750179299E-4</v>
      </c>
      <c r="DR845">
        <v>-5.0475028377665503E-3</v>
      </c>
      <c r="DS845">
        <v>-1.1307094615067301E-3</v>
      </c>
      <c r="DT845">
        <v>-1.1307094615067301E-3</v>
      </c>
      <c r="DU845">
        <v>-1.4956889017293E-3</v>
      </c>
      <c r="DV845">
        <v>7.0216151717938404E-5</v>
      </c>
      <c r="DW845">
        <v>-1.2574630550000101E-2</v>
      </c>
      <c r="DX845">
        <v>-1.261339333E-2</v>
      </c>
      <c r="DY845">
        <v>6.8975153793062998E-3</v>
      </c>
    </row>
    <row r="846" spans="1:129" x14ac:dyDescent="0.25">
      <c r="A846" s="1">
        <v>43008</v>
      </c>
      <c r="B846" t="s">
        <v>121</v>
      </c>
      <c r="C846" t="s">
        <v>122</v>
      </c>
      <c r="D846" t="s">
        <v>123</v>
      </c>
      <c r="E846" t="s">
        <v>124</v>
      </c>
      <c r="F846" t="s">
        <v>3505</v>
      </c>
      <c r="G846" t="s">
        <v>3506</v>
      </c>
      <c r="H846" t="s">
        <v>3963</v>
      </c>
      <c r="I846" t="s">
        <v>3964</v>
      </c>
      <c r="J846" t="s">
        <v>3965</v>
      </c>
      <c r="K846" s="4">
        <v>8</v>
      </c>
      <c r="L846" s="4">
        <v>8</v>
      </c>
      <c r="M846" s="4">
        <v>7</v>
      </c>
      <c r="N846" s="28">
        <f t="shared" si="13"/>
        <v>7.666666666666667</v>
      </c>
      <c r="O846" s="3">
        <f>AQ846/SUM(AQ:AQ)</f>
        <v>5.3169958850758268E-4</v>
      </c>
      <c r="P846" t="s">
        <v>3507</v>
      </c>
      <c r="R846" t="s">
        <v>765</v>
      </c>
      <c r="S846" t="s">
        <v>2754</v>
      </c>
      <c r="T846" t="s">
        <v>130</v>
      </c>
      <c r="U846">
        <v>7</v>
      </c>
      <c r="V846" s="1">
        <v>45870</v>
      </c>
      <c r="W846" s="1">
        <v>45870</v>
      </c>
      <c r="X846">
        <v>7.8361111110000001</v>
      </c>
      <c r="Y846">
        <v>7.8361111110000001</v>
      </c>
      <c r="Z846" s="1">
        <v>43132</v>
      </c>
      <c r="AA846">
        <v>2</v>
      </c>
      <c r="AB846">
        <v>93.710530000000006</v>
      </c>
      <c r="AC846">
        <v>94.486840000000001</v>
      </c>
      <c r="AD846">
        <v>0.77630999999999495</v>
      </c>
      <c r="AE846">
        <v>93.710530000000006</v>
      </c>
      <c r="AF846">
        <v>2.0611111110000002</v>
      </c>
      <c r="AG846">
        <v>95.771641110999994</v>
      </c>
      <c r="AH846">
        <v>1</v>
      </c>
      <c r="AI846">
        <v>0</v>
      </c>
      <c r="AJ846">
        <v>0</v>
      </c>
      <c r="AK846">
        <v>0</v>
      </c>
      <c r="AL846">
        <v>1</v>
      </c>
      <c r="AM846">
        <v>1</v>
      </c>
      <c r="AN846" s="2">
        <v>500000000</v>
      </c>
      <c r="AO846" s="2">
        <v>500000000</v>
      </c>
      <c r="AP846" s="2">
        <v>478858205.55500001</v>
      </c>
      <c r="AQ846" s="2">
        <v>478858205.55500001</v>
      </c>
      <c r="AR846" s="2">
        <v>0</v>
      </c>
      <c r="AS846" s="2">
        <v>0</v>
      </c>
      <c r="AT846">
        <v>8.0925755059999993</v>
      </c>
      <c r="AU846">
        <v>8.2562999520000009</v>
      </c>
      <c r="AV846">
        <v>8.0925755059999993</v>
      </c>
      <c r="AW846">
        <v>8.0925755059999993</v>
      </c>
      <c r="AX846">
        <v>8.2562999520000009</v>
      </c>
      <c r="AY846">
        <v>8.0925755059999993</v>
      </c>
      <c r="AZ846">
        <v>5.9741655380000003</v>
      </c>
      <c r="BA846">
        <v>5.7418343959999998</v>
      </c>
      <c r="BB846">
        <v>5.5185384510000004</v>
      </c>
      <c r="BC846">
        <v>5.7418343959999998</v>
      </c>
      <c r="BD846">
        <v>5.7418343959999998</v>
      </c>
      <c r="BE846">
        <v>5.5185384510000004</v>
      </c>
      <c r="BF846">
        <v>5.7418343959999998</v>
      </c>
      <c r="BG846">
        <v>5.4970664969999996</v>
      </c>
      <c r="BH846">
        <v>41.977616679999997</v>
      </c>
      <c r="BI846">
        <v>41.324972242000001</v>
      </c>
      <c r="BJ846">
        <v>41.977616679999997</v>
      </c>
      <c r="BK846">
        <v>41.977616679999997</v>
      </c>
      <c r="BL846">
        <v>41.324972242000001</v>
      </c>
      <c r="BM846">
        <v>41.977616679999997</v>
      </c>
      <c r="BN846">
        <v>41.267299203999997</v>
      </c>
      <c r="BO846" t="s">
        <v>579</v>
      </c>
      <c r="BP846">
        <v>609.62537999999995</v>
      </c>
      <c r="BQ846">
        <v>594.40695489999996</v>
      </c>
      <c r="BR846">
        <v>604.03635285353698</v>
      </c>
      <c r="BS846">
        <v>588.87976200472497</v>
      </c>
      <c r="BU846">
        <v>600.61606257999995</v>
      </c>
      <c r="BV846">
        <v>609.79865871000004</v>
      </c>
      <c r="BW846">
        <v>609.29419189700002</v>
      </c>
      <c r="BX846">
        <v>5.2646308000000003E-2</v>
      </c>
      <c r="BY846" t="s">
        <v>132</v>
      </c>
      <c r="BZ846" t="s">
        <v>148</v>
      </c>
      <c r="CA846" t="s">
        <v>134</v>
      </c>
      <c r="CB846" t="s">
        <v>135</v>
      </c>
      <c r="CC846" t="s">
        <v>136</v>
      </c>
      <c r="CD846" t="s">
        <v>327</v>
      </c>
      <c r="CE846" t="s">
        <v>327</v>
      </c>
      <c r="CF846" t="s">
        <v>404</v>
      </c>
      <c r="CG846" t="s">
        <v>405</v>
      </c>
      <c r="CH846" t="s">
        <v>153</v>
      </c>
      <c r="CK846" t="s">
        <v>141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0</v>
      </c>
      <c r="DN846">
        <v>0</v>
      </c>
      <c r="DO846">
        <v>0</v>
      </c>
      <c r="DP846">
        <v>0</v>
      </c>
      <c r="DQ846">
        <v>2.0307047437902301E-4</v>
      </c>
      <c r="DR846">
        <v>-3.5679266912510298E-2</v>
      </c>
      <c r="DS846">
        <v>-4.4663438412360201E-2</v>
      </c>
      <c r="DT846">
        <v>-4.4663438412360201E-2</v>
      </c>
      <c r="DU846">
        <v>-1.5590160930660599E-3</v>
      </c>
      <c r="DV846">
        <v>7.1299477339925693E-5</v>
      </c>
      <c r="DW846">
        <v>-1.40421938E-2</v>
      </c>
      <c r="DX846">
        <v>-1.4217023650000001E-2</v>
      </c>
      <c r="DY846">
        <v>1.7577170455616499E-3</v>
      </c>
    </row>
    <row r="847" spans="1:129" x14ac:dyDescent="0.25">
      <c r="A847" s="1">
        <v>43008</v>
      </c>
      <c r="B847" t="s">
        <v>121</v>
      </c>
      <c r="C847" t="s">
        <v>122</v>
      </c>
      <c r="D847" t="s">
        <v>123</v>
      </c>
      <c r="E847" t="s">
        <v>124</v>
      </c>
      <c r="F847" t="s">
        <v>3508</v>
      </c>
      <c r="G847" t="s">
        <v>3509</v>
      </c>
      <c r="H847" t="s">
        <v>3966</v>
      </c>
      <c r="I847" t="s">
        <v>3946</v>
      </c>
      <c r="J847" t="s">
        <v>3964</v>
      </c>
      <c r="K847" s="4">
        <v>6</v>
      </c>
      <c r="L847" s="4">
        <v>5</v>
      </c>
      <c r="M847" s="4">
        <v>8</v>
      </c>
      <c r="N847" s="28">
        <f t="shared" si="13"/>
        <v>6.333333333333333</v>
      </c>
      <c r="O847" s="3">
        <f>AQ847/SUM(AQ:AQ)</f>
        <v>6.6564679790674978E-4</v>
      </c>
      <c r="P847" t="s">
        <v>3510</v>
      </c>
      <c r="R847" t="s">
        <v>2767</v>
      </c>
      <c r="S847" t="s">
        <v>2768</v>
      </c>
      <c r="T847" t="s">
        <v>130</v>
      </c>
      <c r="U847">
        <v>5.875</v>
      </c>
      <c r="V847" s="1">
        <v>46341</v>
      </c>
      <c r="W847" s="1">
        <v>46341</v>
      </c>
      <c r="X847">
        <v>9.125</v>
      </c>
      <c r="Y847">
        <v>9.125</v>
      </c>
      <c r="Z847" s="1">
        <v>43054</v>
      </c>
      <c r="AA847">
        <v>2</v>
      </c>
      <c r="AB847">
        <v>98.552080000000004</v>
      </c>
      <c r="AC847">
        <v>99.21875</v>
      </c>
      <c r="AD847">
        <v>0.66666999999999599</v>
      </c>
      <c r="AE847">
        <v>98.552080000000004</v>
      </c>
      <c r="AF847">
        <v>2.203125</v>
      </c>
      <c r="AG847">
        <v>100.755205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1</v>
      </c>
      <c r="AN847" s="2">
        <v>595000000</v>
      </c>
      <c r="AO847" s="2">
        <v>595000000</v>
      </c>
      <c r="AP847" s="2">
        <v>599493469.75</v>
      </c>
      <c r="AQ847" s="2">
        <v>599493469.75</v>
      </c>
      <c r="AR847" s="2">
        <v>0</v>
      </c>
      <c r="AS847" s="2">
        <v>0</v>
      </c>
      <c r="AT847">
        <v>6.082913842</v>
      </c>
      <c r="AU847">
        <v>6.175418444</v>
      </c>
      <c r="AV847">
        <v>6.082913842</v>
      </c>
      <c r="AW847">
        <v>6.082913842</v>
      </c>
      <c r="AX847">
        <v>6.175418444</v>
      </c>
      <c r="AY847">
        <v>6.082913842</v>
      </c>
      <c r="AZ847">
        <v>7.019877846</v>
      </c>
      <c r="BA847">
        <v>6.8126733220000002</v>
      </c>
      <c r="BB847">
        <v>6.6115848179999999</v>
      </c>
      <c r="BC847">
        <v>6.8126733220000002</v>
      </c>
      <c r="BD847">
        <v>6.8126733220000002</v>
      </c>
      <c r="BE847">
        <v>6.6115848179999999</v>
      </c>
      <c r="BF847">
        <v>6.8126733220000002</v>
      </c>
      <c r="BG847">
        <v>6.0096064460000003</v>
      </c>
      <c r="BH847">
        <v>58.310526291999999</v>
      </c>
      <c r="BI847">
        <v>58.032564979</v>
      </c>
      <c r="BJ847">
        <v>58.310526291999999</v>
      </c>
      <c r="BK847">
        <v>58.310526291999999</v>
      </c>
      <c r="BL847">
        <v>58.032564979</v>
      </c>
      <c r="BM847">
        <v>58.310526291999999</v>
      </c>
      <c r="BN847">
        <v>-385.39939002900002</v>
      </c>
      <c r="BO847" t="s">
        <v>1433</v>
      </c>
      <c r="BP847">
        <v>383.54819850000001</v>
      </c>
      <c r="BQ847">
        <v>375.65077960000002</v>
      </c>
      <c r="BR847">
        <v>388.109507708818</v>
      </c>
      <c r="BS847">
        <v>380.16162472410798</v>
      </c>
      <c r="BT847">
        <v>373.17032749700002</v>
      </c>
      <c r="BU847">
        <v>373.57452932799998</v>
      </c>
      <c r="BV847">
        <v>392.484398543</v>
      </c>
      <c r="BW847">
        <v>394.246966531</v>
      </c>
      <c r="BX847">
        <v>6.0549912999999997E-2</v>
      </c>
      <c r="BY847" t="s">
        <v>132</v>
      </c>
      <c r="BZ847" t="s">
        <v>133</v>
      </c>
      <c r="CA847" t="s">
        <v>134</v>
      </c>
      <c r="CB847" t="s">
        <v>135</v>
      </c>
      <c r="CC847" t="s">
        <v>136</v>
      </c>
      <c r="CD847" t="s">
        <v>137</v>
      </c>
      <c r="CE847" t="s">
        <v>791</v>
      </c>
      <c r="CF847" t="s">
        <v>791</v>
      </c>
      <c r="CG847" t="s">
        <v>964</v>
      </c>
      <c r="CH847" t="s">
        <v>169</v>
      </c>
      <c r="CI847" t="s">
        <v>141</v>
      </c>
      <c r="CJ847" t="s">
        <v>141</v>
      </c>
      <c r="CK847" t="s">
        <v>141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1</v>
      </c>
      <c r="DM847">
        <v>0</v>
      </c>
      <c r="DN847">
        <v>0</v>
      </c>
      <c r="DO847">
        <v>0</v>
      </c>
      <c r="DP847">
        <v>0</v>
      </c>
      <c r="DQ847">
        <v>1.6199746413644999E-4</v>
      </c>
      <c r="DR847">
        <v>5.6772706548542801E-2</v>
      </c>
      <c r="DS847">
        <v>-2.9359260351565601E-2</v>
      </c>
      <c r="DT847">
        <v>-2.9359260351565601E-2</v>
      </c>
      <c r="DU847">
        <v>-1.59139750825492E-3</v>
      </c>
      <c r="DV847">
        <v>7.2570197491174704E-5</v>
      </c>
      <c r="DW847">
        <v>-1.54681747099999E-2</v>
      </c>
      <c r="DX847">
        <v>-1.60121620300001E-2</v>
      </c>
      <c r="DY847">
        <v>2.2005259140567002E-3</v>
      </c>
    </row>
    <row r="848" spans="1:129" x14ac:dyDescent="0.25">
      <c r="A848" s="1">
        <v>43008</v>
      </c>
      <c r="B848" t="s">
        <v>121</v>
      </c>
      <c r="C848" t="s">
        <v>122</v>
      </c>
      <c r="D848" t="s">
        <v>123</v>
      </c>
      <c r="E848" t="s">
        <v>124</v>
      </c>
      <c r="F848" t="s">
        <v>3511</v>
      </c>
      <c r="G848" t="s">
        <v>3512</v>
      </c>
      <c r="H848" t="s">
        <v>3971</v>
      </c>
      <c r="I848" t="s">
        <v>3974</v>
      </c>
      <c r="K848" s="4">
        <v>5</v>
      </c>
      <c r="L848" s="4">
        <v>4</v>
      </c>
      <c r="M848" s="4"/>
      <c r="N848" s="28">
        <f t="shared" si="13"/>
        <v>4.5</v>
      </c>
      <c r="O848" s="3">
        <f>AQ848/SUM(AQ:AQ)</f>
        <v>5.8365788118752942E-4</v>
      </c>
      <c r="P848" t="s">
        <v>3513</v>
      </c>
      <c r="R848" t="s">
        <v>3514</v>
      </c>
      <c r="S848" t="s">
        <v>3515</v>
      </c>
      <c r="T848" t="s">
        <v>130</v>
      </c>
      <c r="U848">
        <v>5.75</v>
      </c>
      <c r="V848" s="1">
        <v>45017</v>
      </c>
      <c r="W848" s="1">
        <v>45748</v>
      </c>
      <c r="X848">
        <v>7.5027777779999996</v>
      </c>
      <c r="Y848">
        <v>7.5027777779999996</v>
      </c>
      <c r="Z848" s="1">
        <v>43009</v>
      </c>
      <c r="AA848">
        <v>2</v>
      </c>
      <c r="AB848">
        <v>102</v>
      </c>
      <c r="AC848">
        <v>102.5</v>
      </c>
      <c r="AD848">
        <v>0.5</v>
      </c>
      <c r="AE848">
        <v>102</v>
      </c>
      <c r="AF848">
        <v>3.130555556</v>
      </c>
      <c r="AG848">
        <v>105.130555556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1</v>
      </c>
      <c r="AN848" s="2">
        <v>500000000</v>
      </c>
      <c r="AO848" s="2">
        <v>500000000</v>
      </c>
      <c r="AP848" s="2">
        <v>525652777.77999997</v>
      </c>
      <c r="AQ848" s="2">
        <v>525652777.77999997</v>
      </c>
      <c r="AR848" s="2">
        <v>0</v>
      </c>
      <c r="AS848" s="2">
        <v>0</v>
      </c>
      <c r="AT848">
        <v>5.3258539530000002</v>
      </c>
      <c r="AU848">
        <v>5.3967657539999996</v>
      </c>
      <c r="AV848">
        <v>5.3258539530000002</v>
      </c>
      <c r="AW848">
        <v>5.4219562850000003</v>
      </c>
      <c r="AX848">
        <v>5.4954503089999998</v>
      </c>
      <c r="AY848">
        <v>5.4219562850000003</v>
      </c>
      <c r="AZ848">
        <v>4.6599032859999996</v>
      </c>
      <c r="BA848">
        <v>4.5390321739999999</v>
      </c>
      <c r="BB848">
        <v>4.4212962830000002</v>
      </c>
      <c r="BC848">
        <v>4.5390321739999999</v>
      </c>
      <c r="BD848">
        <v>5.8695029659999998</v>
      </c>
      <c r="BE848">
        <v>5.7145818999999998</v>
      </c>
      <c r="BF848">
        <v>5.8695029659999998</v>
      </c>
      <c r="BG848">
        <v>4.8095325600000001</v>
      </c>
      <c r="BH848">
        <v>25.300514967000002</v>
      </c>
      <c r="BI848">
        <v>26.102473745000001</v>
      </c>
      <c r="BJ848">
        <v>25.300514967000002</v>
      </c>
      <c r="BK848">
        <v>42.747880709</v>
      </c>
      <c r="BL848">
        <v>43.229515136000003</v>
      </c>
      <c r="BM848">
        <v>42.747880709</v>
      </c>
      <c r="BN848">
        <v>-75.056588035000004</v>
      </c>
      <c r="BO848" t="s">
        <v>579</v>
      </c>
      <c r="BP848">
        <v>323.6719602</v>
      </c>
      <c r="BQ848">
        <v>317.73479959999997</v>
      </c>
      <c r="BR848">
        <v>320.11018158876198</v>
      </c>
      <c r="BS848">
        <v>314.21242675787897</v>
      </c>
      <c r="BT848">
        <v>326.61871836500001</v>
      </c>
      <c r="BU848">
        <v>306.91501114900001</v>
      </c>
      <c r="BV848">
        <v>334.09129710600001</v>
      </c>
      <c r="BW848">
        <v>333.71230491</v>
      </c>
      <c r="BX848">
        <v>5.0562883000000003E-2</v>
      </c>
      <c r="BY848" t="s">
        <v>132</v>
      </c>
      <c r="BZ848" t="s">
        <v>133</v>
      </c>
      <c r="CA848" t="s">
        <v>134</v>
      </c>
      <c r="CB848" t="s">
        <v>135</v>
      </c>
      <c r="CC848" t="s">
        <v>136</v>
      </c>
      <c r="CD848" t="s">
        <v>184</v>
      </c>
      <c r="CE848" t="s">
        <v>184</v>
      </c>
      <c r="CF848" t="s">
        <v>219</v>
      </c>
      <c r="CG848" t="s">
        <v>220</v>
      </c>
      <c r="CH848" t="s">
        <v>169</v>
      </c>
      <c r="CI848" t="s">
        <v>141</v>
      </c>
      <c r="CJ848" t="s">
        <v>141</v>
      </c>
      <c r="CK848" t="s">
        <v>141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1</v>
      </c>
      <c r="CZ848">
        <v>1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1</v>
      </c>
      <c r="DM848">
        <v>0</v>
      </c>
      <c r="DN848">
        <v>0</v>
      </c>
      <c r="DO848">
        <v>0</v>
      </c>
      <c r="DP848">
        <v>0</v>
      </c>
      <c r="DQ848">
        <v>1.51950590427649E-4</v>
      </c>
      <c r="DR848">
        <v>1.53385959906537E-2</v>
      </c>
      <c r="DS848">
        <v>2.1297839192163701E-2</v>
      </c>
      <c r="DT848">
        <v>2.1297839192163701E-2</v>
      </c>
      <c r="DU848">
        <v>-1.36859427321917E-3</v>
      </c>
      <c r="DV848">
        <v>6.6186722753812195E-5</v>
      </c>
      <c r="DW848">
        <v>-1.02682667899999E-2</v>
      </c>
      <c r="DX848">
        <v>-1.0612231850000001E-2</v>
      </c>
      <c r="DY848">
        <v>1.92948316815386E-3</v>
      </c>
    </row>
    <row r="849" spans="1:129" x14ac:dyDescent="0.25">
      <c r="A849" s="1">
        <v>43008</v>
      </c>
      <c r="B849" t="s">
        <v>121</v>
      </c>
      <c r="C849" t="s">
        <v>122</v>
      </c>
      <c r="D849" t="s">
        <v>123</v>
      </c>
      <c r="E849" t="s">
        <v>124</v>
      </c>
      <c r="F849" t="s">
        <v>3516</v>
      </c>
      <c r="G849" t="s">
        <v>3517</v>
      </c>
      <c r="H849" t="s">
        <v>3972</v>
      </c>
      <c r="I849" t="s">
        <v>3964</v>
      </c>
      <c r="K849" s="4">
        <v>9</v>
      </c>
      <c r="L849" s="4">
        <v>8</v>
      </c>
      <c r="M849" s="4"/>
      <c r="N849" s="28">
        <f t="shared" si="13"/>
        <v>8.5</v>
      </c>
      <c r="O849" s="3">
        <f>AQ849/SUM(AQ:AQ)</f>
        <v>1.7271622895900826E-3</v>
      </c>
      <c r="P849" t="s">
        <v>3518</v>
      </c>
      <c r="R849" t="s">
        <v>297</v>
      </c>
      <c r="S849" t="s">
        <v>298</v>
      </c>
      <c r="T849" t="s">
        <v>259</v>
      </c>
      <c r="U849">
        <v>9.75</v>
      </c>
      <c r="V849" s="1">
        <v>45122</v>
      </c>
      <c r="W849" s="1">
        <v>45853</v>
      </c>
      <c r="X849">
        <v>7.7916666670000003</v>
      </c>
      <c r="Y849">
        <v>7.7916666670000003</v>
      </c>
      <c r="Z849" s="1">
        <v>43115</v>
      </c>
      <c r="AA849">
        <v>2</v>
      </c>
      <c r="AB849">
        <v>101.39881</v>
      </c>
      <c r="AC849">
        <v>101.91070999999999</v>
      </c>
      <c r="AD849">
        <v>0.51189999999999702</v>
      </c>
      <c r="AE849">
        <v>101.39881</v>
      </c>
      <c r="AF849">
        <v>2.3020833330000001</v>
      </c>
      <c r="AG849">
        <v>103.700893333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1</v>
      </c>
      <c r="AN849" s="2">
        <v>1500000000</v>
      </c>
      <c r="AO849" s="2">
        <v>1500000000</v>
      </c>
      <c r="AP849" s="2">
        <v>1555513399.9949999</v>
      </c>
      <c r="AQ849" s="2">
        <v>1555513399.9949999</v>
      </c>
      <c r="AR849" s="2">
        <v>0</v>
      </c>
      <c r="AS849" s="2">
        <v>0</v>
      </c>
      <c r="AT849">
        <v>9.4232491659999997</v>
      </c>
      <c r="AU849">
        <v>9.6452432290000001</v>
      </c>
      <c r="AV849">
        <v>9.4232491659999997</v>
      </c>
      <c r="AW849">
        <v>9.4856015469999999</v>
      </c>
      <c r="AX849">
        <v>9.7105431390000003</v>
      </c>
      <c r="AY849">
        <v>9.4856015469999999</v>
      </c>
      <c r="AZ849">
        <v>4.4726054450000001</v>
      </c>
      <c r="BA849">
        <v>4.2713552220000004</v>
      </c>
      <c r="BB849">
        <v>4.0791604939999999</v>
      </c>
      <c r="BC849">
        <v>4.2713552220000004</v>
      </c>
      <c r="BD849">
        <v>5.2800937399999999</v>
      </c>
      <c r="BE849">
        <v>5.0410087389999996</v>
      </c>
      <c r="BF849">
        <v>5.2800937399999999</v>
      </c>
      <c r="BG849">
        <v>4.8997577579999998</v>
      </c>
      <c r="BH849">
        <v>23.520673421000001</v>
      </c>
      <c r="BI849">
        <v>23.311776156000001</v>
      </c>
      <c r="BJ849">
        <v>23.520673421000001</v>
      </c>
      <c r="BK849">
        <v>37.023312097000002</v>
      </c>
      <c r="BL849">
        <v>36.043770576</v>
      </c>
      <c r="BM849">
        <v>37.023312097000002</v>
      </c>
      <c r="BN849">
        <v>-58.854962141000001</v>
      </c>
      <c r="BO849" t="s">
        <v>579</v>
      </c>
      <c r="BP849">
        <v>748.51970770000003</v>
      </c>
      <c r="BQ849">
        <v>727.47432089999995</v>
      </c>
      <c r="BR849">
        <v>743.20098035580099</v>
      </c>
      <c r="BS849">
        <v>722.21443734273998</v>
      </c>
      <c r="BU849">
        <v>740.51297471199996</v>
      </c>
      <c r="BV849">
        <v>758.17093458299996</v>
      </c>
      <c r="BW849">
        <v>756.55248677099996</v>
      </c>
      <c r="BX849">
        <v>5.0810925999999999E-2</v>
      </c>
      <c r="BY849" t="s">
        <v>132</v>
      </c>
      <c r="BZ849" t="s">
        <v>148</v>
      </c>
      <c r="CA849" t="s">
        <v>134</v>
      </c>
      <c r="CB849" t="s">
        <v>135</v>
      </c>
      <c r="CC849" t="s">
        <v>136</v>
      </c>
      <c r="CD849" t="s">
        <v>249</v>
      </c>
      <c r="CE849" t="s">
        <v>249</v>
      </c>
      <c r="CF849" t="s">
        <v>299</v>
      </c>
      <c r="CG849" t="s">
        <v>299</v>
      </c>
      <c r="CH849" t="s">
        <v>153</v>
      </c>
      <c r="CK849" t="s">
        <v>141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0</v>
      </c>
      <c r="DN849">
        <v>0</v>
      </c>
      <c r="DO849">
        <v>0</v>
      </c>
      <c r="DP849">
        <v>0</v>
      </c>
      <c r="DQ849">
        <v>2.6123601515168701E-4</v>
      </c>
      <c r="DR849">
        <v>5.3898579626613903E-3</v>
      </c>
      <c r="DS849">
        <v>-5.7606263634736301E-3</v>
      </c>
      <c r="DT849">
        <v>-5.7606263634736301E-3</v>
      </c>
      <c r="DU849">
        <v>-1.40165338740677E-3</v>
      </c>
      <c r="DV849">
        <v>6.7043956353275003E-5</v>
      </c>
      <c r="DW849">
        <v>-1.076918885E-2</v>
      </c>
      <c r="DX849">
        <v>-1.11276514300001E-2</v>
      </c>
      <c r="DY849">
        <v>5.7097328312498297E-3</v>
      </c>
    </row>
    <row r="850" spans="1:129" x14ac:dyDescent="0.25">
      <c r="A850" s="1">
        <v>43008</v>
      </c>
      <c r="B850" t="s">
        <v>121</v>
      </c>
      <c r="C850" t="s">
        <v>122</v>
      </c>
      <c r="D850" t="s">
        <v>123</v>
      </c>
      <c r="E850" t="s">
        <v>124</v>
      </c>
      <c r="F850" t="s">
        <v>3519</v>
      </c>
      <c r="G850" t="s">
        <v>3520</v>
      </c>
      <c r="H850" t="s">
        <v>3971</v>
      </c>
      <c r="I850" t="s">
        <v>3974</v>
      </c>
      <c r="K850" s="4">
        <v>5</v>
      </c>
      <c r="L850" s="4">
        <v>4</v>
      </c>
      <c r="M850" s="4"/>
      <c r="N850" s="28">
        <f t="shared" si="13"/>
        <v>4.5</v>
      </c>
      <c r="O850" s="3">
        <f>AQ850/SUM(AQ:AQ)</f>
        <v>4.6375564253582098E-4</v>
      </c>
      <c r="P850" t="s">
        <v>3521</v>
      </c>
      <c r="R850" t="s">
        <v>2008</v>
      </c>
      <c r="S850" t="s">
        <v>2009</v>
      </c>
      <c r="T850" t="s">
        <v>130</v>
      </c>
      <c r="U850">
        <v>5</v>
      </c>
      <c r="V850" s="1">
        <v>45108</v>
      </c>
      <c r="W850" s="1">
        <v>45839</v>
      </c>
      <c r="X850">
        <v>7.7527777779999996</v>
      </c>
      <c r="Y850">
        <v>7.7527777779999996</v>
      </c>
      <c r="Z850" s="1">
        <v>43101</v>
      </c>
      <c r="AA850">
        <v>2</v>
      </c>
      <c r="AB850">
        <v>103.125</v>
      </c>
      <c r="AC850">
        <v>103.25</v>
      </c>
      <c r="AD850">
        <v>0.125</v>
      </c>
      <c r="AE850">
        <v>103.125</v>
      </c>
      <c r="AF850">
        <v>1.2916666670000001</v>
      </c>
      <c r="AG850">
        <v>104.416666667</v>
      </c>
      <c r="AH850">
        <v>1</v>
      </c>
      <c r="AI850">
        <v>0</v>
      </c>
      <c r="AJ850">
        <v>0</v>
      </c>
      <c r="AK850">
        <v>0</v>
      </c>
      <c r="AL850">
        <v>1</v>
      </c>
      <c r="AM850">
        <v>1</v>
      </c>
      <c r="AN850" s="2">
        <v>400000000</v>
      </c>
      <c r="AO850" s="2">
        <v>400000000</v>
      </c>
      <c r="AP850" s="2">
        <v>417666666.66799998</v>
      </c>
      <c r="AQ850" s="2">
        <v>417666666.66799998</v>
      </c>
      <c r="AR850" s="2">
        <v>0</v>
      </c>
      <c r="AS850" s="2">
        <v>0</v>
      </c>
      <c r="AT850">
        <v>4.3781503380000002</v>
      </c>
      <c r="AU850">
        <v>4.4260708380000002</v>
      </c>
      <c r="AV850">
        <v>4.3781503380000002</v>
      </c>
      <c r="AW850">
        <v>4.5165751240000001</v>
      </c>
      <c r="AX850">
        <v>4.5675737510000003</v>
      </c>
      <c r="AY850">
        <v>4.5165751240000001</v>
      </c>
      <c r="AZ850">
        <v>5.0215862769999999</v>
      </c>
      <c r="BA850">
        <v>4.9140147990000003</v>
      </c>
      <c r="BB850">
        <v>4.8087476970000003</v>
      </c>
      <c r="BC850">
        <v>4.9140147990000003</v>
      </c>
      <c r="BD850">
        <v>6.3220533970000004</v>
      </c>
      <c r="BE850">
        <v>6.1824362089999996</v>
      </c>
      <c r="BF850">
        <v>6.3220533970000004</v>
      </c>
      <c r="BG850">
        <v>4.7898516659999997</v>
      </c>
      <c r="BH850">
        <v>28.782268353999999</v>
      </c>
      <c r="BI850">
        <v>29.864804787000001</v>
      </c>
      <c r="BJ850">
        <v>28.782268353999999</v>
      </c>
      <c r="BK850">
        <v>48.022765583999998</v>
      </c>
      <c r="BL850">
        <v>48.881294511</v>
      </c>
      <c r="BM850">
        <v>48.022765583999998</v>
      </c>
      <c r="BN850">
        <v>-139.849260448</v>
      </c>
      <c r="BO850" t="s">
        <v>579</v>
      </c>
      <c r="BP850">
        <v>226.60246860000001</v>
      </c>
      <c r="BQ850">
        <v>222.9644381</v>
      </c>
      <c r="BR850">
        <v>221.52025358582301</v>
      </c>
      <c r="BS850">
        <v>217.93845021651001</v>
      </c>
      <c r="BT850">
        <v>232.33470745299999</v>
      </c>
      <c r="BU850">
        <v>204.08997014100001</v>
      </c>
      <c r="BV850">
        <v>238.74354266399999</v>
      </c>
      <c r="BW850">
        <v>239.15847260000001</v>
      </c>
      <c r="BX850">
        <v>5.0014033999999999E-2</v>
      </c>
      <c r="BY850" t="s">
        <v>132</v>
      </c>
      <c r="BZ850" t="s">
        <v>148</v>
      </c>
      <c r="CA850" t="s">
        <v>134</v>
      </c>
      <c r="CB850" t="s">
        <v>135</v>
      </c>
      <c r="CC850" t="s">
        <v>136</v>
      </c>
      <c r="CD850" t="s">
        <v>160</v>
      </c>
      <c r="CE850" t="s">
        <v>354</v>
      </c>
      <c r="CF850" t="s">
        <v>504</v>
      </c>
      <c r="CG850" t="s">
        <v>827</v>
      </c>
      <c r="CH850" t="s">
        <v>169</v>
      </c>
      <c r="CK850" t="s">
        <v>141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1.33031795662884E-4</v>
      </c>
      <c r="DR850">
        <v>1.8809627061991799E-2</v>
      </c>
      <c r="DS850">
        <v>2.0150620801888199E-2</v>
      </c>
      <c r="DT850">
        <v>2.0150620801888199E-2</v>
      </c>
      <c r="DU850">
        <v>-1.39727341437462E-3</v>
      </c>
      <c r="DV850">
        <v>6.6955154776630801E-5</v>
      </c>
      <c r="DW850">
        <v>-1.067687585E-2</v>
      </c>
      <c r="DX850">
        <v>-1.1060711730000001E-2</v>
      </c>
      <c r="DY850">
        <v>1.53310481234081E-3</v>
      </c>
    </row>
    <row r="851" spans="1:129" x14ac:dyDescent="0.25">
      <c r="A851" s="1">
        <v>43008</v>
      </c>
      <c r="B851" t="s">
        <v>121</v>
      </c>
      <c r="C851" t="s">
        <v>122</v>
      </c>
      <c r="D851" t="s">
        <v>123</v>
      </c>
      <c r="E851" t="s">
        <v>124</v>
      </c>
      <c r="F851" t="s">
        <v>3522</v>
      </c>
      <c r="G851" t="s">
        <v>3523</v>
      </c>
      <c r="H851" t="s">
        <v>3971</v>
      </c>
      <c r="I851" t="s">
        <v>3974</v>
      </c>
      <c r="K851" s="4">
        <v>5</v>
      </c>
      <c r="L851" s="4">
        <v>4</v>
      </c>
      <c r="M851" s="4"/>
      <c r="N851" s="28">
        <f t="shared" si="13"/>
        <v>4.5</v>
      </c>
      <c r="O851" s="3">
        <f>AQ851/SUM(AQ:AQ)</f>
        <v>5.9079804022167583E-4</v>
      </c>
      <c r="P851" t="s">
        <v>3524</v>
      </c>
      <c r="R851" t="s">
        <v>2783</v>
      </c>
      <c r="S851" t="s">
        <v>2784</v>
      </c>
      <c r="T851" t="s">
        <v>130</v>
      </c>
      <c r="U851">
        <v>5.375</v>
      </c>
      <c r="V851" s="1">
        <v>45077</v>
      </c>
      <c r="W851" s="1">
        <v>45808</v>
      </c>
      <c r="X851">
        <v>7.6666666670000003</v>
      </c>
      <c r="Y851">
        <v>7.6666666670000003</v>
      </c>
      <c r="Z851" s="1">
        <v>43069</v>
      </c>
      <c r="AA851">
        <v>2</v>
      </c>
      <c r="AB851">
        <v>104.625</v>
      </c>
      <c r="AC851">
        <v>104.75</v>
      </c>
      <c r="AD851">
        <v>0.125</v>
      </c>
      <c r="AE851">
        <v>104.625</v>
      </c>
      <c r="AF851">
        <v>1.7916666670000001</v>
      </c>
      <c r="AG851">
        <v>106.416666667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1</v>
      </c>
      <c r="AN851" s="2">
        <v>500000000</v>
      </c>
      <c r="AO851" s="2">
        <v>500000000</v>
      </c>
      <c r="AP851" s="2">
        <v>532083333.33499998</v>
      </c>
      <c r="AQ851" s="2">
        <v>532083333.33499998</v>
      </c>
      <c r="AR851" s="2">
        <v>0</v>
      </c>
      <c r="AS851" s="2">
        <v>0</v>
      </c>
      <c r="AT851">
        <v>4.4415038730000003</v>
      </c>
      <c r="AU851">
        <v>4.4908212650000001</v>
      </c>
      <c r="AV851">
        <v>4.4415038730000003</v>
      </c>
      <c r="AW851">
        <v>4.6498472240000002</v>
      </c>
      <c r="AX851">
        <v>4.7038999219999997</v>
      </c>
      <c r="AY851">
        <v>4.6498472240000002</v>
      </c>
      <c r="AZ851">
        <v>4.8964300769999998</v>
      </c>
      <c r="BA851">
        <v>4.7900548409999999</v>
      </c>
      <c r="BB851">
        <v>4.6859906139999996</v>
      </c>
      <c r="BC851">
        <v>4.7900548409999999</v>
      </c>
      <c r="BD851">
        <v>6.1678454330000001</v>
      </c>
      <c r="BE851">
        <v>6.0277058759999997</v>
      </c>
      <c r="BF851">
        <v>6.1678454330000001</v>
      </c>
      <c r="BG851">
        <v>4.5058290799999998</v>
      </c>
      <c r="BH851">
        <v>27.602993255000001</v>
      </c>
      <c r="BI851">
        <v>28.658965639000002</v>
      </c>
      <c r="BJ851">
        <v>27.602993255000001</v>
      </c>
      <c r="BK851">
        <v>46.181834635000001</v>
      </c>
      <c r="BL851">
        <v>46.985535026999997</v>
      </c>
      <c r="BM851">
        <v>46.181834635000001</v>
      </c>
      <c r="BN851">
        <v>-480.53029205000001</v>
      </c>
      <c r="BO851" t="s">
        <v>579</v>
      </c>
      <c r="BP851">
        <v>233.0775113</v>
      </c>
      <c r="BQ851">
        <v>229.29979159999999</v>
      </c>
      <c r="BR851">
        <v>228.51900215726999</v>
      </c>
      <c r="BS851">
        <v>224.79171556342399</v>
      </c>
      <c r="BT851">
        <v>241.33510858299999</v>
      </c>
      <c r="BU851">
        <v>211.555027169</v>
      </c>
      <c r="BV851">
        <v>253.32396216999999</v>
      </c>
      <c r="BW851">
        <v>253.46421817699999</v>
      </c>
      <c r="BX851">
        <v>4.7949530999999997E-2</v>
      </c>
      <c r="BY851" t="s">
        <v>132</v>
      </c>
      <c r="BZ851" t="s">
        <v>133</v>
      </c>
      <c r="CA851" t="s">
        <v>134</v>
      </c>
      <c r="CB851" t="s">
        <v>135</v>
      </c>
      <c r="CC851" t="s">
        <v>136</v>
      </c>
      <c r="CD851" t="s">
        <v>184</v>
      </c>
      <c r="CE851" t="s">
        <v>184</v>
      </c>
      <c r="CF851" t="s">
        <v>185</v>
      </c>
      <c r="CG851" t="s">
        <v>265</v>
      </c>
      <c r="CH851" t="s">
        <v>169</v>
      </c>
      <c r="CI851" t="s">
        <v>141</v>
      </c>
      <c r="CJ851" t="s">
        <v>141</v>
      </c>
      <c r="CK851" t="s">
        <v>141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1</v>
      </c>
      <c r="DM851">
        <v>0</v>
      </c>
      <c r="DN851">
        <v>0</v>
      </c>
      <c r="DO851">
        <v>0</v>
      </c>
      <c r="DP851">
        <v>0</v>
      </c>
      <c r="DQ851">
        <v>1.40322484817542E-4</v>
      </c>
      <c r="DR851">
        <v>2.2934135252815999E-2</v>
      </c>
      <c r="DS851">
        <v>1.44985104334123E-2</v>
      </c>
      <c r="DT851">
        <v>1.44985104334123E-2</v>
      </c>
      <c r="DU851">
        <v>-1.3886109694732701E-3</v>
      </c>
      <c r="DV851">
        <v>6.8797541041671194E-5</v>
      </c>
      <c r="DW851">
        <v>-1.0467646670000001E-2</v>
      </c>
      <c r="DX851">
        <v>-1.090663813E-2</v>
      </c>
      <c r="DY851">
        <v>1.95308743551387E-3</v>
      </c>
    </row>
    <row r="852" spans="1:129" x14ac:dyDescent="0.25">
      <c r="A852" s="1">
        <v>43008</v>
      </c>
      <c r="B852" t="s">
        <v>121</v>
      </c>
      <c r="C852" t="s">
        <v>122</v>
      </c>
      <c r="D852" t="s">
        <v>123</v>
      </c>
      <c r="E852" t="s">
        <v>124</v>
      </c>
      <c r="F852" t="s">
        <v>3525</v>
      </c>
      <c r="G852" t="s">
        <v>3526</v>
      </c>
      <c r="H852" t="s">
        <v>3960</v>
      </c>
      <c r="I852" t="s">
        <v>140</v>
      </c>
      <c r="K852" s="4">
        <v>4</v>
      </c>
      <c r="L852" s="4">
        <v>3</v>
      </c>
      <c r="M852" s="4"/>
      <c r="N852" s="28">
        <f t="shared" si="13"/>
        <v>3.5</v>
      </c>
      <c r="O852" s="3">
        <f>AQ852/SUM(AQ:AQ)</f>
        <v>1.1436895960737212E-3</v>
      </c>
      <c r="P852" t="s">
        <v>3527</v>
      </c>
      <c r="R852" t="s">
        <v>1263</v>
      </c>
      <c r="S852" t="s">
        <v>1264</v>
      </c>
      <c r="T852" t="s">
        <v>130</v>
      </c>
      <c r="U852">
        <v>3.875</v>
      </c>
      <c r="V852" s="1">
        <v>44409</v>
      </c>
      <c r="W852" s="1">
        <v>44774</v>
      </c>
      <c r="X852">
        <v>4.8361111110000001</v>
      </c>
      <c r="Y852">
        <v>4.8361111110000001</v>
      </c>
      <c r="Z852" s="1">
        <v>43132</v>
      </c>
      <c r="AA852">
        <v>2</v>
      </c>
      <c r="AB852">
        <v>102.08781</v>
      </c>
      <c r="AC852">
        <v>102.56438</v>
      </c>
      <c r="AD852">
        <v>0.476569999999995</v>
      </c>
      <c r="AE852">
        <v>102.08781</v>
      </c>
      <c r="AF852">
        <v>0.91493055599999995</v>
      </c>
      <c r="AG852">
        <v>103.00274055600001</v>
      </c>
      <c r="AH852">
        <v>1</v>
      </c>
      <c r="AI852">
        <v>0</v>
      </c>
      <c r="AJ852">
        <v>0</v>
      </c>
      <c r="AK852">
        <v>0</v>
      </c>
      <c r="AL852">
        <v>1</v>
      </c>
      <c r="AM852">
        <v>1</v>
      </c>
      <c r="AN852" s="2">
        <v>1000000000</v>
      </c>
      <c r="AO852" s="2">
        <v>1000000000</v>
      </c>
      <c r="AP852" s="2">
        <v>1030027405.5599999</v>
      </c>
      <c r="AQ852" s="2">
        <v>1030027405.5599999</v>
      </c>
      <c r="AR852" s="2">
        <v>0</v>
      </c>
      <c r="AS852" s="2">
        <v>0</v>
      </c>
      <c r="AT852">
        <v>3.2894043059999998</v>
      </c>
      <c r="AU852">
        <v>3.3164547579999999</v>
      </c>
      <c r="AV852">
        <v>3.2894043059999998</v>
      </c>
      <c r="AW852">
        <v>3.4016258960000001</v>
      </c>
      <c r="AX852">
        <v>3.4305535429999998</v>
      </c>
      <c r="AY852">
        <v>3.4016258960000001</v>
      </c>
      <c r="AZ852">
        <v>3.5744957820000001</v>
      </c>
      <c r="BA852">
        <v>3.5166572440000001</v>
      </c>
      <c r="BB852">
        <v>3.4597545859999999</v>
      </c>
      <c r="BC852">
        <v>3.5166572440000001</v>
      </c>
      <c r="BD852">
        <v>4.3497103619999997</v>
      </c>
      <c r="BE852">
        <v>4.276967151</v>
      </c>
      <c r="BF852">
        <v>4.3497103619999997</v>
      </c>
      <c r="BG852">
        <v>3.838056881</v>
      </c>
      <c r="BH852">
        <v>14.678581738</v>
      </c>
      <c r="BI852">
        <v>15.881748042</v>
      </c>
      <c r="BJ852">
        <v>14.678581738</v>
      </c>
      <c r="BK852">
        <v>22.188063173</v>
      </c>
      <c r="BL852">
        <v>23.51969115</v>
      </c>
      <c r="BM852">
        <v>22.188063173</v>
      </c>
      <c r="BN852">
        <v>-141.58935831700001</v>
      </c>
      <c r="BO852" t="s">
        <v>159</v>
      </c>
      <c r="BP852">
        <v>139.30898719999999</v>
      </c>
      <c r="BQ852">
        <v>137.5199867</v>
      </c>
      <c r="BR852">
        <v>140.55414718969001</v>
      </c>
      <c r="BS852">
        <v>138.75429317435399</v>
      </c>
      <c r="BT852">
        <v>136.53714460200001</v>
      </c>
      <c r="BU852">
        <v>135.03786390900001</v>
      </c>
      <c r="BV852">
        <v>151.78376723599999</v>
      </c>
      <c r="BW852">
        <v>142.86770098900001</v>
      </c>
      <c r="BX852">
        <v>3.9533038E-2</v>
      </c>
      <c r="BY852" t="s">
        <v>132</v>
      </c>
      <c r="BZ852" t="s">
        <v>148</v>
      </c>
      <c r="CA852" t="s">
        <v>134</v>
      </c>
      <c r="CB852" t="s">
        <v>135</v>
      </c>
      <c r="CC852" t="s">
        <v>136</v>
      </c>
      <c r="CD852" t="s">
        <v>137</v>
      </c>
      <c r="CE852" t="s">
        <v>138</v>
      </c>
      <c r="CF852" t="s">
        <v>138</v>
      </c>
      <c r="CG852" t="s">
        <v>139</v>
      </c>
      <c r="CH852" t="s">
        <v>140</v>
      </c>
      <c r="CK852" t="s">
        <v>141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1.04511917805071E-4</v>
      </c>
      <c r="DR852">
        <v>6.3502211870571004E-3</v>
      </c>
      <c r="DS852">
        <v>4.6121143623520898E-3</v>
      </c>
      <c r="DT852">
        <v>4.6121143623520898E-3</v>
      </c>
      <c r="DU852">
        <v>-1.11041274192706E-3</v>
      </c>
      <c r="DV852">
        <v>6.1379695802319702E-5</v>
      </c>
      <c r="DW852">
        <v>-6.3829689100000104E-3</v>
      </c>
      <c r="DX852">
        <v>-6.9773048899999203E-3</v>
      </c>
      <c r="DY852">
        <v>3.7808618650484898E-3</v>
      </c>
    </row>
    <row r="853" spans="1:129" x14ac:dyDescent="0.25">
      <c r="A853" s="1">
        <v>43008</v>
      </c>
      <c r="B853" t="s">
        <v>121</v>
      </c>
      <c r="C853" t="s">
        <v>122</v>
      </c>
      <c r="D853" t="s">
        <v>123</v>
      </c>
      <c r="E853" t="s">
        <v>124</v>
      </c>
      <c r="F853" t="s">
        <v>3528</v>
      </c>
      <c r="G853" t="s">
        <v>3529</v>
      </c>
      <c r="H853" t="s">
        <v>3967</v>
      </c>
      <c r="I853" t="s">
        <v>3968</v>
      </c>
      <c r="J853" t="s">
        <v>3975</v>
      </c>
      <c r="K853" s="4">
        <v>2</v>
      </c>
      <c r="L853" s="4">
        <v>2</v>
      </c>
      <c r="M853" s="4">
        <v>1</v>
      </c>
      <c r="N853" s="28">
        <f t="shared" si="13"/>
        <v>1.6666666666666667</v>
      </c>
      <c r="O853" s="3">
        <f>AQ853/SUM(AQ:AQ)</f>
        <v>5.6508077270781497E-4</v>
      </c>
      <c r="P853" t="s">
        <v>3530</v>
      </c>
      <c r="R853" t="s">
        <v>1168</v>
      </c>
      <c r="S853" t="s">
        <v>1169</v>
      </c>
      <c r="T853" t="s">
        <v>192</v>
      </c>
      <c r="U853">
        <v>4.5</v>
      </c>
      <c r="V853" s="1">
        <v>46492</v>
      </c>
      <c r="W853" s="1">
        <v>46583</v>
      </c>
      <c r="X853">
        <v>9.7916666669999994</v>
      </c>
      <c r="Y853">
        <v>9.7916666669999994</v>
      </c>
      <c r="Z853" s="1">
        <v>43115</v>
      </c>
      <c r="AA853">
        <v>2</v>
      </c>
      <c r="AB853">
        <v>100.73438</v>
      </c>
      <c r="AC853">
        <v>101.48438</v>
      </c>
      <c r="AD853">
        <v>0.75</v>
      </c>
      <c r="AE853">
        <v>100.73438</v>
      </c>
      <c r="AF853">
        <v>1.05</v>
      </c>
      <c r="AG853">
        <v>101.78438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1</v>
      </c>
      <c r="AN853" s="2">
        <v>500000000</v>
      </c>
      <c r="AO853" s="2">
        <v>500000000</v>
      </c>
      <c r="AP853" s="2">
        <v>508921900</v>
      </c>
      <c r="AQ853" s="2">
        <v>508921900</v>
      </c>
      <c r="AR853" s="2">
        <v>0</v>
      </c>
      <c r="AS853" s="2">
        <v>0</v>
      </c>
      <c r="AT853">
        <v>4.4044686659999996</v>
      </c>
      <c r="AU853">
        <v>4.4529670269999997</v>
      </c>
      <c r="AV853">
        <v>4.4044686659999996</v>
      </c>
      <c r="AW853">
        <v>4.4059156369999997</v>
      </c>
      <c r="AX853">
        <v>4.4544458689999997</v>
      </c>
      <c r="AY853">
        <v>4.4059156369999997</v>
      </c>
      <c r="AZ853">
        <v>7.7890198120000003</v>
      </c>
      <c r="BA853">
        <v>7.6211834920000001</v>
      </c>
      <c r="BB853">
        <v>7.4569636780000002</v>
      </c>
      <c r="BC853">
        <v>7.6211834920000001</v>
      </c>
      <c r="BD853">
        <v>7.7815754940000001</v>
      </c>
      <c r="BE853">
        <v>7.6138456860000003</v>
      </c>
      <c r="BF853">
        <v>7.7815754940000001</v>
      </c>
      <c r="BG853">
        <v>7.8657505329999999</v>
      </c>
      <c r="BH853">
        <v>69.871297697000003</v>
      </c>
      <c r="BI853">
        <v>70.462124372000005</v>
      </c>
      <c r="BJ853">
        <v>69.871297697000003</v>
      </c>
      <c r="BK853">
        <v>72.983525193999995</v>
      </c>
      <c r="BL853">
        <v>73.515729653999998</v>
      </c>
      <c r="BM853">
        <v>72.983525193999995</v>
      </c>
      <c r="BN853">
        <v>67.366014757000002</v>
      </c>
      <c r="BO853" t="s">
        <v>1433</v>
      </c>
      <c r="BP853">
        <v>211.30305680000001</v>
      </c>
      <c r="BQ853">
        <v>207.806262</v>
      </c>
      <c r="BR853">
        <v>211.80986893228601</v>
      </c>
      <c r="BS853">
        <v>208.30746701178501</v>
      </c>
      <c r="BT853">
        <v>210.682575079</v>
      </c>
      <c r="BU853">
        <v>213.65646407400001</v>
      </c>
      <c r="BV853">
        <v>214.925771113</v>
      </c>
      <c r="BW853">
        <v>217.99225005900001</v>
      </c>
      <c r="BX853">
        <v>8.0061054000000006E-2</v>
      </c>
      <c r="BY853" t="s">
        <v>132</v>
      </c>
      <c r="BZ853" t="s">
        <v>148</v>
      </c>
      <c r="CA853" t="s">
        <v>134</v>
      </c>
      <c r="CB853" t="s">
        <v>135</v>
      </c>
      <c r="CC853" t="s">
        <v>136</v>
      </c>
      <c r="CD853" t="s">
        <v>200</v>
      </c>
      <c r="CE853" t="s">
        <v>201</v>
      </c>
      <c r="CF853" t="s">
        <v>480</v>
      </c>
      <c r="CG853" t="s">
        <v>1170</v>
      </c>
      <c r="CH853" t="s">
        <v>140</v>
      </c>
      <c r="CK853" t="s">
        <v>141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1</v>
      </c>
      <c r="DL853">
        <v>1</v>
      </c>
      <c r="DM853">
        <v>0</v>
      </c>
      <c r="DN853">
        <v>0</v>
      </c>
      <c r="DO853">
        <v>0</v>
      </c>
      <c r="DP853">
        <v>0</v>
      </c>
      <c r="DQ853">
        <v>1.22823711225565E-4</v>
      </c>
      <c r="DR853">
        <v>1.08939044072005E-2</v>
      </c>
      <c r="DS853">
        <v>1.5938914535246401E-2</v>
      </c>
      <c r="DT853">
        <v>1.5938914535246401E-2</v>
      </c>
      <c r="DU853">
        <v>-1.5920474068218599E-3</v>
      </c>
      <c r="DV853">
        <v>7.3513859737636903E-5</v>
      </c>
      <c r="DW853">
        <v>-1.588063135E-2</v>
      </c>
      <c r="DX853">
        <v>-1.6456417609999899E-2</v>
      </c>
      <c r="DY853">
        <v>1.8680701053307399E-3</v>
      </c>
    </row>
    <row r="854" spans="1:129" x14ac:dyDescent="0.25">
      <c r="A854" s="1">
        <v>43008</v>
      </c>
      <c r="B854" t="s">
        <v>121</v>
      </c>
      <c r="C854" t="s">
        <v>122</v>
      </c>
      <c r="D854" t="s">
        <v>123</v>
      </c>
      <c r="E854" t="s">
        <v>124</v>
      </c>
      <c r="F854" t="s">
        <v>3531</v>
      </c>
      <c r="G854" t="s">
        <v>3532</v>
      </c>
      <c r="H854" t="s">
        <v>3970</v>
      </c>
      <c r="I854" t="s">
        <v>169</v>
      </c>
      <c r="K854" s="4">
        <v>7</v>
      </c>
      <c r="L854" s="4">
        <v>6</v>
      </c>
      <c r="M854" s="4"/>
      <c r="N854" s="28">
        <f t="shared" si="13"/>
        <v>6.5</v>
      </c>
      <c r="O854" s="3">
        <f>AQ854/SUM(AQ:AQ)</f>
        <v>1.1177510298949289E-3</v>
      </c>
      <c r="P854" t="s">
        <v>3533</v>
      </c>
      <c r="R854" t="s">
        <v>3534</v>
      </c>
      <c r="S854" t="s">
        <v>3535</v>
      </c>
      <c r="T854" t="s">
        <v>130</v>
      </c>
      <c r="U854">
        <v>10</v>
      </c>
      <c r="V854" s="1">
        <v>45122</v>
      </c>
      <c r="W854" s="1">
        <v>45122</v>
      </c>
      <c r="X854">
        <v>5.7916666670000003</v>
      </c>
      <c r="Y854">
        <v>5.7916666670000003</v>
      </c>
      <c r="Z854" s="1">
        <v>43115</v>
      </c>
      <c r="AA854">
        <v>2</v>
      </c>
      <c r="AB854">
        <v>98.5</v>
      </c>
      <c r="AC854">
        <v>98.75</v>
      </c>
      <c r="AD854">
        <v>0.25</v>
      </c>
      <c r="AE854">
        <v>98.5</v>
      </c>
      <c r="AF854">
        <v>2.1666666669999999</v>
      </c>
      <c r="AG854">
        <v>100.666666667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1</v>
      </c>
      <c r="AN854" s="2">
        <v>1000000000</v>
      </c>
      <c r="AO854" s="2">
        <v>1000000000</v>
      </c>
      <c r="AP854" s="2">
        <v>1006666666.67</v>
      </c>
      <c r="AQ854" s="2">
        <v>1006666666.67</v>
      </c>
      <c r="AR854" s="2">
        <v>0</v>
      </c>
      <c r="AS854" s="2">
        <v>0</v>
      </c>
      <c r="AT854">
        <v>10.342996536999999</v>
      </c>
      <c r="AU854">
        <v>10.610440479999999</v>
      </c>
      <c r="AV854">
        <v>10.342996536999999</v>
      </c>
      <c r="AW854">
        <v>10.342996536999999</v>
      </c>
      <c r="AX854">
        <v>10.610440479999999</v>
      </c>
      <c r="AY854">
        <v>10.342996536999999</v>
      </c>
      <c r="AZ854">
        <v>4.4298330549999996</v>
      </c>
      <c r="BA854">
        <v>4.2120090780000004</v>
      </c>
      <c r="BB854">
        <v>4.0048959530000001</v>
      </c>
      <c r="BC854">
        <v>4.2120090780000004</v>
      </c>
      <c r="BD854">
        <v>4.2120090780000004</v>
      </c>
      <c r="BE854">
        <v>4.0048959530000001</v>
      </c>
      <c r="BF854">
        <v>4.2120090780000004</v>
      </c>
      <c r="BG854">
        <v>4.1903400739999999</v>
      </c>
      <c r="BH854">
        <v>23.007474863999999</v>
      </c>
      <c r="BI854">
        <v>22.610815699</v>
      </c>
      <c r="BJ854">
        <v>23.007474863999999</v>
      </c>
      <c r="BK854">
        <v>23.007474863999999</v>
      </c>
      <c r="BL854">
        <v>22.610815699</v>
      </c>
      <c r="BM854">
        <v>23.007474863999999</v>
      </c>
      <c r="BN854">
        <v>-103.502702031</v>
      </c>
      <c r="BO854" t="s">
        <v>159</v>
      </c>
      <c r="BP854">
        <v>868.70755940000004</v>
      </c>
      <c r="BQ854">
        <v>842.87920980000001</v>
      </c>
      <c r="BR854">
        <v>858.35820247441404</v>
      </c>
      <c r="BS854">
        <v>832.63391206701999</v>
      </c>
      <c r="BT854">
        <v>807.68390200600004</v>
      </c>
      <c r="BU854">
        <v>857.26736770100001</v>
      </c>
      <c r="BV854">
        <v>863.63910822599996</v>
      </c>
      <c r="BW854">
        <v>857.09815462899996</v>
      </c>
      <c r="BX854">
        <v>4.2182757000000001E-2</v>
      </c>
      <c r="BY854" t="s">
        <v>132</v>
      </c>
      <c r="BZ854" t="s">
        <v>148</v>
      </c>
      <c r="CA854" t="s">
        <v>134</v>
      </c>
      <c r="CB854" t="s">
        <v>135</v>
      </c>
      <c r="CC854" t="s">
        <v>136</v>
      </c>
      <c r="CD854" t="s">
        <v>286</v>
      </c>
      <c r="CE854" t="s">
        <v>286</v>
      </c>
      <c r="CF854" t="s">
        <v>287</v>
      </c>
      <c r="CG854" t="s">
        <v>305</v>
      </c>
      <c r="CH854" t="s">
        <v>169</v>
      </c>
      <c r="CK854" t="s">
        <v>141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1</v>
      </c>
      <c r="DA854">
        <v>0</v>
      </c>
      <c r="DB854">
        <v>1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2.76014354954161E-4</v>
      </c>
      <c r="DR854">
        <v>1.5656638556574499E-2</v>
      </c>
      <c r="DS854">
        <v>2.9808757922128198E-2</v>
      </c>
      <c r="DT854">
        <v>2.9808757922128198E-2</v>
      </c>
      <c r="DU854">
        <v>-1.40165338740677E-3</v>
      </c>
      <c r="DV854">
        <v>6.7043956353275003E-5</v>
      </c>
      <c r="DW854">
        <v>-1.076918885E-2</v>
      </c>
      <c r="DX854">
        <v>-1.11276514300001E-2</v>
      </c>
      <c r="DY854">
        <v>3.6951129555225898E-3</v>
      </c>
    </row>
    <row r="855" spans="1:129" x14ac:dyDescent="0.25">
      <c r="A855" s="1">
        <v>43008</v>
      </c>
      <c r="B855" t="s">
        <v>121</v>
      </c>
      <c r="C855" t="s">
        <v>122</v>
      </c>
      <c r="D855" t="s">
        <v>123</v>
      </c>
      <c r="E855" t="s">
        <v>124</v>
      </c>
      <c r="F855" t="s">
        <v>3536</v>
      </c>
      <c r="G855" t="s">
        <v>3537</v>
      </c>
      <c r="H855" t="s">
        <v>3970</v>
      </c>
      <c r="I855" t="s">
        <v>3946</v>
      </c>
      <c r="K855" s="4">
        <v>7</v>
      </c>
      <c r="L855" s="4">
        <v>5</v>
      </c>
      <c r="M855" s="4"/>
      <c r="N855" s="28">
        <f t="shared" si="13"/>
        <v>6</v>
      </c>
      <c r="O855" s="3">
        <f>AQ855/SUM(AQ:AQ)</f>
        <v>1.3228040987201932E-3</v>
      </c>
      <c r="P855" t="s">
        <v>3538</v>
      </c>
      <c r="R855" t="s">
        <v>2797</v>
      </c>
      <c r="S855" t="s">
        <v>2798</v>
      </c>
      <c r="T855" t="s">
        <v>130</v>
      </c>
      <c r="U855">
        <v>6.625</v>
      </c>
      <c r="V855" s="1">
        <v>45458</v>
      </c>
      <c r="W855" s="1">
        <v>45458</v>
      </c>
      <c r="X855">
        <v>6.7083333329999997</v>
      </c>
      <c r="Y855">
        <v>6.7083333329999997</v>
      </c>
      <c r="Z855" s="1">
        <v>43084</v>
      </c>
      <c r="AA855">
        <v>2</v>
      </c>
      <c r="AB855">
        <v>93.375</v>
      </c>
      <c r="AC855">
        <v>93.625</v>
      </c>
      <c r="AD855">
        <v>0.25</v>
      </c>
      <c r="AE855">
        <v>93.375</v>
      </c>
      <c r="AF855">
        <v>1.9322916670000001</v>
      </c>
      <c r="AG855">
        <v>95.307291667000001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1</v>
      </c>
      <c r="AN855" s="2">
        <v>1250000000</v>
      </c>
      <c r="AO855" s="2">
        <v>1250000000</v>
      </c>
      <c r="AP855" s="2">
        <v>1191341145.8375001</v>
      </c>
      <c r="AQ855" s="2">
        <v>1191341145.8375001</v>
      </c>
      <c r="AR855" s="2">
        <v>0</v>
      </c>
      <c r="AS855" s="2">
        <v>0</v>
      </c>
      <c r="AT855">
        <v>7.9137279459999998</v>
      </c>
      <c r="AU855">
        <v>8.0702956710000002</v>
      </c>
      <c r="AV855">
        <v>7.9137279459999998</v>
      </c>
      <c r="AW855">
        <v>7.9137279459999998</v>
      </c>
      <c r="AX855">
        <v>8.0702956710000002</v>
      </c>
      <c r="AY855">
        <v>7.9137279459999998</v>
      </c>
      <c r="AZ855">
        <v>5.3661930939999998</v>
      </c>
      <c r="BA855">
        <v>5.1619420680000001</v>
      </c>
      <c r="BB855">
        <v>4.9654653580000003</v>
      </c>
      <c r="BC855">
        <v>5.1619420680000001</v>
      </c>
      <c r="BD855">
        <v>5.1619420680000001</v>
      </c>
      <c r="BE855">
        <v>4.9654653580000003</v>
      </c>
      <c r="BF855">
        <v>5.1619420680000001</v>
      </c>
      <c r="BG855">
        <v>5.0849152750000002</v>
      </c>
      <c r="BH855">
        <v>33.282391734000001</v>
      </c>
      <c r="BI855">
        <v>33.094315317000003</v>
      </c>
      <c r="BJ855">
        <v>33.282391734000001</v>
      </c>
      <c r="BK855">
        <v>33.282391734000001</v>
      </c>
      <c r="BL855">
        <v>33.094315317000003</v>
      </c>
      <c r="BM855">
        <v>33.282391734000001</v>
      </c>
      <c r="BN855">
        <v>27.925520134999999</v>
      </c>
      <c r="BO855" t="s">
        <v>579</v>
      </c>
      <c r="BP855">
        <v>591.02495190000002</v>
      </c>
      <c r="BQ855">
        <v>576.52219890000003</v>
      </c>
      <c r="BR855">
        <v>593.49583022396996</v>
      </c>
      <c r="BS855">
        <v>578.96823339982996</v>
      </c>
      <c r="BT855">
        <v>546.63854825500005</v>
      </c>
      <c r="BU855">
        <v>593.77133196399996</v>
      </c>
      <c r="BV855">
        <v>598.88385214599998</v>
      </c>
      <c r="BW855">
        <v>596.21548532700001</v>
      </c>
      <c r="BX855">
        <v>4.8462949999999998E-2</v>
      </c>
      <c r="BY855" t="s">
        <v>132</v>
      </c>
      <c r="BZ855" t="s">
        <v>133</v>
      </c>
      <c r="CA855" t="s">
        <v>134</v>
      </c>
      <c r="CB855" t="s">
        <v>135</v>
      </c>
      <c r="CC855" t="s">
        <v>136</v>
      </c>
      <c r="CD855" t="s">
        <v>137</v>
      </c>
      <c r="CE855" t="s">
        <v>175</v>
      </c>
      <c r="CF855" t="s">
        <v>574</v>
      </c>
      <c r="CG855" t="s">
        <v>2799</v>
      </c>
      <c r="CH855" t="s">
        <v>169</v>
      </c>
      <c r="CI855" t="s">
        <v>141</v>
      </c>
      <c r="CJ855" t="s">
        <v>141</v>
      </c>
      <c r="CK855" t="s">
        <v>141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1</v>
      </c>
      <c r="DA855">
        <v>0</v>
      </c>
      <c r="DB855">
        <v>1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1.9312616837658899E-4</v>
      </c>
      <c r="DR855">
        <v>-1.9972113211513199E-2</v>
      </c>
      <c r="DS855">
        <v>-1.9972113211513199E-2</v>
      </c>
      <c r="DT855">
        <v>-1.9972113211513199E-2</v>
      </c>
      <c r="DU855">
        <v>-1.4895166757647E-3</v>
      </c>
      <c r="DV855">
        <v>6.9909591049683898E-5</v>
      </c>
      <c r="DW855">
        <v>-1.2468508079999999E-2</v>
      </c>
      <c r="DX855">
        <v>-1.249721392E-2</v>
      </c>
      <c r="DY855">
        <v>4.3729868567053297E-3</v>
      </c>
    </row>
    <row r="856" spans="1:129" x14ac:dyDescent="0.25">
      <c r="A856" s="1">
        <v>43008</v>
      </c>
      <c r="B856" t="s">
        <v>121</v>
      </c>
      <c r="C856" t="s">
        <v>122</v>
      </c>
      <c r="D856" t="s">
        <v>123</v>
      </c>
      <c r="E856" t="s">
        <v>124</v>
      </c>
      <c r="F856" t="s">
        <v>3539</v>
      </c>
      <c r="G856" t="s">
        <v>3540</v>
      </c>
      <c r="H856" t="s">
        <v>3966</v>
      </c>
      <c r="I856" t="s">
        <v>169</v>
      </c>
      <c r="K856" s="4">
        <v>6</v>
      </c>
      <c r="L856" s="4">
        <v>6</v>
      </c>
      <c r="M856" s="4"/>
      <c r="N856" s="28">
        <f t="shared" si="13"/>
        <v>6</v>
      </c>
      <c r="O856" s="3">
        <f>AQ856/SUM(AQ:AQ)</f>
        <v>4.5577963766724552E-4</v>
      </c>
      <c r="P856" t="s">
        <v>3541</v>
      </c>
      <c r="R856" t="s">
        <v>883</v>
      </c>
      <c r="S856" t="s">
        <v>884</v>
      </c>
      <c r="T856" t="s">
        <v>130</v>
      </c>
      <c r="U856">
        <v>7.7</v>
      </c>
      <c r="V856" s="1">
        <v>43997</v>
      </c>
      <c r="W856" s="1">
        <v>43997</v>
      </c>
      <c r="X856">
        <v>2.7083333330000001</v>
      </c>
      <c r="Y856">
        <v>2.7083333330000001</v>
      </c>
      <c r="Z856" s="1">
        <v>43084</v>
      </c>
      <c r="AA856">
        <v>2</v>
      </c>
      <c r="AB856">
        <v>100.375</v>
      </c>
      <c r="AC856">
        <v>100.875</v>
      </c>
      <c r="AD856">
        <v>0.5</v>
      </c>
      <c r="AE856">
        <v>100.375</v>
      </c>
      <c r="AF856">
        <v>2.2458333330000002</v>
      </c>
      <c r="AG856">
        <v>102.62083333299999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1</v>
      </c>
      <c r="AN856" s="2">
        <v>400000000</v>
      </c>
      <c r="AO856" s="2">
        <v>400000000</v>
      </c>
      <c r="AP856" s="2">
        <v>410483333.33200002</v>
      </c>
      <c r="AQ856" s="2">
        <v>410483333.33200002</v>
      </c>
      <c r="AR856" s="2">
        <v>0</v>
      </c>
      <c r="AS856" s="2">
        <v>0</v>
      </c>
      <c r="AT856">
        <v>7.5371500429999996</v>
      </c>
      <c r="AU856">
        <v>7.67917162</v>
      </c>
      <c r="AV856">
        <v>7.5371500429999996</v>
      </c>
      <c r="AW856">
        <v>7.5371500429999996</v>
      </c>
      <c r="AX856">
        <v>7.67917162</v>
      </c>
      <c r="AY856">
        <v>7.5371500429999996</v>
      </c>
      <c r="AZ856">
        <v>2.4443179530000001</v>
      </c>
      <c r="BA856">
        <v>2.3555473830000002</v>
      </c>
      <c r="BB856">
        <v>2.270000703</v>
      </c>
      <c r="BC856">
        <v>2.3555473830000002</v>
      </c>
      <c r="BD856">
        <v>2.3555473830000002</v>
      </c>
      <c r="BE856">
        <v>2.270000703</v>
      </c>
      <c r="BF856">
        <v>2.3555473830000002</v>
      </c>
      <c r="BG856">
        <v>2.4430134560000001</v>
      </c>
      <c r="BH856">
        <v>7.075337427</v>
      </c>
      <c r="BI856">
        <v>7.6248151389999999</v>
      </c>
      <c r="BJ856">
        <v>7.075337427</v>
      </c>
      <c r="BK856">
        <v>7.075337427</v>
      </c>
      <c r="BL856">
        <v>7.6248151389999999</v>
      </c>
      <c r="BM856">
        <v>7.075337427</v>
      </c>
      <c r="BN856">
        <v>6.3910352589999997</v>
      </c>
      <c r="BO856" t="s">
        <v>183</v>
      </c>
      <c r="BP856">
        <v>606.96677179999995</v>
      </c>
      <c r="BQ856">
        <v>593.40707989999999</v>
      </c>
      <c r="BR856">
        <v>609.23317267031996</v>
      </c>
      <c r="BS856">
        <v>595.65618012822495</v>
      </c>
      <c r="BT856">
        <v>564.40873821499997</v>
      </c>
      <c r="BU856">
        <v>609.402528663</v>
      </c>
      <c r="BV856">
        <v>609.52882743099997</v>
      </c>
      <c r="BW856">
        <v>585.85286279599995</v>
      </c>
      <c r="BX856">
        <v>2.5070407999999999E-2</v>
      </c>
      <c r="BY856" t="s">
        <v>132</v>
      </c>
      <c r="BZ856" t="s">
        <v>133</v>
      </c>
      <c r="CA856" t="s">
        <v>134</v>
      </c>
      <c r="CB856" t="s">
        <v>135</v>
      </c>
      <c r="CC856" t="s">
        <v>209</v>
      </c>
      <c r="CD856" t="s">
        <v>209</v>
      </c>
      <c r="CE856" t="s">
        <v>885</v>
      </c>
      <c r="CF856" t="s">
        <v>886</v>
      </c>
      <c r="CG856" t="s">
        <v>886</v>
      </c>
      <c r="CH856" t="s">
        <v>169</v>
      </c>
      <c r="CI856" t="s">
        <v>213</v>
      </c>
      <c r="CJ856" t="s">
        <v>141</v>
      </c>
      <c r="CK856" t="s">
        <v>141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2.0846983252119001E-4</v>
      </c>
      <c r="DR856">
        <v>1.0367135030709599E-2</v>
      </c>
      <c r="DS856">
        <v>4.3763035913496597E-2</v>
      </c>
      <c r="DT856">
        <v>9.8581287965187697E-2</v>
      </c>
      <c r="DU856">
        <v>-8.6602402622039398E-4</v>
      </c>
      <c r="DV856">
        <v>5.8455445934245302E-5</v>
      </c>
      <c r="DW856">
        <v>-3.9433707700000696E-3</v>
      </c>
      <c r="DX856">
        <v>-4.2243032200000004E-3</v>
      </c>
      <c r="DY856">
        <v>1.5067373672345899E-3</v>
      </c>
    </row>
    <row r="857" spans="1:129" x14ac:dyDescent="0.25">
      <c r="A857" s="1">
        <v>43008</v>
      </c>
      <c r="B857" t="s">
        <v>121</v>
      </c>
      <c r="C857" t="s">
        <v>122</v>
      </c>
      <c r="D857" t="s">
        <v>123</v>
      </c>
      <c r="E857" t="s">
        <v>124</v>
      </c>
      <c r="F857" t="s">
        <v>3542</v>
      </c>
      <c r="G857" t="s">
        <v>3543</v>
      </c>
      <c r="H857" t="s">
        <v>3969</v>
      </c>
      <c r="I857" t="s">
        <v>3975</v>
      </c>
      <c r="J857" t="s">
        <v>3968</v>
      </c>
      <c r="K857" s="4">
        <v>3</v>
      </c>
      <c r="L857" s="4">
        <v>1</v>
      </c>
      <c r="M857" s="4">
        <v>2</v>
      </c>
      <c r="N857" s="28">
        <f t="shared" si="13"/>
        <v>2</v>
      </c>
      <c r="O857" s="3">
        <f>AQ857/SUM(AQ:AQ)</f>
        <v>1.2207396844948178E-3</v>
      </c>
      <c r="P857" t="s">
        <v>3544</v>
      </c>
      <c r="R857" t="s">
        <v>364</v>
      </c>
      <c r="S857" t="s">
        <v>365</v>
      </c>
      <c r="T857" t="s">
        <v>130</v>
      </c>
      <c r="U857">
        <v>6.15</v>
      </c>
      <c r="V857" s="1">
        <v>44058</v>
      </c>
      <c r="W857" s="1">
        <v>44058</v>
      </c>
      <c r="X857">
        <v>2.875</v>
      </c>
      <c r="Y857">
        <v>2.875</v>
      </c>
      <c r="Z857" s="1">
        <v>43146</v>
      </c>
      <c r="AA857">
        <v>2</v>
      </c>
      <c r="AB857">
        <v>109.17326</v>
      </c>
      <c r="AC857">
        <v>109.95898</v>
      </c>
      <c r="AD857">
        <v>0.78571999999999798</v>
      </c>
      <c r="AE857">
        <v>109.17326</v>
      </c>
      <c r="AF857">
        <v>0.76875000000000004</v>
      </c>
      <c r="AG857">
        <v>109.94201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1</v>
      </c>
      <c r="AN857" s="2">
        <v>1000000000</v>
      </c>
      <c r="AO857" s="2">
        <v>1000000000</v>
      </c>
      <c r="AP857" s="2">
        <v>1099420100</v>
      </c>
      <c r="AQ857" s="2">
        <v>1099420100</v>
      </c>
      <c r="AR857" s="2">
        <v>0</v>
      </c>
      <c r="AS857" s="2">
        <v>0</v>
      </c>
      <c r="AT857">
        <v>2.8051367809999999</v>
      </c>
      <c r="AU857">
        <v>2.824808762</v>
      </c>
      <c r="AV857">
        <v>2.8051367809999999</v>
      </c>
      <c r="AW857">
        <v>2.8051367809999999</v>
      </c>
      <c r="AX857">
        <v>2.824808762</v>
      </c>
      <c r="AY857">
        <v>2.8051367809999999</v>
      </c>
      <c r="AZ857">
        <v>2.6711991340000001</v>
      </c>
      <c r="BA857">
        <v>2.6342519489999998</v>
      </c>
      <c r="BB857">
        <v>2.5978158050000002</v>
      </c>
      <c r="BC857">
        <v>2.6342519489999998</v>
      </c>
      <c r="BD857">
        <v>2.6342519489999998</v>
      </c>
      <c r="BE857">
        <v>2.5978158050000002</v>
      </c>
      <c r="BF857">
        <v>2.6342519489999998</v>
      </c>
      <c r="BG857">
        <v>2.670520126</v>
      </c>
      <c r="BH857">
        <v>8.5633039810000007</v>
      </c>
      <c r="BI857">
        <v>9.5912766610000002</v>
      </c>
      <c r="BJ857">
        <v>8.5633039810000007</v>
      </c>
      <c r="BK857">
        <v>8.5633039810000007</v>
      </c>
      <c r="BL857">
        <v>9.5912766610000002</v>
      </c>
      <c r="BM857">
        <v>8.5633039810000007</v>
      </c>
      <c r="BN857">
        <v>7.4663195949999999</v>
      </c>
      <c r="BO857" t="s">
        <v>183</v>
      </c>
      <c r="BP857">
        <v>121.530486</v>
      </c>
      <c r="BQ857">
        <v>120.2057537</v>
      </c>
      <c r="BR857">
        <v>121.530486</v>
      </c>
      <c r="BS857">
        <v>120.2057537</v>
      </c>
      <c r="BT857">
        <v>100.836589992</v>
      </c>
      <c r="BU857">
        <v>120.56489696200001</v>
      </c>
      <c r="BV857">
        <v>120.932917135</v>
      </c>
      <c r="BW857">
        <v>98.394492255000003</v>
      </c>
      <c r="BX857">
        <v>2.9360234999999998E-2</v>
      </c>
      <c r="BY857" t="s">
        <v>132</v>
      </c>
      <c r="BZ857" t="s">
        <v>148</v>
      </c>
      <c r="CA857" t="s">
        <v>134</v>
      </c>
      <c r="CB857" t="s">
        <v>135</v>
      </c>
      <c r="CC857" t="s">
        <v>136</v>
      </c>
      <c r="CD857" t="s">
        <v>200</v>
      </c>
      <c r="CE857" t="s">
        <v>201</v>
      </c>
      <c r="CF857" t="s">
        <v>202</v>
      </c>
      <c r="CG857" t="s">
        <v>366</v>
      </c>
      <c r="CH857" t="s">
        <v>140</v>
      </c>
      <c r="CI857" t="s">
        <v>141</v>
      </c>
      <c r="CJ857" t="s">
        <v>141</v>
      </c>
      <c r="CK857" t="s">
        <v>141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1.5540909162262601E-4</v>
      </c>
      <c r="DR857">
        <v>4.5204852325291699E-4</v>
      </c>
      <c r="DS857">
        <v>2.71270068358169E-2</v>
      </c>
      <c r="DT857">
        <v>4.60838981471028E-2</v>
      </c>
      <c r="DU857">
        <v>-9.0587471578909302E-4</v>
      </c>
      <c r="DV857">
        <v>5.9519883804826697E-5</v>
      </c>
      <c r="DW857">
        <v>-4.2522836099999602E-3</v>
      </c>
      <c r="DX857">
        <v>-4.6693293399999699E-3</v>
      </c>
      <c r="DY857">
        <v>4.0355776043627398E-3</v>
      </c>
    </row>
    <row r="858" spans="1:129" x14ac:dyDescent="0.25">
      <c r="A858" s="1">
        <v>43008</v>
      </c>
      <c r="B858" t="s">
        <v>121</v>
      </c>
      <c r="C858" t="s">
        <v>122</v>
      </c>
      <c r="D858" t="s">
        <v>123</v>
      </c>
      <c r="E858" t="s">
        <v>124</v>
      </c>
      <c r="F858" t="s">
        <v>3545</v>
      </c>
      <c r="G858" t="s">
        <v>3546</v>
      </c>
      <c r="H858" t="s">
        <v>3963</v>
      </c>
      <c r="I858" t="s">
        <v>3965</v>
      </c>
      <c r="K858" s="4">
        <v>8</v>
      </c>
      <c r="L858" s="4">
        <v>7</v>
      </c>
      <c r="M858" s="4"/>
      <c r="N858" s="28">
        <f t="shared" si="13"/>
        <v>7.5</v>
      </c>
      <c r="O858" s="3">
        <f>AQ858/SUM(AQ:AQ)</f>
        <v>7.9755946251124999E-4</v>
      </c>
      <c r="P858" t="s">
        <v>3547</v>
      </c>
      <c r="R858" t="s">
        <v>325</v>
      </c>
      <c r="S858" t="s">
        <v>326</v>
      </c>
      <c r="T858" t="s">
        <v>130</v>
      </c>
      <c r="U858">
        <v>7</v>
      </c>
      <c r="V858" s="1">
        <v>43374</v>
      </c>
      <c r="W858" s="1">
        <v>44105</v>
      </c>
      <c r="X858">
        <v>3.002777778</v>
      </c>
      <c r="Y858">
        <v>3.002777778</v>
      </c>
      <c r="Z858" s="1">
        <v>43009</v>
      </c>
      <c r="AA858">
        <v>2</v>
      </c>
      <c r="AB858">
        <v>100.62036999999999</v>
      </c>
      <c r="AC858">
        <v>101.22221999999999</v>
      </c>
      <c r="AD858">
        <v>0.601849999999999</v>
      </c>
      <c r="AE858">
        <v>100.62036999999999</v>
      </c>
      <c r="AF858">
        <v>3.4805555560000001</v>
      </c>
      <c r="AG858">
        <v>104.10092555600001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1</v>
      </c>
      <c r="AN858" s="2">
        <v>690000000</v>
      </c>
      <c r="AO858" s="2">
        <v>690000000</v>
      </c>
      <c r="AP858" s="2">
        <v>718296386.33640003</v>
      </c>
      <c r="AQ858" s="2">
        <v>718296386.33640003</v>
      </c>
      <c r="AR858" s="2">
        <v>0</v>
      </c>
      <c r="AS858" s="2">
        <v>0</v>
      </c>
      <c r="AT858">
        <v>6.3513521659999999</v>
      </c>
      <c r="AU858">
        <v>6.4522013520000003</v>
      </c>
      <c r="AV858">
        <v>6.3513521659999999</v>
      </c>
      <c r="AW858">
        <v>6.7681115780000001</v>
      </c>
      <c r="AX858">
        <v>6.8826299139999998</v>
      </c>
      <c r="AY858">
        <v>6.7681115780000001</v>
      </c>
      <c r="AZ858">
        <v>0.95287203700000001</v>
      </c>
      <c r="BA858">
        <v>0.92354329400000001</v>
      </c>
      <c r="BB858">
        <v>0.89511726800000002</v>
      </c>
      <c r="BC858">
        <v>0.92354329400000001</v>
      </c>
      <c r="BD858">
        <v>2.5811114650000002</v>
      </c>
      <c r="BE858">
        <v>2.4966243050000001</v>
      </c>
      <c r="BF858">
        <v>2.5811114650000002</v>
      </c>
      <c r="BG858">
        <v>1.7930940820000001</v>
      </c>
      <c r="BH858">
        <v>1.3373806239999999</v>
      </c>
      <c r="BI858">
        <v>1.6767518530000001</v>
      </c>
      <c r="BJ858">
        <v>1.3373806239999999</v>
      </c>
      <c r="BK858">
        <v>8.4949880859999993</v>
      </c>
      <c r="BL858">
        <v>9.115887442</v>
      </c>
      <c r="BM858">
        <v>8.4949880859999993</v>
      </c>
      <c r="BN858">
        <v>-238.702075509</v>
      </c>
      <c r="BO858" t="s">
        <v>183</v>
      </c>
      <c r="BP858">
        <v>484.269745</v>
      </c>
      <c r="BQ858">
        <v>474.82729219999999</v>
      </c>
      <c r="BR858">
        <v>482.30588781959801</v>
      </c>
      <c r="BS858">
        <v>472.88055310418201</v>
      </c>
      <c r="BU858">
        <v>497.29975024999999</v>
      </c>
      <c r="BV858">
        <v>524.87588640299998</v>
      </c>
      <c r="BW858">
        <v>502.879796672</v>
      </c>
      <c r="BX858">
        <v>1.8666275E-2</v>
      </c>
      <c r="BY858" t="s">
        <v>132</v>
      </c>
      <c r="BZ858" t="s">
        <v>148</v>
      </c>
      <c r="CA858" t="s">
        <v>134</v>
      </c>
      <c r="CB858" t="s">
        <v>135</v>
      </c>
      <c r="CC858" t="s">
        <v>136</v>
      </c>
      <c r="CD858" t="s">
        <v>327</v>
      </c>
      <c r="CE858" t="s">
        <v>327</v>
      </c>
      <c r="CF858" t="s">
        <v>328</v>
      </c>
      <c r="CG858" t="s">
        <v>329</v>
      </c>
      <c r="CH858" t="s">
        <v>153</v>
      </c>
      <c r="CK858" t="s">
        <v>141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1.86819449458717E-4</v>
      </c>
      <c r="DR858">
        <v>1.1506968961906E-2</v>
      </c>
      <c r="DS858">
        <v>4.0236302191942498E-2</v>
      </c>
      <c r="DT858">
        <v>0.22723274131426499</v>
      </c>
      <c r="DU858">
        <v>-3.6870722426964302E-4</v>
      </c>
      <c r="DV858">
        <v>6.3934959400042499E-5</v>
      </c>
      <c r="DW858">
        <v>-1.00158931999994E-3</v>
      </c>
      <c r="DX858">
        <v>6.6271608999990395E-4</v>
      </c>
      <c r="DY858">
        <v>2.6366088904449399E-3</v>
      </c>
    </row>
    <row r="859" spans="1:129" x14ac:dyDescent="0.25">
      <c r="A859" s="1">
        <v>43008</v>
      </c>
      <c r="B859" t="s">
        <v>121</v>
      </c>
      <c r="C859" t="s">
        <v>122</v>
      </c>
      <c r="D859" t="s">
        <v>123</v>
      </c>
      <c r="E859" t="s">
        <v>124</v>
      </c>
      <c r="F859" t="s">
        <v>3548</v>
      </c>
      <c r="G859" t="s">
        <v>3549</v>
      </c>
      <c r="H859" t="s">
        <v>3966</v>
      </c>
      <c r="I859" t="s">
        <v>169</v>
      </c>
      <c r="K859" s="4">
        <v>6</v>
      </c>
      <c r="L859" s="4">
        <v>6</v>
      </c>
      <c r="M859" s="4"/>
      <c r="N859" s="28">
        <f t="shared" si="13"/>
        <v>6</v>
      </c>
      <c r="O859" s="3">
        <f>AQ859/SUM(AQ:AQ)</f>
        <v>4.3575634935180034E-4</v>
      </c>
      <c r="P859" t="s">
        <v>3550</v>
      </c>
      <c r="R859" t="s">
        <v>883</v>
      </c>
      <c r="S859" t="s">
        <v>884</v>
      </c>
      <c r="T859" t="s">
        <v>130</v>
      </c>
      <c r="U859">
        <v>7.2</v>
      </c>
      <c r="V859" s="1">
        <v>44242</v>
      </c>
      <c r="W859" s="1">
        <v>44242</v>
      </c>
      <c r="X859">
        <v>3.375</v>
      </c>
      <c r="Y859">
        <v>3.375</v>
      </c>
      <c r="Z859" s="1">
        <v>43146</v>
      </c>
      <c r="AA859">
        <v>2</v>
      </c>
      <c r="AB859">
        <v>97.212500000000006</v>
      </c>
      <c r="AC859">
        <v>98.137500000000003</v>
      </c>
      <c r="AD859">
        <v>0.92499999999999705</v>
      </c>
      <c r="AE859">
        <v>97.212500000000006</v>
      </c>
      <c r="AF859">
        <v>0.9</v>
      </c>
      <c r="AG859">
        <v>98.112499999999997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1</v>
      </c>
      <c r="AN859" s="2">
        <v>400000000</v>
      </c>
      <c r="AO859" s="2">
        <v>400000000</v>
      </c>
      <c r="AP859" s="2">
        <v>392450000</v>
      </c>
      <c r="AQ859" s="2">
        <v>392450000</v>
      </c>
      <c r="AR859" s="2">
        <v>0</v>
      </c>
      <c r="AS859" s="2">
        <v>0</v>
      </c>
      <c r="AT859">
        <v>8.1568102020000008</v>
      </c>
      <c r="AU859">
        <v>8.3231440840000008</v>
      </c>
      <c r="AV859">
        <v>8.1568102020000008</v>
      </c>
      <c r="AW859">
        <v>8.1568102020000008</v>
      </c>
      <c r="AX859">
        <v>8.3231440840000008</v>
      </c>
      <c r="AY859">
        <v>8.1568102020000008</v>
      </c>
      <c r="AZ859">
        <v>3.0245914950000001</v>
      </c>
      <c r="BA859">
        <v>2.9060701799999999</v>
      </c>
      <c r="BB859">
        <v>2.792193229</v>
      </c>
      <c r="BC859">
        <v>2.9060701799999999</v>
      </c>
      <c r="BD859">
        <v>2.9060701799999999</v>
      </c>
      <c r="BE859">
        <v>2.792193229</v>
      </c>
      <c r="BF859">
        <v>2.9060701799999999</v>
      </c>
      <c r="BG859">
        <v>3.0263053690000001</v>
      </c>
      <c r="BH859">
        <v>10.442985189</v>
      </c>
      <c r="BI859">
        <v>10.929411164999999</v>
      </c>
      <c r="BJ859">
        <v>10.442985189</v>
      </c>
      <c r="BK859">
        <v>10.442985189</v>
      </c>
      <c r="BL859">
        <v>10.929411164999999</v>
      </c>
      <c r="BM859">
        <v>10.442985189</v>
      </c>
      <c r="BN859">
        <v>9.8134613890000004</v>
      </c>
      <c r="BO859" t="s">
        <v>183</v>
      </c>
      <c r="BP859">
        <v>671.36401820000003</v>
      </c>
      <c r="BQ859">
        <v>655.37309579999999</v>
      </c>
      <c r="BR859">
        <v>663.67935968135498</v>
      </c>
      <c r="BS859">
        <v>647.75542109048001</v>
      </c>
      <c r="BT859">
        <v>606.28905118199998</v>
      </c>
      <c r="BU859">
        <v>662.88680444800002</v>
      </c>
      <c r="BV859">
        <v>663.11942788600004</v>
      </c>
      <c r="BW859">
        <v>644.11820923400001</v>
      </c>
      <c r="BX859">
        <v>2.9691839000000001E-2</v>
      </c>
      <c r="BY859" t="s">
        <v>132</v>
      </c>
      <c r="BZ859" t="s">
        <v>133</v>
      </c>
      <c r="CA859" t="s">
        <v>134</v>
      </c>
      <c r="CB859" t="s">
        <v>135</v>
      </c>
      <c r="CC859" t="s">
        <v>209</v>
      </c>
      <c r="CD859" t="s">
        <v>209</v>
      </c>
      <c r="CE859" t="s">
        <v>885</v>
      </c>
      <c r="CF859" t="s">
        <v>886</v>
      </c>
      <c r="CG859" t="s">
        <v>886</v>
      </c>
      <c r="CH859" t="s">
        <v>169</v>
      </c>
      <c r="CI859" t="s">
        <v>213</v>
      </c>
      <c r="CJ859" t="s">
        <v>141</v>
      </c>
      <c r="CK859" t="s">
        <v>141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2.0388918622738999E-4</v>
      </c>
      <c r="DR859">
        <v>1.09479649665123E-2</v>
      </c>
      <c r="DS859">
        <v>3.3224133569043697E-2</v>
      </c>
      <c r="DT859">
        <v>0.1226090878667</v>
      </c>
      <c r="DU859">
        <v>-1.0193418698322199E-3</v>
      </c>
      <c r="DV859">
        <v>5.9315426169931102E-5</v>
      </c>
      <c r="DW859">
        <v>-5.4924900499999704E-3</v>
      </c>
      <c r="DX859">
        <v>-5.9016489299998903E-3</v>
      </c>
      <c r="DY859">
        <v>1.4405434563477201E-3</v>
      </c>
    </row>
    <row r="860" spans="1:129" x14ac:dyDescent="0.25">
      <c r="A860" s="1">
        <v>43008</v>
      </c>
      <c r="B860" t="s">
        <v>121</v>
      </c>
      <c r="C860" t="s">
        <v>122</v>
      </c>
      <c r="D860" t="s">
        <v>123</v>
      </c>
      <c r="E860" t="s">
        <v>124</v>
      </c>
      <c r="F860" t="s">
        <v>3551</v>
      </c>
      <c r="G860" t="s">
        <v>3552</v>
      </c>
      <c r="H860" t="s">
        <v>3966</v>
      </c>
      <c r="I860" t="s">
        <v>169</v>
      </c>
      <c r="J860" t="s">
        <v>3946</v>
      </c>
      <c r="K860" s="4">
        <v>6</v>
      </c>
      <c r="L860" s="4">
        <v>6</v>
      </c>
      <c r="M860" s="4">
        <v>5</v>
      </c>
      <c r="N860" s="28">
        <f t="shared" si="13"/>
        <v>5.666666666666667</v>
      </c>
      <c r="O860" s="3">
        <f>AQ860/SUM(AQ:AQ)</f>
        <v>4.7850303958176199E-4</v>
      </c>
      <c r="P860" t="s">
        <v>3553</v>
      </c>
      <c r="R860" t="s">
        <v>247</v>
      </c>
      <c r="S860" t="s">
        <v>248</v>
      </c>
      <c r="T860" t="s">
        <v>130</v>
      </c>
      <c r="U860">
        <v>7.125</v>
      </c>
      <c r="V860" s="1">
        <v>43539</v>
      </c>
      <c r="W860" s="1">
        <v>43539</v>
      </c>
      <c r="X860">
        <v>1.4583333329999999</v>
      </c>
      <c r="Y860">
        <v>1.4583333329999999</v>
      </c>
      <c r="Z860" s="1">
        <v>43174</v>
      </c>
      <c r="AA860">
        <v>2</v>
      </c>
      <c r="AB860">
        <v>99</v>
      </c>
      <c r="AC860">
        <v>99.5</v>
      </c>
      <c r="AD860">
        <v>0.5</v>
      </c>
      <c r="AE860">
        <v>99</v>
      </c>
      <c r="AF860">
        <v>0.296875</v>
      </c>
      <c r="AG860">
        <v>99.296875</v>
      </c>
      <c r="AH860">
        <v>1</v>
      </c>
      <c r="AI860">
        <v>3.5625</v>
      </c>
      <c r="AJ860">
        <v>0</v>
      </c>
      <c r="AK860">
        <v>0</v>
      </c>
      <c r="AL860">
        <v>1</v>
      </c>
      <c r="AM860">
        <v>1</v>
      </c>
      <c r="AN860" s="2">
        <v>434000000</v>
      </c>
      <c r="AO860" s="2">
        <v>434000000</v>
      </c>
      <c r="AP860" s="2">
        <v>430948437.5</v>
      </c>
      <c r="AQ860" s="2">
        <v>430948437.5</v>
      </c>
      <c r="AR860" s="2">
        <v>15461250</v>
      </c>
      <c r="AS860" s="2">
        <v>15461250</v>
      </c>
      <c r="AT860">
        <v>7.8602840450000002</v>
      </c>
      <c r="AU860">
        <v>8.0147442079999998</v>
      </c>
      <c r="AV860">
        <v>7.8602840450000002</v>
      </c>
      <c r="AW860">
        <v>7.8602840450000002</v>
      </c>
      <c r="AX860">
        <v>8.0147442079999998</v>
      </c>
      <c r="AY860">
        <v>7.8602840450000002</v>
      </c>
      <c r="AZ860">
        <v>1.407040694</v>
      </c>
      <c r="BA860">
        <v>1.3538331290000001</v>
      </c>
      <c r="BB860">
        <v>1.3026376209999999</v>
      </c>
      <c r="BC860">
        <v>1.3538331290000001</v>
      </c>
      <c r="BD860">
        <v>1.3538331290000001</v>
      </c>
      <c r="BE860">
        <v>1.3026376209999999</v>
      </c>
      <c r="BF860">
        <v>1.3538331290000001</v>
      </c>
      <c r="BG860">
        <v>1.40263198</v>
      </c>
      <c r="BH860">
        <v>2.5215215569999998</v>
      </c>
      <c r="BI860">
        <v>2.9374141379999998</v>
      </c>
      <c r="BJ860">
        <v>2.5215215569999998</v>
      </c>
      <c r="BK860">
        <v>2.5215215569999998</v>
      </c>
      <c r="BL860">
        <v>2.9374141379999998</v>
      </c>
      <c r="BM860">
        <v>2.5215215569999998</v>
      </c>
      <c r="BN860">
        <v>2.007564994</v>
      </c>
      <c r="BO860" t="s">
        <v>131</v>
      </c>
      <c r="BP860">
        <v>653.54957479999996</v>
      </c>
      <c r="BQ860">
        <v>638.64659340000003</v>
      </c>
      <c r="BR860">
        <v>659.186740896738</v>
      </c>
      <c r="BS860">
        <v>644.24421748663406</v>
      </c>
      <c r="BT860">
        <v>597.70679813499999</v>
      </c>
      <c r="BU860">
        <v>664.82976478399996</v>
      </c>
      <c r="BV860">
        <v>664.83345354999994</v>
      </c>
      <c r="BW860">
        <v>624.70519043900003</v>
      </c>
      <c r="BX860">
        <v>1.3927696999999999E-2</v>
      </c>
      <c r="BY860" t="s">
        <v>132</v>
      </c>
      <c r="BZ860" t="s">
        <v>133</v>
      </c>
      <c r="CA860" t="s">
        <v>134</v>
      </c>
      <c r="CB860" t="s">
        <v>135</v>
      </c>
      <c r="CC860" t="s">
        <v>136</v>
      </c>
      <c r="CD860" t="s">
        <v>249</v>
      </c>
      <c r="CE860" t="s">
        <v>249</v>
      </c>
      <c r="CF860" t="s">
        <v>250</v>
      </c>
      <c r="CG860" t="s">
        <v>250</v>
      </c>
      <c r="CH860" t="s">
        <v>169</v>
      </c>
      <c r="CI860" t="s">
        <v>141</v>
      </c>
      <c r="CJ860" t="s">
        <v>141</v>
      </c>
      <c r="CK860" t="s">
        <v>141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1.9935786120570001E-4</v>
      </c>
      <c r="DR860">
        <v>-1.7085549095117601E-3</v>
      </c>
      <c r="DS860">
        <v>-3.3758990165859301E-2</v>
      </c>
      <c r="DT860">
        <v>-1.32071217633785E-2</v>
      </c>
      <c r="DU860">
        <v>-5.1793755357408197E-4</v>
      </c>
      <c r="DV860">
        <v>4.6733131105376997E-5</v>
      </c>
      <c r="DW860">
        <v>-1.7384244500000499E-3</v>
      </c>
      <c r="DX860">
        <v>-6.9883501000012104E-4</v>
      </c>
      <c r="DY860">
        <v>1.63861015206614E-3</v>
      </c>
    </row>
    <row r="861" spans="1:129" x14ac:dyDescent="0.25">
      <c r="A861" s="1">
        <v>43008</v>
      </c>
      <c r="B861" t="s">
        <v>121</v>
      </c>
      <c r="C861" t="s">
        <v>122</v>
      </c>
      <c r="D861" t="s">
        <v>123</v>
      </c>
      <c r="E861" t="s">
        <v>124</v>
      </c>
      <c r="F861" t="s">
        <v>3554</v>
      </c>
      <c r="G861" t="s">
        <v>3555</v>
      </c>
      <c r="H861" t="s">
        <v>3966</v>
      </c>
      <c r="I861" t="s">
        <v>169</v>
      </c>
      <c r="K861" s="4">
        <v>6</v>
      </c>
      <c r="L861" s="4">
        <v>6</v>
      </c>
      <c r="M861" s="4"/>
      <c r="N861" s="28">
        <f t="shared" si="13"/>
        <v>6</v>
      </c>
      <c r="O861" s="3">
        <f>AQ861/SUM(AQ:AQ)</f>
        <v>8.0952151410930472E-4</v>
      </c>
      <c r="P861" t="s">
        <v>3556</v>
      </c>
      <c r="R861" t="s">
        <v>883</v>
      </c>
      <c r="S861" t="s">
        <v>884</v>
      </c>
      <c r="T861" t="s">
        <v>130</v>
      </c>
      <c r="U861">
        <v>7.625</v>
      </c>
      <c r="V861" s="1">
        <v>44463</v>
      </c>
      <c r="W861" s="1">
        <v>44463</v>
      </c>
      <c r="X861">
        <v>3.983333333</v>
      </c>
      <c r="Y861">
        <v>3.983333333</v>
      </c>
      <c r="Z861" s="1">
        <v>43183</v>
      </c>
      <c r="AA861">
        <v>2</v>
      </c>
      <c r="AB861">
        <v>97.0822</v>
      </c>
      <c r="AC861">
        <v>98.007199999999997</v>
      </c>
      <c r="AD861">
        <v>0.92499999999999705</v>
      </c>
      <c r="AE861">
        <v>97.0822</v>
      </c>
      <c r="AF861">
        <v>0.12708333299999999</v>
      </c>
      <c r="AG861">
        <v>97.209283333000002</v>
      </c>
      <c r="AH861">
        <v>1</v>
      </c>
      <c r="AI861">
        <v>3.8125</v>
      </c>
      <c r="AJ861">
        <v>0</v>
      </c>
      <c r="AK861">
        <v>0</v>
      </c>
      <c r="AL861">
        <v>1</v>
      </c>
      <c r="AM861">
        <v>1</v>
      </c>
      <c r="AN861" s="2">
        <v>750000000</v>
      </c>
      <c r="AO861" s="2">
        <v>750000000</v>
      </c>
      <c r="AP861" s="2">
        <v>729069624.99749994</v>
      </c>
      <c r="AQ861" s="2">
        <v>729069624.99749994</v>
      </c>
      <c r="AR861" s="2">
        <v>28593750</v>
      </c>
      <c r="AS861" s="2">
        <v>28593750</v>
      </c>
      <c r="AT861">
        <v>8.5030972689999995</v>
      </c>
      <c r="AU861">
        <v>8.6838539269999995</v>
      </c>
      <c r="AV861">
        <v>8.5030972689999995</v>
      </c>
      <c r="AW861">
        <v>8.5030972689999995</v>
      </c>
      <c r="AX861">
        <v>8.6838539269999995</v>
      </c>
      <c r="AY861">
        <v>8.5030972689999995</v>
      </c>
      <c r="AZ861">
        <v>3.4968155599999999</v>
      </c>
      <c r="BA861">
        <v>3.3542097040000001</v>
      </c>
      <c r="BB861">
        <v>3.217419547</v>
      </c>
      <c r="BC861">
        <v>3.3542097040000001</v>
      </c>
      <c r="BD861">
        <v>3.3542097040000001</v>
      </c>
      <c r="BE861">
        <v>3.217419547</v>
      </c>
      <c r="BF861">
        <v>3.3542097040000001</v>
      </c>
      <c r="BG861">
        <v>3.494161085</v>
      </c>
      <c r="BH861">
        <v>13.788118168</v>
      </c>
      <c r="BI861">
        <v>14.166619406000001</v>
      </c>
      <c r="BJ861">
        <v>13.788118168</v>
      </c>
      <c r="BK861">
        <v>13.788118168</v>
      </c>
      <c r="BL861">
        <v>14.166619406000001</v>
      </c>
      <c r="BM861">
        <v>13.788118168</v>
      </c>
      <c r="BN861">
        <v>13.224143966</v>
      </c>
      <c r="BO861" t="s">
        <v>159</v>
      </c>
      <c r="BP861">
        <v>676.04890409999996</v>
      </c>
      <c r="BQ861">
        <v>658.88928299999998</v>
      </c>
      <c r="BR861">
        <v>690.40067612212704</v>
      </c>
      <c r="BS861">
        <v>673.11595689897604</v>
      </c>
      <c r="BT861">
        <v>634.77934345599999</v>
      </c>
      <c r="BU861">
        <v>690.50669156499998</v>
      </c>
      <c r="BV861">
        <v>690.51258730899997</v>
      </c>
      <c r="BW861">
        <v>675.56978957800004</v>
      </c>
      <c r="BX861">
        <v>3.3966489000000002E-2</v>
      </c>
      <c r="BY861" t="s">
        <v>132</v>
      </c>
      <c r="BZ861" t="s">
        <v>148</v>
      </c>
      <c r="CA861" t="s">
        <v>134</v>
      </c>
      <c r="CB861" t="s">
        <v>135</v>
      </c>
      <c r="CC861" t="s">
        <v>209</v>
      </c>
      <c r="CD861" t="s">
        <v>209</v>
      </c>
      <c r="CE861" t="s">
        <v>885</v>
      </c>
      <c r="CF861" t="s">
        <v>886</v>
      </c>
      <c r="CG861" t="s">
        <v>886</v>
      </c>
      <c r="CH861" t="s">
        <v>169</v>
      </c>
      <c r="CI861" t="s">
        <v>213</v>
      </c>
      <c r="CJ861" t="s">
        <v>141</v>
      </c>
      <c r="CK861" t="s">
        <v>141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2.1793361938942301E-4</v>
      </c>
      <c r="DR861">
        <v>6.9876463322123298E-3</v>
      </c>
      <c r="DS861">
        <v>3.1377224682618297E-2</v>
      </c>
      <c r="DT861">
        <v>0.111339136517908</v>
      </c>
      <c r="DU861">
        <v>-1.13873164593882E-3</v>
      </c>
      <c r="DV861">
        <v>6.1935231048625106E-5</v>
      </c>
      <c r="DW861">
        <v>-6.7508882299999202E-3</v>
      </c>
      <c r="DX861">
        <v>-7.3194752199999798E-3</v>
      </c>
      <c r="DY861">
        <v>2.78111101278374E-3</v>
      </c>
    </row>
    <row r="862" spans="1:129" x14ac:dyDescent="0.25">
      <c r="A862" s="1">
        <v>43008</v>
      </c>
      <c r="B862" t="s">
        <v>121</v>
      </c>
      <c r="C862" t="s">
        <v>122</v>
      </c>
      <c r="D862" t="s">
        <v>123</v>
      </c>
      <c r="E862" t="s">
        <v>124</v>
      </c>
      <c r="F862" t="s">
        <v>3557</v>
      </c>
      <c r="G862" t="s">
        <v>3558</v>
      </c>
      <c r="H862" t="s">
        <v>3960</v>
      </c>
      <c r="I862" t="s">
        <v>3968</v>
      </c>
      <c r="J862" t="s">
        <v>3968</v>
      </c>
      <c r="K862" s="4">
        <v>4</v>
      </c>
      <c r="L862" s="4">
        <v>2</v>
      </c>
      <c r="M862" s="4">
        <v>2</v>
      </c>
      <c r="N862" s="28">
        <f t="shared" si="13"/>
        <v>2.6666666666666665</v>
      </c>
      <c r="O862" s="3">
        <f>AQ862/SUM(AQ:AQ)</f>
        <v>5.9710223005165878E-4</v>
      </c>
      <c r="P862" t="s">
        <v>3559</v>
      </c>
      <c r="R862" t="s">
        <v>309</v>
      </c>
      <c r="S862" t="s">
        <v>310</v>
      </c>
      <c r="T862" t="s">
        <v>130</v>
      </c>
      <c r="U862">
        <v>7.5</v>
      </c>
      <c r="V862" s="1">
        <v>44089</v>
      </c>
      <c r="W862" s="1">
        <v>44089</v>
      </c>
      <c r="X862">
        <v>2.9583333330000001</v>
      </c>
      <c r="Y862">
        <v>2.9583333330000001</v>
      </c>
      <c r="Z862" s="1">
        <v>43174</v>
      </c>
      <c r="AA862">
        <v>2</v>
      </c>
      <c r="AB862">
        <v>112.66249999999999</v>
      </c>
      <c r="AC862">
        <v>113.2625</v>
      </c>
      <c r="AD862">
        <v>0.60000000000000897</v>
      </c>
      <c r="AE862">
        <v>112.66249999999999</v>
      </c>
      <c r="AF862">
        <v>0.3125</v>
      </c>
      <c r="AG862">
        <v>112.97499999999999</v>
      </c>
      <c r="AH862">
        <v>1</v>
      </c>
      <c r="AI862">
        <v>3.75</v>
      </c>
      <c r="AJ862">
        <v>0</v>
      </c>
      <c r="AK862">
        <v>0</v>
      </c>
      <c r="AL862">
        <v>1</v>
      </c>
      <c r="AM862">
        <v>1</v>
      </c>
      <c r="AN862" s="2">
        <v>476000000</v>
      </c>
      <c r="AO862" s="2">
        <v>476000000</v>
      </c>
      <c r="AP862" s="2">
        <v>537761000</v>
      </c>
      <c r="AQ862" s="2">
        <v>537761000</v>
      </c>
      <c r="AR862" s="2">
        <v>17850000</v>
      </c>
      <c r="AS862" s="2">
        <v>17850000</v>
      </c>
      <c r="AT862">
        <v>2.9946220829999999</v>
      </c>
      <c r="AU862">
        <v>3.0170414870000002</v>
      </c>
      <c r="AV862">
        <v>2.9946220829999999</v>
      </c>
      <c r="AW862">
        <v>2.9946220829999999</v>
      </c>
      <c r="AX862">
        <v>3.0170414870000002</v>
      </c>
      <c r="AY862">
        <v>2.9946220829999999</v>
      </c>
      <c r="AZ862">
        <v>2.7175303789999998</v>
      </c>
      <c r="BA862">
        <v>2.6774407619999998</v>
      </c>
      <c r="BB862">
        <v>2.6379425570000001</v>
      </c>
      <c r="BC862">
        <v>2.6774407619999998</v>
      </c>
      <c r="BD862">
        <v>2.6774407619999998</v>
      </c>
      <c r="BE862">
        <v>2.6379425570000001</v>
      </c>
      <c r="BF862">
        <v>2.6774407619999998</v>
      </c>
      <c r="BG862">
        <v>2.7175454229999998</v>
      </c>
      <c r="BH862">
        <v>8.8626024369999996</v>
      </c>
      <c r="BI862">
        <v>9.8833878049999999</v>
      </c>
      <c r="BJ862">
        <v>8.8626024369999996</v>
      </c>
      <c r="BK862">
        <v>8.8626024369999996</v>
      </c>
      <c r="BL862">
        <v>9.8833878049999999</v>
      </c>
      <c r="BM862">
        <v>8.8626024369999996</v>
      </c>
      <c r="BN862">
        <v>7.77375449</v>
      </c>
      <c r="BO862" t="s">
        <v>183</v>
      </c>
      <c r="BP862">
        <v>140.7537585</v>
      </c>
      <c r="BQ862">
        <v>139.1542839</v>
      </c>
      <c r="BR862">
        <v>139.472982085349</v>
      </c>
      <c r="BS862">
        <v>137.88467145349199</v>
      </c>
      <c r="BT862">
        <v>121.92083942399999</v>
      </c>
      <c r="BU862">
        <v>139.05282603000001</v>
      </c>
      <c r="BV862">
        <v>139.05700794000001</v>
      </c>
      <c r="BW862">
        <v>116.839743349</v>
      </c>
      <c r="BX862">
        <v>3.0701468999999999E-2</v>
      </c>
      <c r="BY862" t="s">
        <v>132</v>
      </c>
      <c r="BZ862" t="s">
        <v>133</v>
      </c>
      <c r="CA862" t="s">
        <v>134</v>
      </c>
      <c r="CB862" t="s">
        <v>135</v>
      </c>
      <c r="CC862" t="s">
        <v>209</v>
      </c>
      <c r="CD862" t="s">
        <v>209</v>
      </c>
      <c r="CE862" t="s">
        <v>210</v>
      </c>
      <c r="CF862" t="s">
        <v>211</v>
      </c>
      <c r="CG862" t="s">
        <v>212</v>
      </c>
      <c r="CH862" t="s">
        <v>140</v>
      </c>
      <c r="CI862" t="s">
        <v>213</v>
      </c>
      <c r="CJ862" t="s">
        <v>141</v>
      </c>
      <c r="CK862" t="s">
        <v>141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1.8444058873381399E-4</v>
      </c>
      <c r="DR862">
        <v>4.9865470880860203E-3</v>
      </c>
      <c r="DS862">
        <v>9.3980165555975805E-3</v>
      </c>
      <c r="DT862">
        <v>5.6171250679451598E-2</v>
      </c>
      <c r="DU862">
        <v>-9.26299402193481E-4</v>
      </c>
      <c r="DV862">
        <v>6.0026458081564601E-5</v>
      </c>
      <c r="DW862">
        <v>-4.4424977100000502E-3</v>
      </c>
      <c r="DX862">
        <v>-4.90355085000005E-3</v>
      </c>
      <c r="DY862">
        <v>2.0394490771431101E-3</v>
      </c>
    </row>
    <row r="863" spans="1:129" x14ac:dyDescent="0.25">
      <c r="A863" s="1">
        <v>43008</v>
      </c>
      <c r="B863" t="s">
        <v>121</v>
      </c>
      <c r="C863" t="s">
        <v>122</v>
      </c>
      <c r="D863" t="s">
        <v>123</v>
      </c>
      <c r="E863" t="s">
        <v>124</v>
      </c>
      <c r="F863" t="s">
        <v>3560</v>
      </c>
      <c r="G863" t="s">
        <v>3561</v>
      </c>
      <c r="H863" t="s">
        <v>3977</v>
      </c>
      <c r="I863" t="s">
        <v>153</v>
      </c>
      <c r="K863" s="4">
        <v>11</v>
      </c>
      <c r="L863" s="4">
        <v>9</v>
      </c>
      <c r="M863" s="4"/>
      <c r="N863" s="28">
        <f t="shared" si="13"/>
        <v>10</v>
      </c>
      <c r="O863" s="3">
        <f>AQ863/SUM(AQ:AQ)</f>
        <v>4.4229960118309338E-4</v>
      </c>
      <c r="P863" t="s">
        <v>3562</v>
      </c>
      <c r="R863" t="s">
        <v>553</v>
      </c>
      <c r="S863" t="s">
        <v>3563</v>
      </c>
      <c r="T863" t="s">
        <v>130</v>
      </c>
      <c r="U863">
        <v>9</v>
      </c>
      <c r="V863" s="1">
        <v>44150</v>
      </c>
      <c r="W863" s="1">
        <v>44150</v>
      </c>
      <c r="X863">
        <v>3.125</v>
      </c>
      <c r="Y863">
        <v>3.125</v>
      </c>
      <c r="Z863" s="1">
        <v>43054</v>
      </c>
      <c r="AA863">
        <v>2</v>
      </c>
      <c r="AB863">
        <v>66.022729999999996</v>
      </c>
      <c r="AC863">
        <v>67</v>
      </c>
      <c r="AD863">
        <v>0.97727000000000397</v>
      </c>
      <c r="AE863">
        <v>66.022729999999996</v>
      </c>
      <c r="AF863">
        <v>3.375</v>
      </c>
      <c r="AG863">
        <v>69.397729999999996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1</v>
      </c>
      <c r="AN863" s="2">
        <v>574000000</v>
      </c>
      <c r="AO863" s="2">
        <v>574000000</v>
      </c>
      <c r="AP863" s="2">
        <v>398342970.19999999</v>
      </c>
      <c r="AQ863" s="2">
        <v>398342970.19999999</v>
      </c>
      <c r="AR863" s="2">
        <v>0</v>
      </c>
      <c r="AS863" s="2">
        <v>0</v>
      </c>
      <c r="AT863">
        <v>25.363914647000001</v>
      </c>
      <c r="AU863">
        <v>26.972235062999999</v>
      </c>
      <c r="AV863">
        <v>25.363914647000001</v>
      </c>
      <c r="AW863">
        <v>25.363914647000001</v>
      </c>
      <c r="AX863">
        <v>26.972235062999999</v>
      </c>
      <c r="AY863">
        <v>25.363914647000001</v>
      </c>
      <c r="AZ863">
        <v>2.5750791579999999</v>
      </c>
      <c r="BA863">
        <v>2.2852630710000001</v>
      </c>
      <c r="BB863">
        <v>2.0280647630000002</v>
      </c>
      <c r="BC863">
        <v>2.2852630710000001</v>
      </c>
      <c r="BD863">
        <v>2.2852630710000001</v>
      </c>
      <c r="BE863">
        <v>2.0280647630000002</v>
      </c>
      <c r="BF863">
        <v>2.2852630710000001</v>
      </c>
      <c r="BG863">
        <v>2.5744083209999999</v>
      </c>
      <c r="BH863">
        <v>6.9909890800000003</v>
      </c>
      <c r="BI863">
        <v>6.3045448139999998</v>
      </c>
      <c r="BJ863">
        <v>6.9909890800000003</v>
      </c>
      <c r="BK863">
        <v>6.9909890800000003</v>
      </c>
      <c r="BL863">
        <v>6.3045448139999998</v>
      </c>
      <c r="BM863">
        <v>6.9909890800000003</v>
      </c>
      <c r="BN863">
        <v>7.5889683239999997</v>
      </c>
      <c r="BO863" t="s">
        <v>183</v>
      </c>
      <c r="BP863">
        <v>2536.2731161000002</v>
      </c>
      <c r="BQ863">
        <v>2376.0835403000001</v>
      </c>
      <c r="BR863">
        <v>2532.43078684068</v>
      </c>
      <c r="BS863">
        <v>2372.2747029452398</v>
      </c>
      <c r="BU863">
        <v>2533.0322170159998</v>
      </c>
      <c r="BV863">
        <v>2533.1166033439999</v>
      </c>
      <c r="BW863">
        <v>2511.5434589189999</v>
      </c>
      <c r="BX863">
        <v>1.7865809E-2</v>
      </c>
      <c r="BY863" t="s">
        <v>132</v>
      </c>
      <c r="BZ863" t="s">
        <v>133</v>
      </c>
      <c r="CA863" t="s">
        <v>134</v>
      </c>
      <c r="CB863" t="s">
        <v>135</v>
      </c>
      <c r="CC863" t="s">
        <v>136</v>
      </c>
      <c r="CD863" t="s">
        <v>200</v>
      </c>
      <c r="CE863" t="s">
        <v>233</v>
      </c>
      <c r="CF863" t="s">
        <v>233</v>
      </c>
      <c r="CG863" t="s">
        <v>555</v>
      </c>
      <c r="CH863" t="s">
        <v>153</v>
      </c>
      <c r="CI863" t="s">
        <v>141</v>
      </c>
      <c r="CJ863" t="s">
        <v>141</v>
      </c>
      <c r="CK863" t="s">
        <v>141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3.60372151996983E-4</v>
      </c>
      <c r="DR863">
        <v>2.6467152790195899E-2</v>
      </c>
      <c r="DS863">
        <v>3.27639639639221E-4</v>
      </c>
      <c r="DT863">
        <v>-5.9584677806928797E-2</v>
      </c>
      <c r="DU863">
        <v>-9.6391067666993396E-4</v>
      </c>
      <c r="DV863">
        <v>5.8151110343858799E-5</v>
      </c>
      <c r="DW863">
        <v>-4.8482064799999502E-3</v>
      </c>
      <c r="DX863">
        <v>-5.3248681300001001E-3</v>
      </c>
      <c r="DY863">
        <v>1.4621744403203599E-3</v>
      </c>
    </row>
    <row r="864" spans="1:129" x14ac:dyDescent="0.25">
      <c r="A864" s="1">
        <v>43008</v>
      </c>
      <c r="B864" t="s">
        <v>121</v>
      </c>
      <c r="C864" t="s">
        <v>122</v>
      </c>
      <c r="D864" t="s">
        <v>123</v>
      </c>
      <c r="E864" t="s">
        <v>124</v>
      </c>
      <c r="F864" t="s">
        <v>3564</v>
      </c>
      <c r="G864" t="s">
        <v>3565</v>
      </c>
      <c r="H864" t="s">
        <v>3967</v>
      </c>
      <c r="I864" t="s">
        <v>3968</v>
      </c>
      <c r="J864" t="s">
        <v>3968</v>
      </c>
      <c r="K864" s="4">
        <v>2</v>
      </c>
      <c r="L864" s="4">
        <v>2</v>
      </c>
      <c r="M864" s="4">
        <v>2</v>
      </c>
      <c r="N864" s="28">
        <f t="shared" si="13"/>
        <v>2</v>
      </c>
      <c r="O864" s="3">
        <f>AQ864/SUM(AQ:AQ)</f>
        <v>6.8924233135283445E-4</v>
      </c>
      <c r="P864" t="s">
        <v>3566</v>
      </c>
      <c r="R864" t="s">
        <v>2758</v>
      </c>
      <c r="S864" t="s">
        <v>2759</v>
      </c>
      <c r="T864" t="s">
        <v>2760</v>
      </c>
      <c r="U864">
        <v>5.375</v>
      </c>
      <c r="V864" s="1">
        <v>43600</v>
      </c>
      <c r="W864" s="1">
        <v>43600</v>
      </c>
      <c r="X864">
        <v>1.625</v>
      </c>
      <c r="Y864">
        <v>1.625</v>
      </c>
      <c r="Z864" s="1">
        <v>43054</v>
      </c>
      <c r="AA864">
        <v>2</v>
      </c>
      <c r="AB864">
        <v>104.825</v>
      </c>
      <c r="AC864">
        <v>105.7</v>
      </c>
      <c r="AD864">
        <v>0.875</v>
      </c>
      <c r="AE864">
        <v>104.825</v>
      </c>
      <c r="AF864">
        <v>2.015625</v>
      </c>
      <c r="AG864">
        <v>106.840625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1</v>
      </c>
      <c r="AN864" s="2">
        <v>581000000</v>
      </c>
      <c r="AO864" s="2">
        <v>581000000</v>
      </c>
      <c r="AP864" s="2">
        <v>620744031.25</v>
      </c>
      <c r="AQ864" s="2">
        <v>620744031.25</v>
      </c>
      <c r="AR864" s="2">
        <v>0</v>
      </c>
      <c r="AS864" s="2">
        <v>0</v>
      </c>
      <c r="AT864">
        <v>2.3300974679999999</v>
      </c>
      <c r="AU864">
        <v>2.343670854</v>
      </c>
      <c r="AV864">
        <v>2.3300974679999999</v>
      </c>
      <c r="AW864">
        <v>2.3300974679999999</v>
      </c>
      <c r="AX864">
        <v>2.343670854</v>
      </c>
      <c r="AY864">
        <v>2.3300974679999999</v>
      </c>
      <c r="AZ864">
        <v>1.550331371</v>
      </c>
      <c r="BA864">
        <v>1.532477264</v>
      </c>
      <c r="BB864">
        <v>1.5148287709999999</v>
      </c>
      <c r="BC864">
        <v>1.532477264</v>
      </c>
      <c r="BD864">
        <v>1.532477264</v>
      </c>
      <c r="BE864">
        <v>1.5148287709999999</v>
      </c>
      <c r="BF864">
        <v>1.532477264</v>
      </c>
      <c r="BG864">
        <v>1.5463402900000001</v>
      </c>
      <c r="BH864">
        <v>3.1858058360000001</v>
      </c>
      <c r="BI864">
        <v>3.8529204479999999</v>
      </c>
      <c r="BJ864">
        <v>3.1858058360000001</v>
      </c>
      <c r="BK864">
        <v>3.1858058360000001</v>
      </c>
      <c r="BL864">
        <v>3.8529204479999999</v>
      </c>
      <c r="BM864">
        <v>3.1858058360000001</v>
      </c>
      <c r="BN864">
        <v>2.4724995600000002</v>
      </c>
      <c r="BO864" t="s">
        <v>131</v>
      </c>
      <c r="BP864">
        <v>86.442239400000005</v>
      </c>
      <c r="BQ864">
        <v>85.627935699999995</v>
      </c>
      <c r="BR864">
        <v>90.031583992641899</v>
      </c>
      <c r="BS864">
        <v>89.192102765900103</v>
      </c>
      <c r="BT864">
        <v>58.712883165000001</v>
      </c>
      <c r="BU864">
        <v>94.383323662999999</v>
      </c>
      <c r="BV864">
        <v>94.570058826999997</v>
      </c>
      <c r="BW864">
        <v>58.282314292000002</v>
      </c>
      <c r="BX864">
        <v>1.6521195999999998E-2</v>
      </c>
      <c r="BY864" t="s">
        <v>132</v>
      </c>
      <c r="BZ864" t="s">
        <v>133</v>
      </c>
      <c r="CA864" t="s">
        <v>134</v>
      </c>
      <c r="CB864" t="s">
        <v>135</v>
      </c>
      <c r="CC864" t="s">
        <v>136</v>
      </c>
      <c r="CD864" t="s">
        <v>286</v>
      </c>
      <c r="CE864" t="s">
        <v>286</v>
      </c>
      <c r="CF864" t="s">
        <v>347</v>
      </c>
      <c r="CG864" t="s">
        <v>468</v>
      </c>
      <c r="CH864" t="s">
        <v>140</v>
      </c>
      <c r="CI864" t="s">
        <v>141</v>
      </c>
      <c r="CJ864" t="s">
        <v>141</v>
      </c>
      <c r="CK864" t="s">
        <v>141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1.39765588023608E-4</v>
      </c>
      <c r="DR864">
        <v>2.5132694651697502E-3</v>
      </c>
      <c r="DS864">
        <v>4.82234785563063E-3</v>
      </c>
      <c r="DT864">
        <v>3.1972188783516299E-2</v>
      </c>
      <c r="DU864">
        <v>-5.6843734516149702E-4</v>
      </c>
      <c r="DV864">
        <v>4.6215085543312502E-5</v>
      </c>
      <c r="DW864">
        <v>-1.9522095199999701E-3</v>
      </c>
      <c r="DX864">
        <v>-1.31218215000006E-3</v>
      </c>
      <c r="DY864">
        <v>2.2785291178088799E-3</v>
      </c>
    </row>
    <row r="865" spans="1:129" x14ac:dyDescent="0.25">
      <c r="A865" s="1">
        <v>43008</v>
      </c>
      <c r="B865" t="s">
        <v>121</v>
      </c>
      <c r="C865" t="s">
        <v>122</v>
      </c>
      <c r="D865" t="s">
        <v>123</v>
      </c>
      <c r="E865" t="s">
        <v>124</v>
      </c>
      <c r="F865" t="s">
        <v>3567</v>
      </c>
      <c r="G865" t="s">
        <v>3568</v>
      </c>
      <c r="H865" t="s">
        <v>3970</v>
      </c>
      <c r="I865" t="s">
        <v>3965</v>
      </c>
      <c r="K865" s="4">
        <v>7</v>
      </c>
      <c r="L865" s="4">
        <v>7</v>
      </c>
      <c r="M865" s="4"/>
      <c r="N865" s="28">
        <f t="shared" si="13"/>
        <v>7</v>
      </c>
      <c r="O865" s="3">
        <f>AQ865/SUM(AQ:AQ)</f>
        <v>5.635663585394549E-4</v>
      </c>
      <c r="P865" t="s">
        <v>3569</v>
      </c>
      <c r="R865" t="s">
        <v>789</v>
      </c>
      <c r="S865" t="s">
        <v>790</v>
      </c>
      <c r="T865" t="s">
        <v>130</v>
      </c>
      <c r="U865">
        <v>7.375</v>
      </c>
      <c r="V865" s="1">
        <v>43480</v>
      </c>
      <c r="W865" s="1">
        <v>44211</v>
      </c>
      <c r="X865">
        <v>3.2916666669999999</v>
      </c>
      <c r="Y865">
        <v>3.2916666669999999</v>
      </c>
      <c r="Z865" s="1">
        <v>43115</v>
      </c>
      <c r="AA865">
        <v>2</v>
      </c>
      <c r="AB865">
        <v>100.17856999999999</v>
      </c>
      <c r="AC865">
        <v>100.9375</v>
      </c>
      <c r="AD865">
        <v>0.75893000000000699</v>
      </c>
      <c r="AE865">
        <v>100.17856999999999</v>
      </c>
      <c r="AF865">
        <v>1.5364583329999999</v>
      </c>
      <c r="AG865">
        <v>101.71502833300001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1</v>
      </c>
      <c r="AN865" s="2">
        <v>499000000</v>
      </c>
      <c r="AO865" s="2">
        <v>499000000</v>
      </c>
      <c r="AP865" s="2">
        <v>507557991.38167</v>
      </c>
      <c r="AQ865" s="2">
        <v>507557991.38167</v>
      </c>
      <c r="AR865" s="2">
        <v>0</v>
      </c>
      <c r="AS865" s="2">
        <v>0</v>
      </c>
      <c r="AT865">
        <v>7.2146498680000004</v>
      </c>
      <c r="AU865">
        <v>7.3447778000000001</v>
      </c>
      <c r="AV865">
        <v>7.2146498680000004</v>
      </c>
      <c r="AW865">
        <v>7.3074055019999999</v>
      </c>
      <c r="AX865">
        <v>7.4409009399999997</v>
      </c>
      <c r="AY865">
        <v>7.3074055019999999</v>
      </c>
      <c r="AZ865">
        <v>1.239017609</v>
      </c>
      <c r="BA865">
        <v>1.1958783900000001</v>
      </c>
      <c r="BB865">
        <v>1.1542411610000001</v>
      </c>
      <c r="BC865">
        <v>1.1958783900000001</v>
      </c>
      <c r="BD865">
        <v>2.8364034779999998</v>
      </c>
      <c r="BE865">
        <v>2.7364227259999998</v>
      </c>
      <c r="BF865">
        <v>2.8364034779999998</v>
      </c>
      <c r="BG865">
        <v>2.1702459059999999</v>
      </c>
      <c r="BH865">
        <v>2.0457276499999999</v>
      </c>
      <c r="BI865">
        <v>2.443386893</v>
      </c>
      <c r="BJ865">
        <v>2.0457276499999999</v>
      </c>
      <c r="BK865">
        <v>10.020258533</v>
      </c>
      <c r="BL865">
        <v>10.599752791</v>
      </c>
      <c r="BM865">
        <v>10.020258533</v>
      </c>
      <c r="BN865">
        <v>99.217154992000005</v>
      </c>
      <c r="BO865" t="s">
        <v>183</v>
      </c>
      <c r="BP865">
        <v>573.52738980000004</v>
      </c>
      <c r="BQ865">
        <v>561.15706239999997</v>
      </c>
      <c r="BR865">
        <v>567.12350769600596</v>
      </c>
      <c r="BS865">
        <v>554.80900013698897</v>
      </c>
      <c r="BT865">
        <v>536.924998835</v>
      </c>
      <c r="BU865">
        <v>556.15373281799998</v>
      </c>
      <c r="BV865">
        <v>576.24194340400004</v>
      </c>
      <c r="BW865">
        <v>556.56726686499997</v>
      </c>
      <c r="BX865">
        <v>2.2074661999999998E-2</v>
      </c>
      <c r="BY865" t="s">
        <v>132</v>
      </c>
      <c r="BZ865" t="s">
        <v>133</v>
      </c>
      <c r="CA865" t="s">
        <v>134</v>
      </c>
      <c r="CB865" t="s">
        <v>135</v>
      </c>
      <c r="CC865" t="s">
        <v>136</v>
      </c>
      <c r="CD865" t="s">
        <v>137</v>
      </c>
      <c r="CE865" t="s">
        <v>791</v>
      </c>
      <c r="CF865" t="s">
        <v>791</v>
      </c>
      <c r="CG865" t="s">
        <v>792</v>
      </c>
      <c r="CH865" t="s">
        <v>169</v>
      </c>
      <c r="CI865" t="s">
        <v>141</v>
      </c>
      <c r="CJ865" t="s">
        <v>141</v>
      </c>
      <c r="CK865" t="s">
        <v>141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2.01447497106338E-4</v>
      </c>
      <c r="DR865">
        <v>2.5432071519872701E-2</v>
      </c>
      <c r="DS865">
        <v>5.8677242787659602E-2</v>
      </c>
      <c r="DT865">
        <v>6.0133535981980298E-2</v>
      </c>
      <c r="DU865">
        <v>-4.6545461575339502E-4</v>
      </c>
      <c r="DV865">
        <v>4.7102505217031097E-5</v>
      </c>
      <c r="DW865">
        <v>-1.4639393599999999E-3</v>
      </c>
      <c r="DX865">
        <v>-1.6808126000000801E-4</v>
      </c>
      <c r="DY865">
        <v>1.8630636850601599E-3</v>
      </c>
    </row>
    <row r="866" spans="1:129" x14ac:dyDescent="0.25">
      <c r="A866" s="1">
        <v>43008</v>
      </c>
      <c r="B866" t="s">
        <v>121</v>
      </c>
      <c r="C866" t="s">
        <v>122</v>
      </c>
      <c r="D866" t="s">
        <v>123</v>
      </c>
      <c r="E866" t="s">
        <v>124</v>
      </c>
      <c r="F866" t="s">
        <v>3570</v>
      </c>
      <c r="G866" t="s">
        <v>3571</v>
      </c>
      <c r="H866" t="s">
        <v>3971</v>
      </c>
      <c r="I866" t="s">
        <v>3946</v>
      </c>
      <c r="J866" t="s">
        <v>140</v>
      </c>
      <c r="K866" s="4">
        <v>5</v>
      </c>
      <c r="L866" s="4">
        <v>5</v>
      </c>
      <c r="M866" s="4">
        <v>3</v>
      </c>
      <c r="N866" s="28">
        <f t="shared" si="13"/>
        <v>4.333333333333333</v>
      </c>
      <c r="O866" s="3">
        <f>AQ866/SUM(AQ:AQ)</f>
        <v>2.2134801437961879E-3</v>
      </c>
      <c r="P866" t="s">
        <v>3572</v>
      </c>
      <c r="R866" t="s">
        <v>494</v>
      </c>
      <c r="S866" t="s">
        <v>495</v>
      </c>
      <c r="T866" t="s">
        <v>130</v>
      </c>
      <c r="U866">
        <v>9</v>
      </c>
      <c r="V866" s="1">
        <v>43419</v>
      </c>
      <c r="W866" s="1">
        <v>43419</v>
      </c>
      <c r="X866">
        <v>1.125</v>
      </c>
      <c r="Y866">
        <v>1.125</v>
      </c>
      <c r="Z866" s="1">
        <v>43054</v>
      </c>
      <c r="AA866">
        <v>2</v>
      </c>
      <c r="AB866">
        <v>107.375</v>
      </c>
      <c r="AC866">
        <v>107.5</v>
      </c>
      <c r="AD866">
        <v>0.125</v>
      </c>
      <c r="AE866">
        <v>107.375</v>
      </c>
      <c r="AF866">
        <v>3.375</v>
      </c>
      <c r="AG866">
        <v>110.75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1</v>
      </c>
      <c r="AN866" s="2">
        <v>1800000000</v>
      </c>
      <c r="AO866" s="2">
        <v>1800000000</v>
      </c>
      <c r="AP866" s="2">
        <v>1993500000</v>
      </c>
      <c r="AQ866" s="2">
        <v>1993500000</v>
      </c>
      <c r="AR866" s="2">
        <v>0</v>
      </c>
      <c r="AS866" s="2">
        <v>0</v>
      </c>
      <c r="AT866">
        <v>2.316365899</v>
      </c>
      <c r="AU866">
        <v>2.3297797760000001</v>
      </c>
      <c r="AV866">
        <v>2.316365899</v>
      </c>
      <c r="AW866">
        <v>2.316365899</v>
      </c>
      <c r="AX866">
        <v>2.3297797760000001</v>
      </c>
      <c r="AY866">
        <v>2.316365899</v>
      </c>
      <c r="AZ866">
        <v>1.064459059</v>
      </c>
      <c r="BA866">
        <v>1.0522718259999999</v>
      </c>
      <c r="BB866">
        <v>1.040224128</v>
      </c>
      <c r="BC866">
        <v>1.0522718259999999</v>
      </c>
      <c r="BD866">
        <v>1.0522718259999999</v>
      </c>
      <c r="BE866">
        <v>1.040224128</v>
      </c>
      <c r="BF866">
        <v>1.0522718259999999</v>
      </c>
      <c r="BG866">
        <v>1.0645704709999999</v>
      </c>
      <c r="BH866">
        <v>1.673184005</v>
      </c>
      <c r="BI866">
        <v>2.1433604900000001</v>
      </c>
      <c r="BJ866">
        <v>1.673184005</v>
      </c>
      <c r="BK866">
        <v>1.673184005</v>
      </c>
      <c r="BL866">
        <v>2.1433604900000001</v>
      </c>
      <c r="BM866">
        <v>1.673184005</v>
      </c>
      <c r="BN866">
        <v>1.180267237</v>
      </c>
      <c r="BO866" t="s">
        <v>168</v>
      </c>
      <c r="BP866">
        <v>97.340060600000001</v>
      </c>
      <c r="BQ866">
        <v>96.455520899999996</v>
      </c>
      <c r="BR866">
        <v>94.785940692641901</v>
      </c>
      <c r="BS866">
        <v>93.919316915900097</v>
      </c>
      <c r="BT866">
        <v>56.406207103</v>
      </c>
      <c r="BU866">
        <v>102.36154214600001</v>
      </c>
      <c r="BV866">
        <v>102.562128539</v>
      </c>
      <c r="BW866">
        <v>54.956539524999997</v>
      </c>
      <c r="BX866">
        <v>1.1790118E-2</v>
      </c>
      <c r="BY866" t="s">
        <v>132</v>
      </c>
      <c r="BZ866" t="s">
        <v>148</v>
      </c>
      <c r="CA866" t="s">
        <v>134</v>
      </c>
      <c r="CB866" t="s">
        <v>135</v>
      </c>
      <c r="CC866" t="s">
        <v>136</v>
      </c>
      <c r="CD866" t="s">
        <v>249</v>
      </c>
      <c r="CE866" t="s">
        <v>249</v>
      </c>
      <c r="CF866" t="s">
        <v>299</v>
      </c>
      <c r="CG866" t="s">
        <v>299</v>
      </c>
      <c r="CH866" t="s">
        <v>140</v>
      </c>
      <c r="CK866" t="s">
        <v>141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2.2578460149023E-4</v>
      </c>
      <c r="DR866">
        <v>9.03750564844052E-4</v>
      </c>
      <c r="DS866">
        <v>9.9766542642445392E-3</v>
      </c>
      <c r="DT866">
        <v>3.4780179793996599E-2</v>
      </c>
      <c r="DU866">
        <v>-4.1022940011698801E-4</v>
      </c>
      <c r="DV866">
        <v>4.7468783102156201E-5</v>
      </c>
      <c r="DW866">
        <v>-1.18803607999995E-3</v>
      </c>
      <c r="DX866">
        <v>2.9958111999994801E-4</v>
      </c>
      <c r="DY866">
        <v>7.3174248445131498E-3</v>
      </c>
    </row>
    <row r="867" spans="1:129" x14ac:dyDescent="0.25">
      <c r="A867" s="1">
        <v>43008</v>
      </c>
      <c r="B867" t="s">
        <v>121</v>
      </c>
      <c r="C867" t="s">
        <v>122</v>
      </c>
      <c r="D867" t="s">
        <v>123</v>
      </c>
      <c r="E867" t="s">
        <v>124</v>
      </c>
      <c r="F867" t="s">
        <v>3573</v>
      </c>
      <c r="G867" t="s">
        <v>3574</v>
      </c>
      <c r="H867" t="s">
        <v>3967</v>
      </c>
      <c r="I867" t="s">
        <v>3968</v>
      </c>
      <c r="J867" t="s">
        <v>3968</v>
      </c>
      <c r="K867" s="4">
        <v>2</v>
      </c>
      <c r="L867" s="4">
        <v>2</v>
      </c>
      <c r="M867" s="4">
        <v>2</v>
      </c>
      <c r="N867" s="28">
        <f t="shared" si="13"/>
        <v>2</v>
      </c>
      <c r="O867" s="3">
        <f>AQ867/SUM(AQ:AQ)</f>
        <v>5.1907447527107847E-4</v>
      </c>
      <c r="P867" t="s">
        <v>3575</v>
      </c>
      <c r="R867" t="s">
        <v>3576</v>
      </c>
      <c r="S867" t="s">
        <v>3577</v>
      </c>
      <c r="T867" t="s">
        <v>130</v>
      </c>
      <c r="U867">
        <v>6.25</v>
      </c>
      <c r="V867" s="1">
        <v>43661</v>
      </c>
      <c r="W867" s="1">
        <v>43661</v>
      </c>
      <c r="X867">
        <v>1.7916666670000001</v>
      </c>
      <c r="Y867">
        <v>1.7916666670000001</v>
      </c>
      <c r="Z867" s="1">
        <v>43115</v>
      </c>
      <c r="AA867">
        <v>2</v>
      </c>
      <c r="AB867">
        <v>106.414</v>
      </c>
      <c r="AC867">
        <v>107.12</v>
      </c>
      <c r="AD867">
        <v>0.70600000000000296</v>
      </c>
      <c r="AE867">
        <v>106.414</v>
      </c>
      <c r="AF867">
        <v>1.3020833329999999</v>
      </c>
      <c r="AG867">
        <v>107.716083333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1</v>
      </c>
      <c r="AN867" s="2">
        <v>434000000</v>
      </c>
      <c r="AO867" s="2">
        <v>434000000</v>
      </c>
      <c r="AP867" s="2">
        <v>467487801.66522002</v>
      </c>
      <c r="AQ867" s="2">
        <v>467487801.66522002</v>
      </c>
      <c r="AR867" s="2">
        <v>0</v>
      </c>
      <c r="AS867" s="2">
        <v>0</v>
      </c>
      <c r="AT867">
        <v>2.5616621359999998</v>
      </c>
      <c r="AU867">
        <v>2.5780674179999998</v>
      </c>
      <c r="AV867">
        <v>2.5616621359999998</v>
      </c>
      <c r="AW867">
        <v>2.5616621359999998</v>
      </c>
      <c r="AX867">
        <v>2.5780674179999998</v>
      </c>
      <c r="AY867">
        <v>2.5616621359999998</v>
      </c>
      <c r="AZ867">
        <v>1.7060021139999999</v>
      </c>
      <c r="BA867">
        <v>1.6844274429999999</v>
      </c>
      <c r="BB867">
        <v>1.6631256139999999</v>
      </c>
      <c r="BC867">
        <v>1.6844274429999999</v>
      </c>
      <c r="BD867">
        <v>1.6844274429999999</v>
      </c>
      <c r="BE867">
        <v>1.6631256139999999</v>
      </c>
      <c r="BF867">
        <v>1.6844274429999999</v>
      </c>
      <c r="BG867">
        <v>1.7023538149999999</v>
      </c>
      <c r="BH867">
        <v>3.759429157</v>
      </c>
      <c r="BI867">
        <v>4.4756077779999996</v>
      </c>
      <c r="BJ867">
        <v>3.759429157</v>
      </c>
      <c r="BK867">
        <v>3.759429157</v>
      </c>
      <c r="BL867">
        <v>4.4756077779999996</v>
      </c>
      <c r="BM867">
        <v>3.759429157</v>
      </c>
      <c r="BN867">
        <v>2.9904428219999999</v>
      </c>
      <c r="BO867" t="s">
        <v>131</v>
      </c>
      <c r="BP867">
        <v>109.8818958</v>
      </c>
      <c r="BQ867">
        <v>108.7844025</v>
      </c>
      <c r="BR867">
        <v>111.423418888546</v>
      </c>
      <c r="BS867">
        <v>110.315112545167</v>
      </c>
      <c r="BT867">
        <v>83.847329908999995</v>
      </c>
      <c r="BU867">
        <v>114.669458123</v>
      </c>
      <c r="BV867">
        <v>115.06708776399999</v>
      </c>
      <c r="BW867">
        <v>82.509200390000004</v>
      </c>
      <c r="BX867">
        <v>1.8337089000000001E-2</v>
      </c>
      <c r="BY867" t="s">
        <v>132</v>
      </c>
      <c r="BZ867" t="s">
        <v>148</v>
      </c>
      <c r="CA867" t="s">
        <v>134</v>
      </c>
      <c r="CB867" t="s">
        <v>135</v>
      </c>
      <c r="CC867" t="s">
        <v>136</v>
      </c>
      <c r="CD867" t="s">
        <v>149</v>
      </c>
      <c r="CE867" t="s">
        <v>150</v>
      </c>
      <c r="CF867" t="s">
        <v>193</v>
      </c>
      <c r="CG867" t="s">
        <v>2463</v>
      </c>
      <c r="CH867" t="s">
        <v>140</v>
      </c>
      <c r="CK867" t="s">
        <v>141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1.61200714751407E-4</v>
      </c>
      <c r="DR867">
        <v>6.2352254277067698E-3</v>
      </c>
      <c r="DS867">
        <v>8.3328334829517701E-3</v>
      </c>
      <c r="DT867">
        <v>3.7919311252478501E-2</v>
      </c>
      <c r="DU867">
        <v>-6.1812612942380803E-4</v>
      </c>
      <c r="DV867">
        <v>4.58468125092492E-5</v>
      </c>
      <c r="DW867">
        <v>-2.1862686999999398E-3</v>
      </c>
      <c r="DX867">
        <v>-1.9919566299999602E-3</v>
      </c>
      <c r="DY867">
        <v>1.71598036338697E-3</v>
      </c>
    </row>
    <row r="868" spans="1:129" x14ac:dyDescent="0.25">
      <c r="A868" s="1">
        <v>43008</v>
      </c>
      <c r="B868" t="s">
        <v>121</v>
      </c>
      <c r="C868" t="s">
        <v>122</v>
      </c>
      <c r="D868" t="s">
        <v>123</v>
      </c>
      <c r="E868" t="s">
        <v>124</v>
      </c>
      <c r="F868" t="s">
        <v>3578</v>
      </c>
      <c r="G868" t="s">
        <v>3579</v>
      </c>
      <c r="H868" t="s">
        <v>3960</v>
      </c>
      <c r="I868" t="s">
        <v>3974</v>
      </c>
      <c r="J868" t="s">
        <v>140</v>
      </c>
      <c r="K868" s="4">
        <v>4</v>
      </c>
      <c r="L868" s="4">
        <v>4</v>
      </c>
      <c r="M868" s="4">
        <v>3</v>
      </c>
      <c r="N868" s="28">
        <f t="shared" si="13"/>
        <v>3.6666666666666665</v>
      </c>
      <c r="O868" s="3">
        <f>AQ868/SUM(AQ:AQ)</f>
        <v>1.0326410667217114E-3</v>
      </c>
      <c r="P868" t="s">
        <v>3580</v>
      </c>
      <c r="R868" t="s">
        <v>907</v>
      </c>
      <c r="S868" t="s">
        <v>908</v>
      </c>
      <c r="T868" t="s">
        <v>130</v>
      </c>
      <c r="U868">
        <v>8.625</v>
      </c>
      <c r="V868" s="1">
        <v>43497</v>
      </c>
      <c r="W868" s="1">
        <v>43497</v>
      </c>
      <c r="X868">
        <v>1.3361111109999999</v>
      </c>
      <c r="Y868">
        <v>1.3361111109999999</v>
      </c>
      <c r="Z868" s="1">
        <v>43132</v>
      </c>
      <c r="AA868">
        <v>2</v>
      </c>
      <c r="AB868">
        <v>108</v>
      </c>
      <c r="AC868">
        <v>108.25</v>
      </c>
      <c r="AD868">
        <v>0.25</v>
      </c>
      <c r="AE868">
        <v>108</v>
      </c>
      <c r="AF868">
        <v>1.4135416670000001</v>
      </c>
      <c r="AG868">
        <v>109.413541667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1</v>
      </c>
      <c r="AN868" s="2">
        <v>850000000</v>
      </c>
      <c r="AO868" s="2">
        <v>850000000</v>
      </c>
      <c r="AP868" s="2">
        <v>930015104.16949999</v>
      </c>
      <c r="AQ868" s="2">
        <v>930015104.16949999</v>
      </c>
      <c r="AR868" s="2">
        <v>0</v>
      </c>
      <c r="AS868" s="2">
        <v>0</v>
      </c>
      <c r="AT868">
        <v>2.4953275669999999</v>
      </c>
      <c r="AU868">
        <v>2.5108942160000001</v>
      </c>
      <c r="AV868">
        <v>2.4953275669999999</v>
      </c>
      <c r="AW868">
        <v>2.4953275669999999</v>
      </c>
      <c r="AX868">
        <v>2.5108942160000001</v>
      </c>
      <c r="AY868">
        <v>2.4953275669999999</v>
      </c>
      <c r="AZ868">
        <v>1.2777206679999999</v>
      </c>
      <c r="BA868">
        <v>1.2619754569999999</v>
      </c>
      <c r="BB868">
        <v>1.2464242729999999</v>
      </c>
      <c r="BC868">
        <v>1.2619754569999999</v>
      </c>
      <c r="BD868">
        <v>1.2619754569999999</v>
      </c>
      <c r="BE868">
        <v>1.2464242729999999</v>
      </c>
      <c r="BF868">
        <v>1.2619754569999999</v>
      </c>
      <c r="BG868">
        <v>1.2802594309999999</v>
      </c>
      <c r="BH868">
        <v>2.2600134299999999</v>
      </c>
      <c r="BI868">
        <v>2.8126040539999999</v>
      </c>
      <c r="BJ868">
        <v>2.2600134299999999</v>
      </c>
      <c r="BK868">
        <v>2.2600134299999999</v>
      </c>
      <c r="BL868">
        <v>2.8126040539999999</v>
      </c>
      <c r="BM868">
        <v>2.2600134299999999</v>
      </c>
      <c r="BN868">
        <v>1.6844998259999999</v>
      </c>
      <c r="BO868" t="s">
        <v>168</v>
      </c>
      <c r="BP868">
        <v>115.45150460000001</v>
      </c>
      <c r="BQ868">
        <v>114.3516877</v>
      </c>
      <c r="BR868">
        <v>110.303477460674</v>
      </c>
      <c r="BS868">
        <v>109.239771496145</v>
      </c>
      <c r="BT868">
        <v>75.817640037000004</v>
      </c>
      <c r="BU868">
        <v>116.17586097</v>
      </c>
      <c r="BV868">
        <v>116.669946986</v>
      </c>
      <c r="BW868">
        <v>73.897073020999997</v>
      </c>
      <c r="BX868">
        <v>1.4007772E-2</v>
      </c>
      <c r="BY868" t="s">
        <v>132</v>
      </c>
      <c r="BZ868" t="s">
        <v>133</v>
      </c>
      <c r="CA868" t="s">
        <v>134</v>
      </c>
      <c r="CB868" t="s">
        <v>135</v>
      </c>
      <c r="CC868" t="s">
        <v>136</v>
      </c>
      <c r="CD868" t="s">
        <v>137</v>
      </c>
      <c r="CE868" t="s">
        <v>791</v>
      </c>
      <c r="CF868" t="s">
        <v>791</v>
      </c>
      <c r="CG868" t="s">
        <v>909</v>
      </c>
      <c r="CH868" t="s">
        <v>140</v>
      </c>
      <c r="CI868" t="s">
        <v>141</v>
      </c>
      <c r="CJ868" t="s">
        <v>141</v>
      </c>
      <c r="CK868" t="s">
        <v>141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2.1901842268716299E-4</v>
      </c>
      <c r="DR868">
        <v>-3.9165481240397903E-3</v>
      </c>
      <c r="DS868">
        <v>1.22708586649245E-3</v>
      </c>
      <c r="DT868">
        <v>1.8431539006020799E-2</v>
      </c>
      <c r="DU868">
        <v>-4.8057990548064502E-4</v>
      </c>
      <c r="DV868">
        <v>4.7066183045320302E-5</v>
      </c>
      <c r="DW868">
        <v>-1.5440445700000099E-3</v>
      </c>
      <c r="DX868">
        <v>-3.0486006000007799E-4</v>
      </c>
      <c r="DY868">
        <v>3.4137525101692401E-3</v>
      </c>
    </row>
    <row r="869" spans="1:129" x14ac:dyDescent="0.25">
      <c r="A869" s="1">
        <v>43008</v>
      </c>
      <c r="B869" t="s">
        <v>121</v>
      </c>
      <c r="C869" t="s">
        <v>122</v>
      </c>
      <c r="D869" t="s">
        <v>123</v>
      </c>
      <c r="E869" t="s">
        <v>124</v>
      </c>
      <c r="F869" t="s">
        <v>3581</v>
      </c>
      <c r="G869" t="s">
        <v>3582</v>
      </c>
      <c r="H869" t="s">
        <v>3960</v>
      </c>
      <c r="I869" t="s">
        <v>3975</v>
      </c>
      <c r="J869" t="s">
        <v>3968</v>
      </c>
      <c r="K869" s="4">
        <v>4</v>
      </c>
      <c r="L869" s="4">
        <v>1</v>
      </c>
      <c r="M869" s="4">
        <v>2</v>
      </c>
      <c r="N869" s="28">
        <f t="shared" si="13"/>
        <v>2.3333333333333335</v>
      </c>
      <c r="O869" s="3">
        <f>AQ869/SUM(AQ:AQ)</f>
        <v>7.6887090778001528E-4</v>
      </c>
      <c r="P869" t="s">
        <v>3583</v>
      </c>
      <c r="R869" t="s">
        <v>319</v>
      </c>
      <c r="S869" t="s">
        <v>320</v>
      </c>
      <c r="T869" t="s">
        <v>130</v>
      </c>
      <c r="U869">
        <v>4.625</v>
      </c>
      <c r="V869" s="1">
        <v>44454</v>
      </c>
      <c r="W869" s="1">
        <v>44454</v>
      </c>
      <c r="X869">
        <v>3.9583333330000001</v>
      </c>
      <c r="Y869">
        <v>3.9583333330000001</v>
      </c>
      <c r="Z869" s="1">
        <v>43174</v>
      </c>
      <c r="AA869">
        <v>2</v>
      </c>
      <c r="AB869">
        <v>98.73</v>
      </c>
      <c r="AC869">
        <v>98.855000000000004</v>
      </c>
      <c r="AD869">
        <v>0.125</v>
      </c>
      <c r="AE869">
        <v>98.73</v>
      </c>
      <c r="AF869">
        <v>0.19270833300000001</v>
      </c>
      <c r="AG869">
        <v>98.922708333000003</v>
      </c>
      <c r="AH869">
        <v>1</v>
      </c>
      <c r="AI869">
        <v>2.3125</v>
      </c>
      <c r="AJ869">
        <v>0</v>
      </c>
      <c r="AK869">
        <v>0</v>
      </c>
      <c r="AL869">
        <v>1</v>
      </c>
      <c r="AM869">
        <v>1</v>
      </c>
      <c r="AN869" s="2">
        <v>700000000</v>
      </c>
      <c r="AO869" s="2">
        <v>700000000</v>
      </c>
      <c r="AP869" s="2">
        <v>692458958.33099997</v>
      </c>
      <c r="AQ869" s="2">
        <v>692458958.33099997</v>
      </c>
      <c r="AR869" s="2">
        <v>16187500</v>
      </c>
      <c r="AS869" s="2">
        <v>16187500</v>
      </c>
      <c r="AT869">
        <v>4.98187333</v>
      </c>
      <c r="AU869">
        <v>5.0439209849999997</v>
      </c>
      <c r="AV869">
        <v>4.98187333</v>
      </c>
      <c r="AW869">
        <v>4.98187333</v>
      </c>
      <c r="AX869">
        <v>5.0439209849999997</v>
      </c>
      <c r="AY869">
        <v>4.98187333</v>
      </c>
      <c r="AZ869">
        <v>3.6534463129999999</v>
      </c>
      <c r="BA869">
        <v>3.5646530630000002</v>
      </c>
      <c r="BB869">
        <v>3.4780178419999999</v>
      </c>
      <c r="BC869">
        <v>3.5646530630000002</v>
      </c>
      <c r="BD869">
        <v>3.5646530630000002</v>
      </c>
      <c r="BE869">
        <v>3.4780178419999999</v>
      </c>
      <c r="BF869">
        <v>3.5646530630000002</v>
      </c>
      <c r="BG869">
        <v>3.6522213030000001</v>
      </c>
      <c r="BH869">
        <v>15.093463829999999</v>
      </c>
      <c r="BI869">
        <v>16.024223575000001</v>
      </c>
      <c r="BJ869">
        <v>15.093463829999999</v>
      </c>
      <c r="BK869">
        <v>15.093463829999999</v>
      </c>
      <c r="BL869">
        <v>16.024223575000001</v>
      </c>
      <c r="BM869">
        <v>15.093463829999999</v>
      </c>
      <c r="BN869">
        <v>14.023199290999999</v>
      </c>
      <c r="BO869" t="s">
        <v>159</v>
      </c>
      <c r="BP869">
        <v>312.05560989999998</v>
      </c>
      <c r="BQ869">
        <v>306.76688910000001</v>
      </c>
      <c r="BR869">
        <v>326.791614848059</v>
      </c>
      <c r="BS869">
        <v>321.37444673445202</v>
      </c>
      <c r="BT869">
        <v>297.82569214099999</v>
      </c>
      <c r="BU869">
        <v>325.53673934699998</v>
      </c>
      <c r="BV869">
        <v>325.54260815599997</v>
      </c>
      <c r="BW869">
        <v>311.11446801599999</v>
      </c>
      <c r="BX869">
        <v>3.6128762000000002E-2</v>
      </c>
      <c r="BY869" t="s">
        <v>132</v>
      </c>
      <c r="BZ869" t="s">
        <v>133</v>
      </c>
      <c r="CA869" t="s">
        <v>134</v>
      </c>
      <c r="CB869" t="s">
        <v>135</v>
      </c>
      <c r="CC869" t="s">
        <v>136</v>
      </c>
      <c r="CD869" t="s">
        <v>184</v>
      </c>
      <c r="CE869" t="s">
        <v>184</v>
      </c>
      <c r="CF869" t="s">
        <v>219</v>
      </c>
      <c r="CG869" t="s">
        <v>321</v>
      </c>
      <c r="CH869" t="s">
        <v>140</v>
      </c>
      <c r="CI869" t="s">
        <v>141</v>
      </c>
      <c r="CJ869" t="s">
        <v>141</v>
      </c>
      <c r="CK869" t="s">
        <v>141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1.29888181579664E-4</v>
      </c>
      <c r="DR869">
        <v>4.2236775309772802E-2</v>
      </c>
      <c r="DS869">
        <v>4.7091562255109999E-2</v>
      </c>
      <c r="DT869">
        <v>6.7025937125266798E-3</v>
      </c>
      <c r="DU869">
        <v>-1.13418714218574E-3</v>
      </c>
      <c r="DV869">
        <v>6.1872583488399206E-5</v>
      </c>
      <c r="DW869">
        <v>-6.6914669399999998E-3</v>
      </c>
      <c r="DX869">
        <v>-7.2581952699999298E-3</v>
      </c>
      <c r="DY869">
        <v>2.6011874593265699E-3</v>
      </c>
    </row>
    <row r="870" spans="1:129" x14ac:dyDescent="0.25">
      <c r="A870" s="1">
        <v>43008</v>
      </c>
      <c r="B870" t="s">
        <v>121</v>
      </c>
      <c r="C870" t="s">
        <v>122</v>
      </c>
      <c r="D870" t="s">
        <v>123</v>
      </c>
      <c r="E870" t="s">
        <v>124</v>
      </c>
      <c r="F870" t="s">
        <v>3584</v>
      </c>
      <c r="G870" t="s">
        <v>3585</v>
      </c>
      <c r="H870" t="s">
        <v>3969</v>
      </c>
      <c r="I870" t="s">
        <v>3975</v>
      </c>
      <c r="K870" s="4">
        <v>3</v>
      </c>
      <c r="L870" s="4">
        <v>1</v>
      </c>
      <c r="M870" s="4"/>
      <c r="N870" s="28">
        <f t="shared" si="13"/>
        <v>2</v>
      </c>
      <c r="O870" s="3">
        <f>AQ870/SUM(AQ:AQ)</f>
        <v>1.1915360145739059E-3</v>
      </c>
      <c r="P870" t="s">
        <v>3586</v>
      </c>
      <c r="R870" t="s">
        <v>466</v>
      </c>
      <c r="S870" t="s">
        <v>467</v>
      </c>
      <c r="T870" t="s">
        <v>130</v>
      </c>
      <c r="U870">
        <v>6.5</v>
      </c>
      <c r="V870" s="1">
        <v>43631</v>
      </c>
      <c r="W870" s="1">
        <v>43631</v>
      </c>
      <c r="X870">
        <v>1.7083333329999999</v>
      </c>
      <c r="Y870">
        <v>1.7083333329999999</v>
      </c>
      <c r="Z870" s="1">
        <v>43084</v>
      </c>
      <c r="AA870">
        <v>2</v>
      </c>
      <c r="AB870">
        <v>106.5</v>
      </c>
      <c r="AC870">
        <v>106.75</v>
      </c>
      <c r="AD870">
        <v>0.25</v>
      </c>
      <c r="AE870">
        <v>106.5</v>
      </c>
      <c r="AF870">
        <v>1.8958333329999999</v>
      </c>
      <c r="AG870">
        <v>108.395833333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1</v>
      </c>
      <c r="AN870" s="2">
        <v>990000000</v>
      </c>
      <c r="AO870" s="2">
        <v>990000000</v>
      </c>
      <c r="AP870" s="2">
        <v>1073118749.9967</v>
      </c>
      <c r="AQ870" s="2">
        <v>1073118749.9967</v>
      </c>
      <c r="AR870" s="2">
        <v>0</v>
      </c>
      <c r="AS870" s="2">
        <v>0</v>
      </c>
      <c r="AT870">
        <v>2.5829910310000002</v>
      </c>
      <c r="AU870">
        <v>2.5996706380000001</v>
      </c>
      <c r="AV870">
        <v>2.5829910310000002</v>
      </c>
      <c r="AW870">
        <v>2.5829910310000002</v>
      </c>
      <c r="AX870">
        <v>2.5996706380000001</v>
      </c>
      <c r="AY870">
        <v>2.5829910310000002</v>
      </c>
      <c r="AZ870">
        <v>1.6196229499999999</v>
      </c>
      <c r="BA870">
        <v>1.598972295</v>
      </c>
      <c r="BB870">
        <v>1.5785849409999999</v>
      </c>
      <c r="BC870">
        <v>1.598972295</v>
      </c>
      <c r="BD870">
        <v>1.598972295</v>
      </c>
      <c r="BE870">
        <v>1.5785849409999999</v>
      </c>
      <c r="BF870">
        <v>1.598972295</v>
      </c>
      <c r="BG870">
        <v>1.6170321089999999</v>
      </c>
      <c r="BH870">
        <v>3.4395150860000001</v>
      </c>
      <c r="BI870">
        <v>4.1216580230000002</v>
      </c>
      <c r="BJ870">
        <v>3.4395150860000001</v>
      </c>
      <c r="BK870">
        <v>3.4395150860000001</v>
      </c>
      <c r="BL870">
        <v>4.1216580230000002</v>
      </c>
      <c r="BM870">
        <v>3.4395150860000001</v>
      </c>
      <c r="BN870">
        <v>2.7105262429999999</v>
      </c>
      <c r="BO870" t="s">
        <v>131</v>
      </c>
      <c r="BP870">
        <v>112.0422178</v>
      </c>
      <c r="BQ870">
        <v>110.917292</v>
      </c>
      <c r="BR870">
        <v>114.60765164673801</v>
      </c>
      <c r="BS870">
        <v>113.464730561634</v>
      </c>
      <c r="BT870">
        <v>85.709741690000001</v>
      </c>
      <c r="BU870">
        <v>118.540527157</v>
      </c>
      <c r="BV870">
        <v>118.72724103900001</v>
      </c>
      <c r="BW870">
        <v>84.313007339999999</v>
      </c>
      <c r="BX870">
        <v>1.7527953999999998E-2</v>
      </c>
      <c r="BY870" t="s">
        <v>132</v>
      </c>
      <c r="BZ870" t="s">
        <v>133</v>
      </c>
      <c r="CA870" t="s">
        <v>134</v>
      </c>
      <c r="CB870" t="s">
        <v>135</v>
      </c>
      <c r="CC870" t="s">
        <v>136</v>
      </c>
      <c r="CD870" t="s">
        <v>286</v>
      </c>
      <c r="CE870" t="s">
        <v>286</v>
      </c>
      <c r="CF870" t="s">
        <v>347</v>
      </c>
      <c r="CG870" t="s">
        <v>468</v>
      </c>
      <c r="CH870" t="s">
        <v>140</v>
      </c>
      <c r="CI870" t="s">
        <v>141</v>
      </c>
      <c r="CJ870" t="s">
        <v>141</v>
      </c>
      <c r="CK870" t="s">
        <v>141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1.6659831351209701E-4</v>
      </c>
      <c r="DR870">
        <v>1.25726455053042E-3</v>
      </c>
      <c r="DS870">
        <v>1.1545122185911999E-3</v>
      </c>
      <c r="DT870">
        <v>1.8107114646648E-2</v>
      </c>
      <c r="DU870">
        <v>-5.9405775025266896E-4</v>
      </c>
      <c r="DV870">
        <v>4.6030023834870497E-5</v>
      </c>
      <c r="DW870">
        <v>-2.0754745700000102E-3</v>
      </c>
      <c r="DX870">
        <v>-1.6436804799999599E-3</v>
      </c>
      <c r="DY870">
        <v>3.9390347641528704E-3</v>
      </c>
    </row>
    <row r="871" spans="1:129" x14ac:dyDescent="0.25">
      <c r="A871" s="1">
        <v>43008</v>
      </c>
      <c r="B871" t="s">
        <v>121</v>
      </c>
      <c r="C871" t="s">
        <v>122</v>
      </c>
      <c r="D871" t="s">
        <v>123</v>
      </c>
      <c r="E871" t="s">
        <v>124</v>
      </c>
      <c r="F871" t="s">
        <v>3587</v>
      </c>
      <c r="G871" t="s">
        <v>3588</v>
      </c>
      <c r="H871" t="s">
        <v>3969</v>
      </c>
      <c r="I871" t="s">
        <v>3968</v>
      </c>
      <c r="J871" t="s">
        <v>3968</v>
      </c>
      <c r="K871" s="4">
        <v>3</v>
      </c>
      <c r="L871" s="4">
        <v>2</v>
      </c>
      <c r="M871" s="4">
        <v>2</v>
      </c>
      <c r="N871" s="28">
        <f t="shared" si="13"/>
        <v>2.3333333333333335</v>
      </c>
      <c r="O871" s="3">
        <f>AQ871/SUM(AQ:AQ)</f>
        <v>9.1502912429407648E-4</v>
      </c>
      <c r="P871" t="s">
        <v>3589</v>
      </c>
      <c r="R871" t="s">
        <v>954</v>
      </c>
      <c r="S871" t="s">
        <v>955</v>
      </c>
      <c r="T871" t="s">
        <v>130</v>
      </c>
      <c r="U871">
        <v>5.5</v>
      </c>
      <c r="V871" s="1">
        <v>43511</v>
      </c>
      <c r="W871" s="1">
        <v>43511</v>
      </c>
      <c r="X871">
        <v>1.375</v>
      </c>
      <c r="Y871">
        <v>1.375</v>
      </c>
      <c r="Z871" s="1">
        <v>43146</v>
      </c>
      <c r="AA871">
        <v>2</v>
      </c>
      <c r="AB871">
        <v>104.83</v>
      </c>
      <c r="AC871">
        <v>105.08</v>
      </c>
      <c r="AD871">
        <v>0.25</v>
      </c>
      <c r="AE871">
        <v>104.83</v>
      </c>
      <c r="AF871">
        <v>0.6875</v>
      </c>
      <c r="AG871">
        <v>105.5175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1</v>
      </c>
      <c r="AN871" s="2">
        <v>781000000</v>
      </c>
      <c r="AO871" s="2">
        <v>781000000</v>
      </c>
      <c r="AP871" s="2">
        <v>824091675</v>
      </c>
      <c r="AQ871" s="2">
        <v>824091675</v>
      </c>
      <c r="AR871" s="2">
        <v>0</v>
      </c>
      <c r="AS871" s="2">
        <v>0</v>
      </c>
      <c r="AT871">
        <v>1.921977753</v>
      </c>
      <c r="AU871">
        <v>1.931212749</v>
      </c>
      <c r="AV871">
        <v>1.921977753</v>
      </c>
      <c r="AW871">
        <v>1.921977753</v>
      </c>
      <c r="AX871">
        <v>1.931212749</v>
      </c>
      <c r="AY871">
        <v>1.921977753</v>
      </c>
      <c r="AZ871">
        <v>1.336309518</v>
      </c>
      <c r="BA871">
        <v>1.3235899659999999</v>
      </c>
      <c r="BB871">
        <v>1.310991483</v>
      </c>
      <c r="BC871">
        <v>1.3235899659999999</v>
      </c>
      <c r="BD871">
        <v>1.3235899659999999</v>
      </c>
      <c r="BE871">
        <v>1.310991483</v>
      </c>
      <c r="BF871">
        <v>1.3235899659999999</v>
      </c>
      <c r="BG871">
        <v>1.338339575</v>
      </c>
      <c r="BH871">
        <v>2.437589021</v>
      </c>
      <c r="BI871">
        <v>3.0344824510000001</v>
      </c>
      <c r="BJ871">
        <v>2.437589021</v>
      </c>
      <c r="BK871">
        <v>2.437589021</v>
      </c>
      <c r="BL871">
        <v>3.0344824510000001</v>
      </c>
      <c r="BM871">
        <v>2.437589021</v>
      </c>
      <c r="BN871">
        <v>1.82201149</v>
      </c>
      <c r="BO871" t="s">
        <v>168</v>
      </c>
      <c r="BP871">
        <v>57.483357900000001</v>
      </c>
      <c r="BQ871">
        <v>57.016706300000003</v>
      </c>
      <c r="BR871">
        <v>51.857505742641898</v>
      </c>
      <c r="BS871">
        <v>51.4303167909001</v>
      </c>
      <c r="BT871">
        <v>16.017323797</v>
      </c>
      <c r="BU871">
        <v>57.289395302000003</v>
      </c>
      <c r="BV871">
        <v>57.822096285999997</v>
      </c>
      <c r="BW871">
        <v>15.929284795999999</v>
      </c>
      <c r="BX871">
        <v>1.4121824999999999E-2</v>
      </c>
      <c r="BY871" t="s">
        <v>132</v>
      </c>
      <c r="BZ871" t="s">
        <v>148</v>
      </c>
      <c r="CA871" t="s">
        <v>134</v>
      </c>
      <c r="CB871" t="s">
        <v>135</v>
      </c>
      <c r="CC871" t="s">
        <v>209</v>
      </c>
      <c r="CD871" t="s">
        <v>209</v>
      </c>
      <c r="CE871" t="s">
        <v>707</v>
      </c>
      <c r="CF871" t="s">
        <v>707</v>
      </c>
      <c r="CG871" t="s">
        <v>707</v>
      </c>
      <c r="CH871" t="s">
        <v>140</v>
      </c>
      <c r="CK871" t="s">
        <v>141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1.44810011374454E-4</v>
      </c>
      <c r="DR871">
        <v>8.1322771246773694E-3</v>
      </c>
      <c r="DS871">
        <v>1.14639931076979E-2</v>
      </c>
      <c r="DT871">
        <v>3.3609489986273798E-2</v>
      </c>
      <c r="DU871">
        <v>-4.9295027592858795E-4</v>
      </c>
      <c r="DV871">
        <v>4.6931706138410299E-5</v>
      </c>
      <c r="DW871">
        <v>-1.61120517000002E-3</v>
      </c>
      <c r="DX871">
        <v>-4.2752756999997498E-4</v>
      </c>
      <c r="DY871">
        <v>3.0249455213451001E-3</v>
      </c>
    </row>
    <row r="872" spans="1:129" x14ac:dyDescent="0.25">
      <c r="A872" s="1">
        <v>43008</v>
      </c>
      <c r="B872" t="s">
        <v>121</v>
      </c>
      <c r="C872" t="s">
        <v>122</v>
      </c>
      <c r="D872" t="s">
        <v>123</v>
      </c>
      <c r="E872" t="s">
        <v>124</v>
      </c>
      <c r="F872" t="s">
        <v>3590</v>
      </c>
      <c r="G872" t="s">
        <v>3591</v>
      </c>
      <c r="H872" t="s">
        <v>3969</v>
      </c>
      <c r="I872" t="s">
        <v>3968</v>
      </c>
      <c r="K872" s="4">
        <v>3</v>
      </c>
      <c r="L872" s="4">
        <v>2</v>
      </c>
      <c r="M872" s="4"/>
      <c r="N872" s="28">
        <f t="shared" si="13"/>
        <v>2.5</v>
      </c>
      <c r="O872" s="3">
        <f>AQ872/SUM(AQ:AQ)</f>
        <v>7.2257237397207498E-4</v>
      </c>
      <c r="P872" t="s">
        <v>3592</v>
      </c>
      <c r="R872" t="s">
        <v>547</v>
      </c>
      <c r="S872" t="s">
        <v>548</v>
      </c>
      <c r="T872" t="s">
        <v>130</v>
      </c>
      <c r="U872">
        <v>4.7</v>
      </c>
      <c r="V872" s="1">
        <v>44335</v>
      </c>
      <c r="W872" s="1">
        <v>44335</v>
      </c>
      <c r="X872">
        <v>3.636111111</v>
      </c>
      <c r="Y872">
        <v>3.636111111</v>
      </c>
      <c r="Z872" s="1">
        <v>43058</v>
      </c>
      <c r="AA872">
        <v>2</v>
      </c>
      <c r="AB872">
        <v>106.75</v>
      </c>
      <c r="AC872">
        <v>107</v>
      </c>
      <c r="AD872">
        <v>0.25</v>
      </c>
      <c r="AE872">
        <v>106.75</v>
      </c>
      <c r="AF872">
        <v>1.710277778</v>
      </c>
      <c r="AG872">
        <v>108.46027777800001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1</v>
      </c>
      <c r="AN872" s="2">
        <v>600000000</v>
      </c>
      <c r="AO872" s="2">
        <v>600000000</v>
      </c>
      <c r="AP872" s="2">
        <v>650761666.66799998</v>
      </c>
      <c r="AQ872" s="2">
        <v>650761666.66799998</v>
      </c>
      <c r="AR872" s="2">
        <v>0</v>
      </c>
      <c r="AS872" s="2">
        <v>0</v>
      </c>
      <c r="AT872">
        <v>2.7361644859999998</v>
      </c>
      <c r="AU872">
        <v>2.7548809759999999</v>
      </c>
      <c r="AV872">
        <v>2.7361644859999998</v>
      </c>
      <c r="AW872">
        <v>2.7361644859999998</v>
      </c>
      <c r="AX872">
        <v>2.7548809759999999</v>
      </c>
      <c r="AY872">
        <v>2.7361644859999998</v>
      </c>
      <c r="AZ872">
        <v>3.3419156210000001</v>
      </c>
      <c r="BA872">
        <v>3.2968125150000001</v>
      </c>
      <c r="BB872">
        <v>3.2523181280000002</v>
      </c>
      <c r="BC872">
        <v>3.2968125150000001</v>
      </c>
      <c r="BD872">
        <v>3.2968125150000001</v>
      </c>
      <c r="BE872">
        <v>3.2523181280000002</v>
      </c>
      <c r="BF872">
        <v>3.2968125150000001</v>
      </c>
      <c r="BG872">
        <v>3.3381766499999999</v>
      </c>
      <c r="BH872">
        <v>13.132466966000001</v>
      </c>
      <c r="BI872">
        <v>14.362944017</v>
      </c>
      <c r="BJ872">
        <v>13.132466966000001</v>
      </c>
      <c r="BK872">
        <v>13.132466966000001</v>
      </c>
      <c r="BL872">
        <v>14.362944017</v>
      </c>
      <c r="BM872">
        <v>13.132466966000001</v>
      </c>
      <c r="BN872">
        <v>11.799108650000001</v>
      </c>
      <c r="BO872" t="s">
        <v>183</v>
      </c>
      <c r="BP872">
        <v>114.5377074</v>
      </c>
      <c r="BQ872">
        <v>113.30852419999999</v>
      </c>
      <c r="BR872">
        <v>102.839949434437</v>
      </c>
      <c r="BS872">
        <v>101.712730477202</v>
      </c>
      <c r="BT872">
        <v>85.564166631999996</v>
      </c>
      <c r="BU872">
        <v>101.332899951</v>
      </c>
      <c r="BV872">
        <v>101.437100517</v>
      </c>
      <c r="BW872">
        <v>84.760967297999997</v>
      </c>
      <c r="BX872">
        <v>3.6205956999999997E-2</v>
      </c>
      <c r="BY872" t="s">
        <v>132</v>
      </c>
      <c r="BZ872" t="s">
        <v>133</v>
      </c>
      <c r="CA872" t="s">
        <v>134</v>
      </c>
      <c r="CB872" t="s">
        <v>135</v>
      </c>
      <c r="CC872" t="s">
        <v>136</v>
      </c>
      <c r="CD872" t="s">
        <v>160</v>
      </c>
      <c r="CE872" t="s">
        <v>354</v>
      </c>
      <c r="CF872" t="s">
        <v>355</v>
      </c>
      <c r="CG872" t="s">
        <v>549</v>
      </c>
      <c r="CH872" t="s">
        <v>140</v>
      </c>
      <c r="CI872" t="s">
        <v>141</v>
      </c>
      <c r="CJ872" t="s">
        <v>141</v>
      </c>
      <c r="CK872" t="s">
        <v>141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1.20386264696445E-4</v>
      </c>
      <c r="DR872">
        <v>8.4012561843110692E-3</v>
      </c>
      <c r="DS872">
        <v>1.06205267028141E-2</v>
      </c>
      <c r="DT872">
        <v>5.2659722936536001E-2</v>
      </c>
      <c r="DU872">
        <v>-1.07134982807026E-3</v>
      </c>
      <c r="DV872">
        <v>6.0381617450086797E-5</v>
      </c>
      <c r="DW872">
        <v>-6.02098503999993E-3</v>
      </c>
      <c r="DX872">
        <v>-6.5025657399999702E-3</v>
      </c>
      <c r="DY872">
        <v>2.3887131113785802E-3</v>
      </c>
    </row>
    <row r="873" spans="1:129" x14ac:dyDescent="0.25">
      <c r="A873" s="1">
        <v>43008</v>
      </c>
      <c r="B873" t="s">
        <v>121</v>
      </c>
      <c r="C873" t="s">
        <v>122</v>
      </c>
      <c r="D873" t="s">
        <v>123</v>
      </c>
      <c r="E873" t="s">
        <v>124</v>
      </c>
      <c r="F873" t="s">
        <v>3593</v>
      </c>
      <c r="G873" t="s">
        <v>3594</v>
      </c>
      <c r="H873" t="s">
        <v>3960</v>
      </c>
      <c r="I873" t="s">
        <v>3974</v>
      </c>
      <c r="J873" t="s">
        <v>140</v>
      </c>
      <c r="K873" s="4">
        <v>4</v>
      </c>
      <c r="L873" s="4">
        <v>4</v>
      </c>
      <c r="M873" s="4">
        <v>3</v>
      </c>
      <c r="N873" s="28">
        <f t="shared" si="13"/>
        <v>3.6666666666666665</v>
      </c>
      <c r="O873" s="3">
        <f>AQ873/SUM(AQ:AQ)</f>
        <v>1.3010920301656365E-3</v>
      </c>
      <c r="P873" t="s">
        <v>3595</v>
      </c>
      <c r="R873" t="s">
        <v>907</v>
      </c>
      <c r="S873" t="s">
        <v>908</v>
      </c>
      <c r="T873" t="s">
        <v>130</v>
      </c>
      <c r="U873">
        <v>7.75</v>
      </c>
      <c r="V873" s="1">
        <v>44635</v>
      </c>
      <c r="W873" s="1">
        <v>44635</v>
      </c>
      <c r="X873">
        <v>4.4583333329999997</v>
      </c>
      <c r="Y873">
        <v>4.4583333329999997</v>
      </c>
      <c r="Z873" s="1">
        <v>43174</v>
      </c>
      <c r="AA873">
        <v>2</v>
      </c>
      <c r="AB873">
        <v>116.85577000000001</v>
      </c>
      <c r="AC873">
        <v>117.41346</v>
      </c>
      <c r="AD873">
        <v>0.55768999999999402</v>
      </c>
      <c r="AE873">
        <v>116.85577000000001</v>
      </c>
      <c r="AF873">
        <v>0.32291666699999999</v>
      </c>
      <c r="AG873">
        <v>117.17868666699999</v>
      </c>
      <c r="AH873">
        <v>1</v>
      </c>
      <c r="AI873">
        <v>3.875</v>
      </c>
      <c r="AJ873">
        <v>0</v>
      </c>
      <c r="AK873">
        <v>0</v>
      </c>
      <c r="AL873">
        <v>1</v>
      </c>
      <c r="AM873">
        <v>1</v>
      </c>
      <c r="AN873" s="2">
        <v>1000000000</v>
      </c>
      <c r="AO873" s="2">
        <v>1000000000</v>
      </c>
      <c r="AP873" s="2">
        <v>1171786866.6700001</v>
      </c>
      <c r="AQ873" s="2">
        <v>1171786866.6700001</v>
      </c>
      <c r="AR873" s="2">
        <v>38750000</v>
      </c>
      <c r="AS873" s="2">
        <v>38750000</v>
      </c>
      <c r="AT873">
        <v>3.6211704509999998</v>
      </c>
      <c r="AU873">
        <v>3.6539526389999999</v>
      </c>
      <c r="AV873">
        <v>3.6211704509999998</v>
      </c>
      <c r="AW873">
        <v>3.6211704509999998</v>
      </c>
      <c r="AX873">
        <v>3.6539526389999999</v>
      </c>
      <c r="AY873">
        <v>3.6211704509999998</v>
      </c>
      <c r="AZ873">
        <v>3.8964597780000001</v>
      </c>
      <c r="BA873">
        <v>3.827165682</v>
      </c>
      <c r="BB873">
        <v>3.7591039020000001</v>
      </c>
      <c r="BC873">
        <v>3.827165682</v>
      </c>
      <c r="BD873">
        <v>3.827165682</v>
      </c>
      <c r="BE873">
        <v>3.7591039020000001</v>
      </c>
      <c r="BF873">
        <v>3.827165682</v>
      </c>
      <c r="BG873">
        <v>3.8901088029999999</v>
      </c>
      <c r="BH873">
        <v>17.776750204999999</v>
      </c>
      <c r="BI873">
        <v>18.963388905999999</v>
      </c>
      <c r="BJ873">
        <v>17.776750204999999</v>
      </c>
      <c r="BK873">
        <v>17.776750204999999</v>
      </c>
      <c r="BL873">
        <v>18.963388905999999</v>
      </c>
      <c r="BM873">
        <v>17.776750204999999</v>
      </c>
      <c r="BN873">
        <v>16.432257108000002</v>
      </c>
      <c r="BO873" t="s">
        <v>159</v>
      </c>
      <c r="BP873">
        <v>173.05877530000001</v>
      </c>
      <c r="BQ873">
        <v>170.6966012</v>
      </c>
      <c r="BR873">
        <v>180.110121729414</v>
      </c>
      <c r="BS873">
        <v>177.686484124933</v>
      </c>
      <c r="BT873">
        <v>179.47243920899999</v>
      </c>
      <c r="BU873">
        <v>180.81327027699999</v>
      </c>
      <c r="BV873">
        <v>180.81832194399999</v>
      </c>
      <c r="BW873">
        <v>168.978356158</v>
      </c>
      <c r="BX873">
        <v>4.5583784000000002E-2</v>
      </c>
      <c r="BY873" t="s">
        <v>132</v>
      </c>
      <c r="BZ873" t="s">
        <v>148</v>
      </c>
      <c r="CA873" t="s">
        <v>134</v>
      </c>
      <c r="CB873" t="s">
        <v>135</v>
      </c>
      <c r="CC873" t="s">
        <v>136</v>
      </c>
      <c r="CD873" t="s">
        <v>137</v>
      </c>
      <c r="CE873" t="s">
        <v>791</v>
      </c>
      <c r="CF873" t="s">
        <v>791</v>
      </c>
      <c r="CG873" t="s">
        <v>909</v>
      </c>
      <c r="CH873" t="s">
        <v>140</v>
      </c>
      <c r="CI873" t="s">
        <v>141</v>
      </c>
      <c r="CJ873" t="s">
        <v>141</v>
      </c>
      <c r="CK873" t="s">
        <v>141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1.83751280793715E-4</v>
      </c>
      <c r="DR873">
        <v>3.9815972299116504E-3</v>
      </c>
      <c r="DS873">
        <v>1.7168833260345701E-2</v>
      </c>
      <c r="DT873">
        <v>6.4416457679377107E-2</v>
      </c>
      <c r="DU873">
        <v>-1.22085217492585E-3</v>
      </c>
      <c r="DV873">
        <v>6.3527759238531206E-5</v>
      </c>
      <c r="DW873">
        <v>-7.99265430000007E-3</v>
      </c>
      <c r="DX873">
        <v>-8.4225811599999405E-3</v>
      </c>
      <c r="DY873">
        <v>4.44344747598202E-3</v>
      </c>
    </row>
    <row r="874" spans="1:129" x14ac:dyDescent="0.25">
      <c r="A874" s="1">
        <v>43008</v>
      </c>
      <c r="B874" t="s">
        <v>121</v>
      </c>
      <c r="C874" t="s">
        <v>122</v>
      </c>
      <c r="D874" t="s">
        <v>123</v>
      </c>
      <c r="E874" t="s">
        <v>124</v>
      </c>
      <c r="F874" t="s">
        <v>3596</v>
      </c>
      <c r="G874" t="s">
        <v>3597</v>
      </c>
      <c r="H874" t="s">
        <v>3969</v>
      </c>
      <c r="I874" t="s">
        <v>3968</v>
      </c>
      <c r="J874" t="s">
        <v>3968</v>
      </c>
      <c r="K874" s="4">
        <v>3</v>
      </c>
      <c r="L874" s="4">
        <v>2</v>
      </c>
      <c r="M874" s="4">
        <v>2</v>
      </c>
      <c r="N874" s="28">
        <f t="shared" si="13"/>
        <v>2.3333333333333335</v>
      </c>
      <c r="O874" s="3">
        <f>AQ874/SUM(AQ:AQ)</f>
        <v>9.1096304121502964E-4</v>
      </c>
      <c r="P874" t="s">
        <v>3598</v>
      </c>
      <c r="R874" t="s">
        <v>954</v>
      </c>
      <c r="S874" t="s">
        <v>955</v>
      </c>
      <c r="T874" t="s">
        <v>130</v>
      </c>
      <c r="U874">
        <v>5.375</v>
      </c>
      <c r="V874" s="1">
        <v>43966</v>
      </c>
      <c r="W874" s="1">
        <v>43966</v>
      </c>
      <c r="X874">
        <v>2.625</v>
      </c>
      <c r="Y874">
        <v>2.625</v>
      </c>
      <c r="Z874" s="1">
        <v>43054</v>
      </c>
      <c r="AA874">
        <v>2</v>
      </c>
      <c r="AB874">
        <v>107.375</v>
      </c>
      <c r="AC874">
        <v>107.625</v>
      </c>
      <c r="AD874">
        <v>0.25</v>
      </c>
      <c r="AE874">
        <v>107.375</v>
      </c>
      <c r="AF874">
        <v>2.015625</v>
      </c>
      <c r="AG874">
        <v>109.390625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1</v>
      </c>
      <c r="AN874" s="2">
        <v>750000000</v>
      </c>
      <c r="AO874" s="2">
        <v>750000000</v>
      </c>
      <c r="AP874" s="2">
        <v>820429687.5</v>
      </c>
      <c r="AQ874" s="2">
        <v>820429687.5</v>
      </c>
      <c r="AR874" s="2">
        <v>0</v>
      </c>
      <c r="AS874" s="2">
        <v>0</v>
      </c>
      <c r="AT874">
        <v>2.4555317639999998</v>
      </c>
      <c r="AU874">
        <v>2.4706058550000001</v>
      </c>
      <c r="AV874">
        <v>2.4555317639999998</v>
      </c>
      <c r="AW874">
        <v>2.4555317639999998</v>
      </c>
      <c r="AX874">
        <v>2.4706058550000001</v>
      </c>
      <c r="AY874">
        <v>2.4555317639999998</v>
      </c>
      <c r="AZ874">
        <v>2.4442456880000001</v>
      </c>
      <c r="BA874">
        <v>2.414600053</v>
      </c>
      <c r="BB874">
        <v>2.3853139809999999</v>
      </c>
      <c r="BC874">
        <v>2.414600053</v>
      </c>
      <c r="BD874">
        <v>2.414600053</v>
      </c>
      <c r="BE874">
        <v>2.3853139809999999</v>
      </c>
      <c r="BF874">
        <v>2.414600053</v>
      </c>
      <c r="BG874">
        <v>2.4418626329999999</v>
      </c>
      <c r="BH874">
        <v>7.316125821</v>
      </c>
      <c r="BI874">
        <v>8.3036327740000004</v>
      </c>
      <c r="BJ874">
        <v>7.316125821</v>
      </c>
      <c r="BK874">
        <v>7.316125821</v>
      </c>
      <c r="BL874">
        <v>8.3036327740000004</v>
      </c>
      <c r="BM874">
        <v>7.316125821</v>
      </c>
      <c r="BN874">
        <v>6.2631652039999999</v>
      </c>
      <c r="BO874" t="s">
        <v>183</v>
      </c>
      <c r="BP874">
        <v>86.110195300000001</v>
      </c>
      <c r="BQ874">
        <v>85.245251999999994</v>
      </c>
      <c r="BR874">
        <v>89.509796598680794</v>
      </c>
      <c r="BS874">
        <v>88.618902335590207</v>
      </c>
      <c r="BT874">
        <v>66.775608642999998</v>
      </c>
      <c r="BU874">
        <v>89.420949363000005</v>
      </c>
      <c r="BV874">
        <v>89.546149546999999</v>
      </c>
      <c r="BW874">
        <v>65.671263232000001</v>
      </c>
      <c r="BX874">
        <v>2.6711688000000001E-2</v>
      </c>
      <c r="BY874" t="s">
        <v>132</v>
      </c>
      <c r="BZ874" t="s">
        <v>148</v>
      </c>
      <c r="CA874" t="s">
        <v>134</v>
      </c>
      <c r="CB874" t="s">
        <v>135</v>
      </c>
      <c r="CC874" t="s">
        <v>209</v>
      </c>
      <c r="CD874" t="s">
        <v>209</v>
      </c>
      <c r="CE874" t="s">
        <v>707</v>
      </c>
      <c r="CF874" t="s">
        <v>707</v>
      </c>
      <c r="CG874" t="s">
        <v>707</v>
      </c>
      <c r="CH874" t="s">
        <v>140</v>
      </c>
      <c r="CI874" t="s">
        <v>213</v>
      </c>
      <c r="CJ874" t="s">
        <v>141</v>
      </c>
      <c r="CK874" t="s">
        <v>141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1.36507073860366E-4</v>
      </c>
      <c r="DR874">
        <v>2.2491712732132202E-3</v>
      </c>
      <c r="DS874">
        <v>9.8664281799036892E-3</v>
      </c>
      <c r="DT874">
        <v>4.9365997404389898E-2</v>
      </c>
      <c r="DU874">
        <v>-8.4495664693005901E-4</v>
      </c>
      <c r="DV874">
        <v>5.7927188474894799E-5</v>
      </c>
      <c r="DW874">
        <v>-3.7797579300000699E-3</v>
      </c>
      <c r="DX874">
        <v>-4.0058314099999902E-3</v>
      </c>
      <c r="DY874">
        <v>3.0115036761919501E-3</v>
      </c>
    </row>
    <row r="875" spans="1:129" x14ac:dyDescent="0.25">
      <c r="A875" s="1">
        <v>43008</v>
      </c>
      <c r="B875" t="s">
        <v>121</v>
      </c>
      <c r="C875" t="s">
        <v>122</v>
      </c>
      <c r="D875" t="s">
        <v>123</v>
      </c>
      <c r="E875" t="s">
        <v>124</v>
      </c>
      <c r="F875" t="s">
        <v>3599</v>
      </c>
      <c r="G875" t="s">
        <v>3600</v>
      </c>
      <c r="H875" t="s">
        <v>3966</v>
      </c>
      <c r="I875" t="s">
        <v>3946</v>
      </c>
      <c r="K875" s="4">
        <v>6</v>
      </c>
      <c r="L875" s="4">
        <v>5</v>
      </c>
      <c r="M875" s="4"/>
      <c r="N875" s="28">
        <f t="shared" si="13"/>
        <v>5.5</v>
      </c>
      <c r="O875" s="3">
        <f>AQ875/SUM(AQ:AQ)</f>
        <v>6.5771495142178413E-4</v>
      </c>
      <c r="P875" t="s">
        <v>3601</v>
      </c>
      <c r="R875" t="s">
        <v>1911</v>
      </c>
      <c r="S875" t="s">
        <v>1912</v>
      </c>
      <c r="T875" t="s">
        <v>130</v>
      </c>
      <c r="U875">
        <v>4.875</v>
      </c>
      <c r="V875" s="1">
        <v>44713</v>
      </c>
      <c r="W875" s="1">
        <v>44713</v>
      </c>
      <c r="X875">
        <v>4.6694444439999998</v>
      </c>
      <c r="Y875">
        <v>4.6694444439999998</v>
      </c>
      <c r="Z875" s="1">
        <v>43070</v>
      </c>
      <c r="AA875">
        <v>2</v>
      </c>
      <c r="AB875">
        <v>93.775000000000006</v>
      </c>
      <c r="AC875">
        <v>93.9</v>
      </c>
      <c r="AD875">
        <v>0.125</v>
      </c>
      <c r="AE875">
        <v>93.775000000000006</v>
      </c>
      <c r="AF875">
        <v>1.6114583330000001</v>
      </c>
      <c r="AG875">
        <v>95.386458332999993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1</v>
      </c>
      <c r="AN875" s="2">
        <v>621000000</v>
      </c>
      <c r="AO875" s="2">
        <v>621000000</v>
      </c>
      <c r="AP875" s="2">
        <v>592349906.24793005</v>
      </c>
      <c r="AQ875" s="2">
        <v>592349906.24793005</v>
      </c>
      <c r="AR875" s="2">
        <v>0</v>
      </c>
      <c r="AS875" s="2">
        <v>0</v>
      </c>
      <c r="AT875">
        <v>6.4375329880000001</v>
      </c>
      <c r="AU875">
        <v>6.5411375649999997</v>
      </c>
      <c r="AV875">
        <v>6.4375329880000001</v>
      </c>
      <c r="AW875">
        <v>6.4375329880000001</v>
      </c>
      <c r="AX875">
        <v>6.5411375649999997</v>
      </c>
      <c r="AY875">
        <v>6.4375329880000001</v>
      </c>
      <c r="AZ875">
        <v>4.1454351880000004</v>
      </c>
      <c r="BA875">
        <v>4.0161642390000001</v>
      </c>
      <c r="BB875">
        <v>3.890924466</v>
      </c>
      <c r="BC875">
        <v>4.0161642390000001</v>
      </c>
      <c r="BD875">
        <v>4.0161642390000001</v>
      </c>
      <c r="BE875">
        <v>3.890924466</v>
      </c>
      <c r="BF875">
        <v>4.0161642390000001</v>
      </c>
      <c r="BG875">
        <v>4.1296935680000004</v>
      </c>
      <c r="BH875">
        <v>19.412101104000001</v>
      </c>
      <c r="BI875">
        <v>20.046306829999999</v>
      </c>
      <c r="BJ875">
        <v>19.412101104000001</v>
      </c>
      <c r="BK875">
        <v>19.412101104000001</v>
      </c>
      <c r="BL875">
        <v>20.046306829999999</v>
      </c>
      <c r="BM875">
        <v>19.412101104000001</v>
      </c>
      <c r="BN875">
        <v>17.024587577999998</v>
      </c>
      <c r="BO875" t="s">
        <v>159</v>
      </c>
      <c r="BP875">
        <v>461.77726790000003</v>
      </c>
      <c r="BQ875">
        <v>452.33285489999997</v>
      </c>
      <c r="BR875">
        <v>465.58398073436098</v>
      </c>
      <c r="BS875">
        <v>456.10638628260602</v>
      </c>
      <c r="BT875">
        <v>421.69167092599997</v>
      </c>
      <c r="BU875">
        <v>465.35445710699997</v>
      </c>
      <c r="BV875">
        <v>465.68120874700003</v>
      </c>
      <c r="BW875">
        <v>455.54719863499997</v>
      </c>
      <c r="BX875">
        <v>3.9391684000000003E-2</v>
      </c>
      <c r="BY875" t="s">
        <v>132</v>
      </c>
      <c r="BZ875" t="s">
        <v>148</v>
      </c>
      <c r="CA875" t="s">
        <v>134</v>
      </c>
      <c r="CB875" t="s">
        <v>135</v>
      </c>
      <c r="CC875" t="s">
        <v>136</v>
      </c>
      <c r="CD875" t="s">
        <v>184</v>
      </c>
      <c r="CE875" t="s">
        <v>184</v>
      </c>
      <c r="CF875" t="s">
        <v>219</v>
      </c>
      <c r="CG875" t="s">
        <v>321</v>
      </c>
      <c r="CH875" t="s">
        <v>169</v>
      </c>
      <c r="CI875" t="s">
        <v>141</v>
      </c>
      <c r="CJ875" t="s">
        <v>141</v>
      </c>
      <c r="CK875" t="s">
        <v>141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1.4198649336977099E-4</v>
      </c>
      <c r="DR875">
        <v>4.0015630066911799E-2</v>
      </c>
      <c r="DS875">
        <v>2.4089378977238101E-2</v>
      </c>
      <c r="DT875">
        <v>3.5179337106294097E-2</v>
      </c>
      <c r="DU875">
        <v>-1.2536226793029E-3</v>
      </c>
      <c r="DV875">
        <v>6.4401096886478301E-5</v>
      </c>
      <c r="DW875">
        <v>-8.3741741500000799E-3</v>
      </c>
      <c r="DX875">
        <v>-8.9263490800000102E-3</v>
      </c>
      <c r="DY875">
        <v>2.1743044497735801E-3</v>
      </c>
    </row>
    <row r="876" spans="1:129" x14ac:dyDescent="0.25">
      <c r="A876" s="1">
        <v>43008</v>
      </c>
      <c r="B876" t="s">
        <v>121</v>
      </c>
      <c r="C876" t="s">
        <v>122</v>
      </c>
      <c r="D876" t="s">
        <v>123</v>
      </c>
      <c r="E876" t="s">
        <v>124</v>
      </c>
      <c r="F876" t="s">
        <v>3602</v>
      </c>
      <c r="G876" t="s">
        <v>3603</v>
      </c>
      <c r="H876" t="s">
        <v>3967</v>
      </c>
      <c r="I876" t="s">
        <v>3968</v>
      </c>
      <c r="J876" t="s">
        <v>3975</v>
      </c>
      <c r="K876" s="4">
        <v>2</v>
      </c>
      <c r="L876" s="4">
        <v>2</v>
      </c>
      <c r="M876" s="4">
        <v>1</v>
      </c>
      <c r="N876" s="28">
        <f t="shared" si="13"/>
        <v>1.6666666666666667</v>
      </c>
      <c r="O876" s="3">
        <f>AQ876/SUM(AQ:AQ)</f>
        <v>5.9511413527227265E-4</v>
      </c>
      <c r="P876" t="s">
        <v>3604</v>
      </c>
      <c r="R876" t="s">
        <v>1168</v>
      </c>
      <c r="S876" t="s">
        <v>1169</v>
      </c>
      <c r="T876" t="s">
        <v>192</v>
      </c>
      <c r="U876">
        <v>5.125</v>
      </c>
      <c r="V876" s="1">
        <v>44348</v>
      </c>
      <c r="W876" s="1">
        <v>44440</v>
      </c>
      <c r="X876">
        <v>3.9194444439999998</v>
      </c>
      <c r="Y876">
        <v>3.9194444439999998</v>
      </c>
      <c r="Z876" s="1">
        <v>43160</v>
      </c>
      <c r="AA876">
        <v>2</v>
      </c>
      <c r="AB876">
        <v>106.78125</v>
      </c>
      <c r="AC876">
        <v>107.71875</v>
      </c>
      <c r="AD876">
        <v>0.9375</v>
      </c>
      <c r="AE876">
        <v>106.78125</v>
      </c>
      <c r="AF876">
        <v>0.41284722200000001</v>
      </c>
      <c r="AG876">
        <v>107.194097222</v>
      </c>
      <c r="AH876">
        <v>1</v>
      </c>
      <c r="AI876">
        <v>2.5625</v>
      </c>
      <c r="AJ876">
        <v>0</v>
      </c>
      <c r="AK876">
        <v>0</v>
      </c>
      <c r="AL876">
        <v>1</v>
      </c>
      <c r="AM876">
        <v>1</v>
      </c>
      <c r="AN876" s="2">
        <v>500000000</v>
      </c>
      <c r="AO876" s="2">
        <v>500000000</v>
      </c>
      <c r="AP876" s="2">
        <v>535970486.11000001</v>
      </c>
      <c r="AQ876" s="2">
        <v>535970486.11000001</v>
      </c>
      <c r="AR876" s="2">
        <v>12812500</v>
      </c>
      <c r="AS876" s="2">
        <v>12812500</v>
      </c>
      <c r="AT876">
        <v>3.1539621320000002</v>
      </c>
      <c r="AU876">
        <v>3.1788308249999999</v>
      </c>
      <c r="AV876">
        <v>3.1539621320000002</v>
      </c>
      <c r="AW876">
        <v>3.2668731480000002</v>
      </c>
      <c r="AX876">
        <v>3.2935542990000002</v>
      </c>
      <c r="AY876">
        <v>3.2668731480000002</v>
      </c>
      <c r="AZ876">
        <v>3.3886094679999998</v>
      </c>
      <c r="BA876">
        <v>3.3360013579999999</v>
      </c>
      <c r="BB876">
        <v>3.2842099889999998</v>
      </c>
      <c r="BC876">
        <v>3.3360013579999999</v>
      </c>
      <c r="BD876">
        <v>3.5418375260000001</v>
      </c>
      <c r="BE876">
        <v>3.4849136710000002</v>
      </c>
      <c r="BF876">
        <v>3.5418375260000001</v>
      </c>
      <c r="BG876">
        <v>3.4221152199999998</v>
      </c>
      <c r="BH876">
        <v>13.332114934</v>
      </c>
      <c r="BI876">
        <v>14.512880024999999</v>
      </c>
      <c r="BJ876">
        <v>13.332114934</v>
      </c>
      <c r="BK876">
        <v>14.969444049</v>
      </c>
      <c r="BL876">
        <v>16.179035562999999</v>
      </c>
      <c r="BM876">
        <v>14.969444049</v>
      </c>
      <c r="BN876">
        <v>8.8728591879999996</v>
      </c>
      <c r="BO876" t="s">
        <v>159</v>
      </c>
      <c r="BP876">
        <v>125.5465939</v>
      </c>
      <c r="BQ876">
        <v>123.9757693</v>
      </c>
      <c r="BR876">
        <v>140.88029451232799</v>
      </c>
      <c r="BS876">
        <v>139.17581274688601</v>
      </c>
      <c r="BT876">
        <v>127.907962004</v>
      </c>
      <c r="BU876">
        <v>142.79237916899999</v>
      </c>
      <c r="BV876">
        <v>151.203443042</v>
      </c>
      <c r="BW876">
        <v>136.45352558900001</v>
      </c>
      <c r="BX876">
        <v>3.6683054999999999E-2</v>
      </c>
      <c r="BY876" t="s">
        <v>132</v>
      </c>
      <c r="BZ876" t="s">
        <v>133</v>
      </c>
      <c r="CA876" t="s">
        <v>134</v>
      </c>
      <c r="CB876" t="s">
        <v>135</v>
      </c>
      <c r="CC876" t="s">
        <v>136</v>
      </c>
      <c r="CD876" t="s">
        <v>200</v>
      </c>
      <c r="CE876" t="s">
        <v>201</v>
      </c>
      <c r="CF876" t="s">
        <v>480</v>
      </c>
      <c r="CG876" t="s">
        <v>1170</v>
      </c>
      <c r="CH876" t="s">
        <v>140</v>
      </c>
      <c r="CI876" t="s">
        <v>141</v>
      </c>
      <c r="CJ876" t="s">
        <v>141</v>
      </c>
      <c r="CK876" t="s">
        <v>141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1.32824495688224E-4</v>
      </c>
      <c r="DR876">
        <v>1.3326798163805199E-2</v>
      </c>
      <c r="DS876">
        <v>2.00049278430443E-2</v>
      </c>
      <c r="DT876">
        <v>9.5759036331870995E-2</v>
      </c>
      <c r="DU876">
        <v>-1.07843643639035E-3</v>
      </c>
      <c r="DV876">
        <v>6.0608397774739098E-5</v>
      </c>
      <c r="DW876">
        <v>-6.0631000299999904E-3</v>
      </c>
      <c r="DX876">
        <v>-6.5835563500000697E-3</v>
      </c>
      <c r="DY876">
        <v>2.0143858825219102E-3</v>
      </c>
    </row>
    <row r="877" spans="1:129" x14ac:dyDescent="0.25">
      <c r="A877" s="1">
        <v>43008</v>
      </c>
      <c r="B877" t="s">
        <v>121</v>
      </c>
      <c r="C877" t="s">
        <v>122</v>
      </c>
      <c r="D877" t="s">
        <v>123</v>
      </c>
      <c r="E877" t="s">
        <v>124</v>
      </c>
      <c r="F877" t="s">
        <v>3605</v>
      </c>
      <c r="G877" t="s">
        <v>3606</v>
      </c>
      <c r="H877" t="s">
        <v>3970</v>
      </c>
      <c r="I877" t="s">
        <v>169</v>
      </c>
      <c r="J877" t="s">
        <v>3946</v>
      </c>
      <c r="K877" s="4">
        <v>7</v>
      </c>
      <c r="L877" s="4">
        <v>6</v>
      </c>
      <c r="M877" s="4">
        <v>5</v>
      </c>
      <c r="N877" s="28">
        <f t="shared" si="13"/>
        <v>6</v>
      </c>
      <c r="O877" s="3">
        <f>AQ877/SUM(AQ:AQ)</f>
        <v>1.4592036131300693E-3</v>
      </c>
      <c r="P877" t="s">
        <v>3607</v>
      </c>
      <c r="R877" t="s">
        <v>494</v>
      </c>
      <c r="S877" t="s">
        <v>495</v>
      </c>
      <c r="T877" t="s">
        <v>130</v>
      </c>
      <c r="U877">
        <v>11.5</v>
      </c>
      <c r="V877" s="1">
        <v>44515</v>
      </c>
      <c r="W877" s="1">
        <v>44515</v>
      </c>
      <c r="X877">
        <v>4.125</v>
      </c>
      <c r="Y877">
        <v>4.125</v>
      </c>
      <c r="Z877" s="1">
        <v>43054</v>
      </c>
      <c r="AA877">
        <v>2</v>
      </c>
      <c r="AB877">
        <v>127.10599999999999</v>
      </c>
      <c r="AC877">
        <v>127.60599999999999</v>
      </c>
      <c r="AD877">
        <v>0.5</v>
      </c>
      <c r="AE877">
        <v>127.10599999999999</v>
      </c>
      <c r="AF877">
        <v>4.3125</v>
      </c>
      <c r="AG877">
        <v>131.41849999999999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1</v>
      </c>
      <c r="AN877" s="2">
        <v>1000000000</v>
      </c>
      <c r="AO877" s="2">
        <v>1000000000</v>
      </c>
      <c r="AP877" s="2">
        <v>1314185000</v>
      </c>
      <c r="AQ877" s="2">
        <v>1314185000</v>
      </c>
      <c r="AR877" s="2">
        <v>0</v>
      </c>
      <c r="AS877" s="2">
        <v>0</v>
      </c>
      <c r="AT877">
        <v>4.2617170770000001</v>
      </c>
      <c r="AU877">
        <v>4.3071226579999999</v>
      </c>
      <c r="AV877">
        <v>4.2617170770000001</v>
      </c>
      <c r="AW877">
        <v>4.2617170770000001</v>
      </c>
      <c r="AX877">
        <v>4.3071226579999999</v>
      </c>
      <c r="AY877">
        <v>4.2617170770000001</v>
      </c>
      <c r="AZ877">
        <v>3.3785500389999998</v>
      </c>
      <c r="BA877">
        <v>3.3080599610000001</v>
      </c>
      <c r="BB877">
        <v>3.2390405879999999</v>
      </c>
      <c r="BC877">
        <v>3.3080599610000001</v>
      </c>
      <c r="BD877">
        <v>3.3080599610000001</v>
      </c>
      <c r="BE877">
        <v>3.2390405879999999</v>
      </c>
      <c r="BF877">
        <v>3.3080599610000001</v>
      </c>
      <c r="BG877">
        <v>3.3758129719999999</v>
      </c>
      <c r="BH877">
        <v>14.085194656000001</v>
      </c>
      <c r="BI877">
        <v>15.056224877</v>
      </c>
      <c r="BJ877">
        <v>14.085194656000001</v>
      </c>
      <c r="BK877">
        <v>14.085194656000001</v>
      </c>
      <c r="BL877">
        <v>15.056224877</v>
      </c>
      <c r="BM877">
        <v>14.085194656000001</v>
      </c>
      <c r="BN877">
        <v>12.989440757000001</v>
      </c>
      <c r="BO877" t="s">
        <v>159</v>
      </c>
      <c r="BP877">
        <v>238.37577719999999</v>
      </c>
      <c r="BQ877">
        <v>234.7512638</v>
      </c>
      <c r="BR877">
        <v>250.55022930338799</v>
      </c>
      <c r="BS877">
        <v>246.819596526201</v>
      </c>
      <c r="BT877">
        <v>265.60797941800001</v>
      </c>
      <c r="BU877">
        <v>251.885165065</v>
      </c>
      <c r="BV877">
        <v>251.946547845</v>
      </c>
      <c r="BW877">
        <v>237.424541417</v>
      </c>
      <c r="BX877">
        <v>4.4364427999999997E-2</v>
      </c>
      <c r="BY877" t="s">
        <v>132</v>
      </c>
      <c r="BZ877" t="s">
        <v>133</v>
      </c>
      <c r="CA877" t="s">
        <v>134</v>
      </c>
      <c r="CB877" t="s">
        <v>135</v>
      </c>
      <c r="CC877" t="s">
        <v>136</v>
      </c>
      <c r="CD877" t="s">
        <v>249</v>
      </c>
      <c r="CE877" t="s">
        <v>249</v>
      </c>
      <c r="CF877" t="s">
        <v>299</v>
      </c>
      <c r="CG877" t="s">
        <v>299</v>
      </c>
      <c r="CH877" t="s">
        <v>169</v>
      </c>
      <c r="CI877" t="s">
        <v>141</v>
      </c>
      <c r="CJ877" t="s">
        <v>141</v>
      </c>
      <c r="CK877" t="s">
        <v>141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2.4313327847603599E-4</v>
      </c>
      <c r="DR877">
        <v>9.8542124707121908E-3</v>
      </c>
      <c r="DS877">
        <v>1.3673174061981101E-2</v>
      </c>
      <c r="DT877">
        <v>0.10178104220230901</v>
      </c>
      <c r="DU877">
        <v>-1.1637111076933601E-3</v>
      </c>
      <c r="DV877">
        <v>6.2077272678310197E-5</v>
      </c>
      <c r="DW877">
        <v>-7.1260533900000499E-3</v>
      </c>
      <c r="DX877">
        <v>-7.6544732799999097E-3</v>
      </c>
      <c r="DY877">
        <v>4.8239026683152804E-3</v>
      </c>
    </row>
    <row r="878" spans="1:129" x14ac:dyDescent="0.25">
      <c r="A878" s="1">
        <v>43008</v>
      </c>
      <c r="B878" t="s">
        <v>121</v>
      </c>
      <c r="C878" t="s">
        <v>122</v>
      </c>
      <c r="D878" t="s">
        <v>123</v>
      </c>
      <c r="E878" t="s">
        <v>124</v>
      </c>
      <c r="F878" t="s">
        <v>3608</v>
      </c>
      <c r="G878" t="s">
        <v>3609</v>
      </c>
      <c r="H878" t="s">
        <v>3960</v>
      </c>
      <c r="I878" t="s">
        <v>3974</v>
      </c>
      <c r="K878" s="4">
        <v>4</v>
      </c>
      <c r="L878" s="4">
        <v>4</v>
      </c>
      <c r="M878" s="4"/>
      <c r="N878" s="28">
        <f t="shared" si="13"/>
        <v>4</v>
      </c>
      <c r="O878" s="3">
        <f>AQ878/SUM(AQ:AQ)</f>
        <v>5.7711199619759257E-4</v>
      </c>
      <c r="P878" t="s">
        <v>3610</v>
      </c>
      <c r="R878" t="s">
        <v>778</v>
      </c>
      <c r="S878" t="s">
        <v>779</v>
      </c>
      <c r="T878" t="s">
        <v>130</v>
      </c>
      <c r="U878">
        <v>5.875</v>
      </c>
      <c r="V878" s="1">
        <v>43132</v>
      </c>
      <c r="W878" s="1">
        <v>44593</v>
      </c>
      <c r="X878">
        <v>4.3361111110000001</v>
      </c>
      <c r="Y878">
        <v>4.3361111110000001</v>
      </c>
      <c r="Z878" s="1">
        <v>43132</v>
      </c>
      <c r="AA878">
        <v>2</v>
      </c>
      <c r="AB878">
        <v>102.98864</v>
      </c>
      <c r="AC878">
        <v>103.53409000000001</v>
      </c>
      <c r="AD878">
        <v>0.54545000000000199</v>
      </c>
      <c r="AE878">
        <v>102.98864</v>
      </c>
      <c r="AF878">
        <v>0.96284722199999995</v>
      </c>
      <c r="AG878">
        <v>103.951487222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1</v>
      </c>
      <c r="AN878" s="2">
        <v>500000000</v>
      </c>
      <c r="AO878" s="2">
        <v>500000000</v>
      </c>
      <c r="AP878" s="2">
        <v>519757436.11000001</v>
      </c>
      <c r="AQ878" s="2">
        <v>519757436.11000001</v>
      </c>
      <c r="AR878" s="2">
        <v>0</v>
      </c>
      <c r="AS878" s="2">
        <v>0</v>
      </c>
      <c r="AT878">
        <v>2.707841824</v>
      </c>
      <c r="AU878">
        <v>2.7261728430000001</v>
      </c>
      <c r="AV878">
        <v>2.707841824</v>
      </c>
      <c r="AW878">
        <v>5.095980559</v>
      </c>
      <c r="AX878">
        <v>5.160903104</v>
      </c>
      <c r="AY878">
        <v>5.095980559</v>
      </c>
      <c r="AZ878">
        <v>0.33611111100000002</v>
      </c>
      <c r="BA878">
        <v>0.33162122199999999</v>
      </c>
      <c r="BB878">
        <v>0.32719131000000001</v>
      </c>
      <c r="BC878">
        <v>0.33162122199999999</v>
      </c>
      <c r="BD878">
        <v>3.7679254289999999</v>
      </c>
      <c r="BE878">
        <v>3.674304507</v>
      </c>
      <c r="BF878">
        <v>3.7679254289999999</v>
      </c>
      <c r="BG878">
        <v>0.32182217299999999</v>
      </c>
      <c r="BH878">
        <v>0.27356828999999999</v>
      </c>
      <c r="BI878">
        <v>0.42556237899999999</v>
      </c>
      <c r="BJ878">
        <v>0.27356828999999999</v>
      </c>
      <c r="BK878">
        <v>17.116236061999999</v>
      </c>
      <c r="BL878">
        <v>18.023227032000001</v>
      </c>
      <c r="BM878">
        <v>17.116236061999999</v>
      </c>
      <c r="BN878">
        <v>-10.591712261</v>
      </c>
      <c r="BO878" t="s">
        <v>159</v>
      </c>
      <c r="BP878">
        <v>80.280795699999999</v>
      </c>
      <c r="BQ878">
        <v>79.363738499999997</v>
      </c>
      <c r="BR878">
        <v>89.210614208334505</v>
      </c>
      <c r="BS878">
        <v>88.215719683873999</v>
      </c>
      <c r="BT878">
        <v>128.72505401199999</v>
      </c>
      <c r="BU878">
        <v>138.089200672</v>
      </c>
      <c r="BV878">
        <v>332.383948035</v>
      </c>
      <c r="BW878">
        <v>320.224248225</v>
      </c>
      <c r="BX878">
        <v>3.3453889999999998E-3</v>
      </c>
      <c r="BY878" t="s">
        <v>132</v>
      </c>
      <c r="BZ878" t="s">
        <v>133</v>
      </c>
      <c r="CA878" t="s">
        <v>134</v>
      </c>
      <c r="CB878" t="s">
        <v>135</v>
      </c>
      <c r="CC878" t="s">
        <v>136</v>
      </c>
      <c r="CD878" t="s">
        <v>137</v>
      </c>
      <c r="CE878" t="s">
        <v>138</v>
      </c>
      <c r="CF878" t="s">
        <v>138</v>
      </c>
      <c r="CG878" t="s">
        <v>780</v>
      </c>
      <c r="CH878" t="s">
        <v>140</v>
      </c>
      <c r="CI878" t="s">
        <v>141</v>
      </c>
      <c r="CJ878" t="s">
        <v>141</v>
      </c>
      <c r="CK878" t="s">
        <v>141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1.57015612221335E-4</v>
      </c>
      <c r="DR878">
        <v>5.6779979183897598E-3</v>
      </c>
      <c r="DS878">
        <v>1.34753712125486E-2</v>
      </c>
      <c r="DT878">
        <v>4.2125238004162097E-2</v>
      </c>
      <c r="DU878">
        <v>-1.3011907454960899E-4</v>
      </c>
      <c r="DV878">
        <v>4.5227885114562399E-5</v>
      </c>
      <c r="DW878">
        <v>-2.6831717999997701E-4</v>
      </c>
      <c r="DX878">
        <v>1.2269612899999901E-3</v>
      </c>
      <c r="DY878">
        <v>1.9078434793638199E-3</v>
      </c>
    </row>
    <row r="879" spans="1:129" x14ac:dyDescent="0.25">
      <c r="A879" s="1">
        <v>43008</v>
      </c>
      <c r="B879" t="s">
        <v>121</v>
      </c>
      <c r="C879" t="s">
        <v>122</v>
      </c>
      <c r="D879" t="s">
        <v>123</v>
      </c>
      <c r="E879" t="s">
        <v>124</v>
      </c>
      <c r="F879" t="s">
        <v>3611</v>
      </c>
      <c r="G879" t="s">
        <v>3612</v>
      </c>
      <c r="H879" t="s">
        <v>3970</v>
      </c>
      <c r="I879" t="s">
        <v>3965</v>
      </c>
      <c r="K879" s="4">
        <v>7</v>
      </c>
      <c r="L879" s="4">
        <v>7</v>
      </c>
      <c r="M879" s="4"/>
      <c r="N879" s="28">
        <f t="shared" si="13"/>
        <v>7</v>
      </c>
      <c r="O879" s="3">
        <f>AQ879/SUM(AQ:AQ)</f>
        <v>5.4445639711748421E-4</v>
      </c>
      <c r="P879" t="s">
        <v>3613</v>
      </c>
      <c r="R879" t="s">
        <v>789</v>
      </c>
      <c r="S879" t="s">
        <v>790</v>
      </c>
      <c r="T879" t="s">
        <v>130</v>
      </c>
      <c r="U879">
        <v>6.25</v>
      </c>
      <c r="V879" s="1">
        <v>44849</v>
      </c>
      <c r="W879" s="1">
        <v>44849</v>
      </c>
      <c r="X879">
        <v>5.0416666670000003</v>
      </c>
      <c r="Y879">
        <v>5.0416666670000003</v>
      </c>
      <c r="Z879" s="1">
        <v>43023</v>
      </c>
      <c r="AA879">
        <v>2</v>
      </c>
      <c r="AB879">
        <v>95.204859999999996</v>
      </c>
      <c r="AC879">
        <v>95.96875</v>
      </c>
      <c r="AD879">
        <v>0.76389000000000395</v>
      </c>
      <c r="AE879">
        <v>95.204859999999996</v>
      </c>
      <c r="AF879">
        <v>2.8645833330000001</v>
      </c>
      <c r="AG879">
        <v>98.069443332999995</v>
      </c>
      <c r="AH879">
        <v>1</v>
      </c>
      <c r="AI879">
        <v>0</v>
      </c>
      <c r="AJ879">
        <v>0</v>
      </c>
      <c r="AK879">
        <v>0</v>
      </c>
      <c r="AL879">
        <v>1</v>
      </c>
      <c r="AM879">
        <v>1</v>
      </c>
      <c r="AN879" s="2">
        <v>500000000</v>
      </c>
      <c r="AO879" s="2">
        <v>500000000</v>
      </c>
      <c r="AP879" s="2">
        <v>490347216.66500002</v>
      </c>
      <c r="AQ879" s="2">
        <v>490347216.66500002</v>
      </c>
      <c r="AR879" s="2">
        <v>0</v>
      </c>
      <c r="AS879" s="2">
        <v>0</v>
      </c>
      <c r="AT879">
        <v>7.4059410440000004</v>
      </c>
      <c r="AU879">
        <v>7.5430609510000002</v>
      </c>
      <c r="AV879">
        <v>7.4059410440000004</v>
      </c>
      <c r="AW879">
        <v>7.4059410440000004</v>
      </c>
      <c r="AX879">
        <v>7.5430609510000002</v>
      </c>
      <c r="AY879">
        <v>7.4059410440000004</v>
      </c>
      <c r="AZ879">
        <v>4.2552510769999996</v>
      </c>
      <c r="BA879">
        <v>4.1033068339999996</v>
      </c>
      <c r="BB879">
        <v>3.9567881360000001</v>
      </c>
      <c r="BC879">
        <v>4.1033068339999996</v>
      </c>
      <c r="BD879">
        <v>4.1033068339999996</v>
      </c>
      <c r="BE879">
        <v>3.9567881360000001</v>
      </c>
      <c r="BF879">
        <v>4.1033068339999996</v>
      </c>
      <c r="BG879">
        <v>3.9914946059999998</v>
      </c>
      <c r="BH879">
        <v>20.877522755000001</v>
      </c>
      <c r="BI879">
        <v>21.252804803</v>
      </c>
      <c r="BJ879">
        <v>20.877522755000001</v>
      </c>
      <c r="BK879">
        <v>20.877522755000001</v>
      </c>
      <c r="BL879">
        <v>21.252804803</v>
      </c>
      <c r="BM879">
        <v>20.877522755000001</v>
      </c>
      <c r="BN879">
        <v>19.889473151000001</v>
      </c>
      <c r="BO879" t="s">
        <v>159</v>
      </c>
      <c r="BP879">
        <v>561.96960650000005</v>
      </c>
      <c r="BQ879">
        <v>549.17366049999998</v>
      </c>
      <c r="BR879">
        <v>560.49579704941402</v>
      </c>
      <c r="BS879">
        <v>547.71466969202004</v>
      </c>
      <c r="BT879">
        <v>515.09348314700003</v>
      </c>
      <c r="BU879">
        <v>557.08572648400002</v>
      </c>
      <c r="BV879">
        <v>562.11464784600003</v>
      </c>
      <c r="BW879">
        <v>553.46076022199998</v>
      </c>
      <c r="BX879">
        <v>3.9144365E-2</v>
      </c>
      <c r="BY879" t="s">
        <v>132</v>
      </c>
      <c r="BZ879" t="s">
        <v>133</v>
      </c>
      <c r="CA879" t="s">
        <v>134</v>
      </c>
      <c r="CB879" t="s">
        <v>135</v>
      </c>
      <c r="CC879" t="s">
        <v>136</v>
      </c>
      <c r="CD879" t="s">
        <v>137</v>
      </c>
      <c r="CE879" t="s">
        <v>791</v>
      </c>
      <c r="CF879" t="s">
        <v>791</v>
      </c>
      <c r="CG879" t="s">
        <v>792</v>
      </c>
      <c r="CH879" t="s">
        <v>169</v>
      </c>
      <c r="CI879" t="s">
        <v>141</v>
      </c>
      <c r="CJ879" t="s">
        <v>141</v>
      </c>
      <c r="CK879" t="s">
        <v>141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1</v>
      </c>
      <c r="DA879">
        <v>0</v>
      </c>
      <c r="DB879">
        <v>1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1.7706009506959999E-4</v>
      </c>
      <c r="DR879">
        <v>2.5041724611192601E-2</v>
      </c>
      <c r="DS879">
        <v>0.10700874350391799</v>
      </c>
      <c r="DT879">
        <v>6.3744386440551595E-2</v>
      </c>
      <c r="DU879">
        <v>-1.3081506794242899E-3</v>
      </c>
      <c r="DV879">
        <v>6.4357054313671406E-5</v>
      </c>
      <c r="DW879">
        <v>-9.1971895499999307E-3</v>
      </c>
      <c r="DX879">
        <v>-9.7772225500000198E-3</v>
      </c>
      <c r="DY879">
        <v>1.7998890923814101E-3</v>
      </c>
    </row>
    <row r="880" spans="1:129" x14ac:dyDescent="0.25">
      <c r="A880" s="1">
        <v>43008</v>
      </c>
      <c r="B880" t="s">
        <v>121</v>
      </c>
      <c r="C880" t="s">
        <v>122</v>
      </c>
      <c r="D880" t="s">
        <v>123</v>
      </c>
      <c r="E880" t="s">
        <v>124</v>
      </c>
      <c r="F880" t="s">
        <v>3614</v>
      </c>
      <c r="G880" t="s">
        <v>3615</v>
      </c>
      <c r="H880" t="s">
        <v>3966</v>
      </c>
      <c r="I880" t="s">
        <v>169</v>
      </c>
      <c r="J880" t="s">
        <v>169</v>
      </c>
      <c r="K880" s="4">
        <v>6</v>
      </c>
      <c r="L880" s="4">
        <v>6</v>
      </c>
      <c r="M880" s="4">
        <v>6</v>
      </c>
      <c r="N880" s="28">
        <f t="shared" si="13"/>
        <v>6</v>
      </c>
      <c r="O880" s="3">
        <f>AQ880/SUM(AQ:AQ)</f>
        <v>6.3363263305561452E-4</v>
      </c>
      <c r="P880" t="s">
        <v>3616</v>
      </c>
      <c r="R880" t="s">
        <v>412</v>
      </c>
      <c r="S880" t="s">
        <v>3617</v>
      </c>
      <c r="T880" t="s">
        <v>130</v>
      </c>
      <c r="U880">
        <v>6.375</v>
      </c>
      <c r="V880" s="1">
        <v>43205</v>
      </c>
      <c r="W880" s="1">
        <v>45031</v>
      </c>
      <c r="X880">
        <v>5.5416666670000003</v>
      </c>
      <c r="Y880">
        <v>5.5416666670000003</v>
      </c>
      <c r="Z880" s="1">
        <v>43023</v>
      </c>
      <c r="AA880">
        <v>2</v>
      </c>
      <c r="AB880">
        <v>104.75</v>
      </c>
      <c r="AC880">
        <v>104.875</v>
      </c>
      <c r="AD880">
        <v>0.125</v>
      </c>
      <c r="AE880">
        <v>104.75</v>
      </c>
      <c r="AF880">
        <v>2.921875</v>
      </c>
      <c r="AG880">
        <v>107.671875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1</v>
      </c>
      <c r="AN880" s="2">
        <v>530000000</v>
      </c>
      <c r="AO880" s="2">
        <v>530000000</v>
      </c>
      <c r="AP880" s="2">
        <v>570660937.5</v>
      </c>
      <c r="AQ880" s="2">
        <v>570660937.5</v>
      </c>
      <c r="AR880" s="2">
        <v>0</v>
      </c>
      <c r="AS880" s="2">
        <v>0</v>
      </c>
      <c r="AT880">
        <v>3.3312759920000001</v>
      </c>
      <c r="AU880">
        <v>3.3590194919999998</v>
      </c>
      <c r="AV880">
        <v>3.3312759920000001</v>
      </c>
      <c r="AW880">
        <v>5.3718932690000001</v>
      </c>
      <c r="AX880">
        <v>5.4440363630000004</v>
      </c>
      <c r="AY880">
        <v>5.3718932690000001</v>
      </c>
      <c r="AZ880">
        <v>0.52688511299999996</v>
      </c>
      <c r="BA880">
        <v>0.51825289600000002</v>
      </c>
      <c r="BB880">
        <v>0.50976210499999997</v>
      </c>
      <c r="BC880">
        <v>0.51825289600000002</v>
      </c>
      <c r="BD880">
        <v>4.5255333889999996</v>
      </c>
      <c r="BE880">
        <v>4.407159439</v>
      </c>
      <c r="BF880">
        <v>4.5255333889999996</v>
      </c>
      <c r="BG880">
        <v>0.530412404</v>
      </c>
      <c r="BH880">
        <v>0.53040631000000005</v>
      </c>
      <c r="BI880">
        <v>0.75976665300000001</v>
      </c>
      <c r="BJ880">
        <v>0.53040631000000005</v>
      </c>
      <c r="BK880">
        <v>25.256762114000001</v>
      </c>
      <c r="BL880">
        <v>26.042574602999998</v>
      </c>
      <c r="BM880">
        <v>25.256762114000001</v>
      </c>
      <c r="BN880">
        <v>0.86601842699999998</v>
      </c>
      <c r="BO880" t="s">
        <v>159</v>
      </c>
      <c r="BP880">
        <v>143.56546059999999</v>
      </c>
      <c r="BQ880">
        <v>141.70715530000001</v>
      </c>
      <c r="BR880">
        <v>136.17461949941401</v>
      </c>
      <c r="BS880">
        <v>134.39062654201999</v>
      </c>
      <c r="BT880">
        <v>184.94304951199999</v>
      </c>
      <c r="BU880">
        <v>187.126941802</v>
      </c>
      <c r="BV880">
        <v>346.48414055000001</v>
      </c>
      <c r="BW880">
        <v>340.34395882600001</v>
      </c>
      <c r="BX880">
        <v>5.7110499999999996E-3</v>
      </c>
      <c r="BY880" t="s">
        <v>132</v>
      </c>
      <c r="BZ880" t="s">
        <v>148</v>
      </c>
      <c r="CA880" t="s">
        <v>134</v>
      </c>
      <c r="CB880" t="s">
        <v>135</v>
      </c>
      <c r="CC880" t="s">
        <v>136</v>
      </c>
      <c r="CD880" t="s">
        <v>249</v>
      </c>
      <c r="CE880" t="s">
        <v>249</v>
      </c>
      <c r="CF880" t="s">
        <v>250</v>
      </c>
      <c r="CG880" t="s">
        <v>250</v>
      </c>
      <c r="CH880" t="s">
        <v>169</v>
      </c>
      <c r="CK880" t="s">
        <v>141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1</v>
      </c>
      <c r="DA880">
        <v>0</v>
      </c>
      <c r="DB880">
        <v>1</v>
      </c>
      <c r="DC880">
        <v>1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1.6449277857286999E-4</v>
      </c>
      <c r="DR880">
        <v>7.9276540189761897E-3</v>
      </c>
      <c r="DS880">
        <v>1.2637766348273301E-2</v>
      </c>
      <c r="DT880">
        <v>5.43576276647737E-2</v>
      </c>
      <c r="DU880">
        <v>-2.0633395979059201E-4</v>
      </c>
      <c r="DV880">
        <v>5.0308484333701299E-5</v>
      </c>
      <c r="DW880">
        <v>-5.2705738000002899E-4</v>
      </c>
      <c r="DX880">
        <v>1.19382454999983E-3</v>
      </c>
      <c r="DY880">
        <v>2.0946920099602002E-3</v>
      </c>
    </row>
    <row r="881" spans="1:129" x14ac:dyDescent="0.25">
      <c r="A881" s="1">
        <v>43008</v>
      </c>
      <c r="B881" t="s">
        <v>121</v>
      </c>
      <c r="C881" t="s">
        <v>122</v>
      </c>
      <c r="D881" t="s">
        <v>123</v>
      </c>
      <c r="E881" t="s">
        <v>124</v>
      </c>
      <c r="F881" t="s">
        <v>3618</v>
      </c>
      <c r="G881" t="s">
        <v>3619</v>
      </c>
      <c r="H881" t="s">
        <v>3970</v>
      </c>
      <c r="I881" t="s">
        <v>169</v>
      </c>
      <c r="J881" t="s">
        <v>3946</v>
      </c>
      <c r="K881" s="4">
        <v>7</v>
      </c>
      <c r="L881" s="4">
        <v>6</v>
      </c>
      <c r="M881" s="4">
        <v>5</v>
      </c>
      <c r="N881" s="28">
        <f t="shared" si="13"/>
        <v>6</v>
      </c>
      <c r="O881" s="3">
        <f>AQ881/SUM(AQ:AQ)</f>
        <v>4.5727649394668152E-4</v>
      </c>
      <c r="P881" t="s">
        <v>3620</v>
      </c>
      <c r="R881" t="s">
        <v>825</v>
      </c>
      <c r="S881" t="s">
        <v>826</v>
      </c>
      <c r="T881" t="s">
        <v>130</v>
      </c>
      <c r="U881">
        <v>6.6</v>
      </c>
      <c r="V881" s="1">
        <v>43905</v>
      </c>
      <c r="W881" s="1">
        <v>43905</v>
      </c>
      <c r="X881">
        <v>2.4583333330000001</v>
      </c>
      <c r="Y881">
        <v>2.4583333330000001</v>
      </c>
      <c r="Z881" s="1">
        <v>43174</v>
      </c>
      <c r="AA881">
        <v>2</v>
      </c>
      <c r="AB881">
        <v>100.17169</v>
      </c>
      <c r="AC881">
        <v>100.95294</v>
      </c>
      <c r="AD881">
        <v>0.78125</v>
      </c>
      <c r="AE881">
        <v>100.17169</v>
      </c>
      <c r="AF881">
        <v>0.27500000000000002</v>
      </c>
      <c r="AG881">
        <v>100.44669</v>
      </c>
      <c r="AH881">
        <v>1</v>
      </c>
      <c r="AI881">
        <v>3.3</v>
      </c>
      <c r="AJ881">
        <v>0</v>
      </c>
      <c r="AK881">
        <v>0</v>
      </c>
      <c r="AL881">
        <v>1</v>
      </c>
      <c r="AM881">
        <v>1</v>
      </c>
      <c r="AN881" s="2">
        <v>410000000</v>
      </c>
      <c r="AO881" s="2">
        <v>410000000</v>
      </c>
      <c r="AP881" s="2">
        <v>411831429</v>
      </c>
      <c r="AQ881" s="2">
        <v>411831429</v>
      </c>
      <c r="AR881" s="2">
        <v>13530000</v>
      </c>
      <c r="AS881" s="2">
        <v>13530000</v>
      </c>
      <c r="AT881">
        <v>6.5214828349999996</v>
      </c>
      <c r="AU881">
        <v>6.6278071809999997</v>
      </c>
      <c r="AV881">
        <v>6.5214828349999996</v>
      </c>
      <c r="AW881">
        <v>6.5214828349999996</v>
      </c>
      <c r="AX881">
        <v>6.6278071809999997</v>
      </c>
      <c r="AY881">
        <v>6.5214828349999996</v>
      </c>
      <c r="AZ881">
        <v>2.3037861030000002</v>
      </c>
      <c r="BA881">
        <v>2.2310377309999998</v>
      </c>
      <c r="BB881">
        <v>2.1605865899999999</v>
      </c>
      <c r="BC881">
        <v>2.2310377309999998</v>
      </c>
      <c r="BD881">
        <v>2.2310377309999998</v>
      </c>
      <c r="BE881">
        <v>2.1605865899999999</v>
      </c>
      <c r="BF881">
        <v>2.2310377309999998</v>
      </c>
      <c r="BG881">
        <v>2.300990809</v>
      </c>
      <c r="BH881">
        <v>6.2551363670000004</v>
      </c>
      <c r="BI881">
        <v>6.879471552</v>
      </c>
      <c r="BJ881">
        <v>6.2551363670000004</v>
      </c>
      <c r="BK881">
        <v>6.2551363670000004</v>
      </c>
      <c r="BL881">
        <v>6.879471552</v>
      </c>
      <c r="BM881">
        <v>6.2551363670000004</v>
      </c>
      <c r="BN881">
        <v>5.5053753070000004</v>
      </c>
      <c r="BO881" t="s">
        <v>183</v>
      </c>
      <c r="BP881">
        <v>501.83032789999999</v>
      </c>
      <c r="BQ881">
        <v>491.8403591</v>
      </c>
      <c r="BR881">
        <v>507.49633006900098</v>
      </c>
      <c r="BS881">
        <v>497.46310966381498</v>
      </c>
      <c r="BT881">
        <v>466.44224955499999</v>
      </c>
      <c r="BU881">
        <v>508.33510353899999</v>
      </c>
      <c r="BV881">
        <v>508.34011918300001</v>
      </c>
      <c r="BW881">
        <v>483.33087969399998</v>
      </c>
      <c r="BX881">
        <v>2.3112691000000001E-2</v>
      </c>
      <c r="BY881" t="s">
        <v>132</v>
      </c>
      <c r="BZ881" t="s">
        <v>133</v>
      </c>
      <c r="CA881" t="s">
        <v>134</v>
      </c>
      <c r="CB881" t="s">
        <v>135</v>
      </c>
      <c r="CC881" t="s">
        <v>136</v>
      </c>
      <c r="CD881" t="s">
        <v>160</v>
      </c>
      <c r="CE881" t="s">
        <v>354</v>
      </c>
      <c r="CF881" t="s">
        <v>504</v>
      </c>
      <c r="CG881" t="s">
        <v>827</v>
      </c>
      <c r="CH881" t="s">
        <v>169</v>
      </c>
      <c r="CI881" t="s">
        <v>141</v>
      </c>
      <c r="CJ881" t="s">
        <v>141</v>
      </c>
      <c r="CK881" t="s">
        <v>141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1.82551359082681E-4</v>
      </c>
      <c r="DR881">
        <v>-1.6517136822237601E-3</v>
      </c>
      <c r="DS881">
        <v>7.1157546372246899E-3</v>
      </c>
      <c r="DT881">
        <v>4.0758764724141E-2</v>
      </c>
      <c r="DU881">
        <v>-8.0362940636893496E-4</v>
      </c>
      <c r="DV881">
        <v>5.6942235466369701E-5</v>
      </c>
      <c r="DW881">
        <v>-3.4865853200000099E-3</v>
      </c>
      <c r="DX881">
        <v>-3.5770431000000701E-3</v>
      </c>
      <c r="DY881">
        <v>1.5613495302042701E-3</v>
      </c>
    </row>
    <row r="882" spans="1:129" x14ac:dyDescent="0.25">
      <c r="A882" s="1">
        <v>43008</v>
      </c>
      <c r="B882" t="s">
        <v>121</v>
      </c>
      <c r="C882" t="s">
        <v>122</v>
      </c>
      <c r="D882" t="s">
        <v>123</v>
      </c>
      <c r="E882" t="s">
        <v>124</v>
      </c>
      <c r="F882" t="s">
        <v>3621</v>
      </c>
      <c r="G882" t="s">
        <v>3622</v>
      </c>
      <c r="H882" t="s">
        <v>3960</v>
      </c>
      <c r="I882" t="s">
        <v>140</v>
      </c>
      <c r="J882" t="s">
        <v>3968</v>
      </c>
      <c r="K882" s="4">
        <v>4</v>
      </c>
      <c r="L882" s="4">
        <v>3</v>
      </c>
      <c r="M882" s="4">
        <v>2</v>
      </c>
      <c r="N882" s="28">
        <f t="shared" si="13"/>
        <v>3</v>
      </c>
      <c r="O882" s="3">
        <f>AQ882/SUM(AQ:AQ)</f>
        <v>1.1852625443932465E-3</v>
      </c>
      <c r="P882" t="s">
        <v>3623</v>
      </c>
      <c r="R882" t="s">
        <v>380</v>
      </c>
      <c r="S882" t="s">
        <v>381</v>
      </c>
      <c r="T882" t="s">
        <v>130</v>
      </c>
      <c r="U882">
        <v>5.625</v>
      </c>
      <c r="V882" s="1">
        <v>43922</v>
      </c>
      <c r="W882" s="1">
        <v>43922</v>
      </c>
      <c r="X882">
        <v>2.502777778</v>
      </c>
      <c r="Y882">
        <v>2.502777778</v>
      </c>
      <c r="Z882" s="1">
        <v>43009</v>
      </c>
      <c r="AA882">
        <v>2</v>
      </c>
      <c r="AB882">
        <v>103.95</v>
      </c>
      <c r="AC882">
        <v>104.2</v>
      </c>
      <c r="AD882">
        <v>0.25</v>
      </c>
      <c r="AE882">
        <v>103.95</v>
      </c>
      <c r="AF882">
        <v>2.796875</v>
      </c>
      <c r="AG882">
        <v>106.746875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1</v>
      </c>
      <c r="AN882" s="2">
        <v>1000000000</v>
      </c>
      <c r="AO882" s="2">
        <v>1000000000</v>
      </c>
      <c r="AP882" s="2">
        <v>1067468750</v>
      </c>
      <c r="AQ882" s="2">
        <v>1067468750</v>
      </c>
      <c r="AR882" s="2">
        <v>0</v>
      </c>
      <c r="AS882" s="2">
        <v>0</v>
      </c>
      <c r="AT882">
        <v>3.9518251069999999</v>
      </c>
      <c r="AU882">
        <v>3.990867411</v>
      </c>
      <c r="AV882">
        <v>3.9518251069999999</v>
      </c>
      <c r="AW882">
        <v>3.9518251069999999</v>
      </c>
      <c r="AX882">
        <v>3.990867411</v>
      </c>
      <c r="AY882">
        <v>3.9518251069999999</v>
      </c>
      <c r="AZ882">
        <v>2.3102249160000001</v>
      </c>
      <c r="BA882">
        <v>2.2654613800000001</v>
      </c>
      <c r="BB882">
        <v>2.2215651940000001</v>
      </c>
      <c r="BC882">
        <v>2.2654613800000001</v>
      </c>
      <c r="BD882">
        <v>2.2654613800000001</v>
      </c>
      <c r="BE882">
        <v>2.2215651940000001</v>
      </c>
      <c r="BF882">
        <v>2.2654613800000001</v>
      </c>
      <c r="BG882">
        <v>2.309446559</v>
      </c>
      <c r="BH882">
        <v>6.5497075569999996</v>
      </c>
      <c r="BI882">
        <v>7.3665027949999997</v>
      </c>
      <c r="BJ882">
        <v>6.5497075569999996</v>
      </c>
      <c r="BK882">
        <v>6.5497075569999996</v>
      </c>
      <c r="BL882">
        <v>7.3665027949999997</v>
      </c>
      <c r="BM882">
        <v>6.5497075569999996</v>
      </c>
      <c r="BN882">
        <v>5.6529093240000003</v>
      </c>
      <c r="BO882" t="s">
        <v>183</v>
      </c>
      <c r="BP882">
        <v>238.1363509</v>
      </c>
      <c r="BQ882">
        <v>234.8745863</v>
      </c>
      <c r="BR882">
        <v>243.19797949723599</v>
      </c>
      <c r="BS882">
        <v>239.897576796658</v>
      </c>
      <c r="BT882">
        <v>217.378659674</v>
      </c>
      <c r="BU882">
        <v>243.66366059200001</v>
      </c>
      <c r="BV882">
        <v>243.66418232999999</v>
      </c>
      <c r="BW882">
        <v>219.04349744500001</v>
      </c>
      <c r="BX882">
        <v>2.465262E-2</v>
      </c>
      <c r="BY882" t="s">
        <v>132</v>
      </c>
      <c r="BZ882" t="s">
        <v>133</v>
      </c>
      <c r="CA882" t="s">
        <v>134</v>
      </c>
      <c r="CB882" t="s">
        <v>135</v>
      </c>
      <c r="CC882" t="s">
        <v>136</v>
      </c>
      <c r="CD882" t="s">
        <v>249</v>
      </c>
      <c r="CE882" t="s">
        <v>249</v>
      </c>
      <c r="CF882" t="s">
        <v>250</v>
      </c>
      <c r="CG882" t="s">
        <v>250</v>
      </c>
      <c r="CH882" t="s">
        <v>140</v>
      </c>
      <c r="CI882" t="s">
        <v>141</v>
      </c>
      <c r="CJ882" t="s">
        <v>141</v>
      </c>
      <c r="CK882" t="s">
        <v>141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1.4639573695614E-4</v>
      </c>
      <c r="DR882">
        <v>3.7907728474875402E-3</v>
      </c>
      <c r="DS882">
        <v>-4.4509572822347696E-3</v>
      </c>
      <c r="DT882">
        <v>2.41704141250134E-2</v>
      </c>
      <c r="DU882">
        <v>-8.1485974744630399E-4</v>
      </c>
      <c r="DV882">
        <v>5.7352829398610402E-5</v>
      </c>
      <c r="DW882">
        <v>-3.5469886200000201E-3</v>
      </c>
      <c r="DX882">
        <v>-3.6915769399999999E-3</v>
      </c>
      <c r="DY882">
        <v>3.91829563681535E-3</v>
      </c>
    </row>
    <row r="883" spans="1:129" x14ac:dyDescent="0.25">
      <c r="A883" s="1">
        <v>43008</v>
      </c>
      <c r="B883" t="s">
        <v>121</v>
      </c>
      <c r="C883" t="s">
        <v>122</v>
      </c>
      <c r="D883" t="s">
        <v>123</v>
      </c>
      <c r="E883" t="s">
        <v>124</v>
      </c>
      <c r="F883" t="s">
        <v>3624</v>
      </c>
      <c r="G883" t="s">
        <v>3625</v>
      </c>
      <c r="H883" t="s">
        <v>3971</v>
      </c>
      <c r="I883" t="s">
        <v>169</v>
      </c>
      <c r="J883" t="s">
        <v>3974</v>
      </c>
      <c r="K883" s="4">
        <v>5</v>
      </c>
      <c r="L883" s="4">
        <v>6</v>
      </c>
      <c r="M883" s="4">
        <v>4</v>
      </c>
      <c r="N883" s="28">
        <f t="shared" si="13"/>
        <v>5</v>
      </c>
      <c r="O883" s="3">
        <f>AQ883/SUM(AQ:AQ)</f>
        <v>7.112477905840954E-4</v>
      </c>
      <c r="P883" t="s">
        <v>3626</v>
      </c>
      <c r="R883" t="s">
        <v>997</v>
      </c>
      <c r="S883" t="s">
        <v>998</v>
      </c>
      <c r="T883" t="s">
        <v>130</v>
      </c>
      <c r="U883">
        <v>7.375</v>
      </c>
      <c r="V883" s="1">
        <v>43191</v>
      </c>
      <c r="W883" s="1">
        <v>43922</v>
      </c>
      <c r="X883">
        <v>2.502777778</v>
      </c>
      <c r="Y883">
        <v>2.502777778</v>
      </c>
      <c r="Z883" s="1">
        <v>43009</v>
      </c>
      <c r="AA883">
        <v>2</v>
      </c>
      <c r="AB883">
        <v>103.09341000000001</v>
      </c>
      <c r="AC883">
        <v>103.59341000000001</v>
      </c>
      <c r="AD883">
        <v>0.5</v>
      </c>
      <c r="AE883">
        <v>103.09341000000001</v>
      </c>
      <c r="AF883">
        <v>3.6670138890000001</v>
      </c>
      <c r="AG883">
        <v>106.76042388899999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1</v>
      </c>
      <c r="AN883" s="2">
        <v>600000000</v>
      </c>
      <c r="AO883" s="2">
        <v>600000000</v>
      </c>
      <c r="AP883" s="2">
        <v>640562543.33399999</v>
      </c>
      <c r="AQ883" s="2">
        <v>640562543.33399999</v>
      </c>
      <c r="AR883" s="2">
        <v>0</v>
      </c>
      <c r="AS883" s="2">
        <v>0</v>
      </c>
      <c r="AT883">
        <v>4.7429414120000004</v>
      </c>
      <c r="AU883">
        <v>4.7991801450000002</v>
      </c>
      <c r="AV883">
        <v>4.7429414120000004</v>
      </c>
      <c r="AW883">
        <v>6.0248588700000001</v>
      </c>
      <c r="AX883">
        <v>6.1156061810000004</v>
      </c>
      <c r="AY883">
        <v>6.0248588700000001</v>
      </c>
      <c r="AZ883">
        <v>0.48551005000000003</v>
      </c>
      <c r="BA883">
        <v>0.474263041</v>
      </c>
      <c r="BB883">
        <v>0.46327657300000002</v>
      </c>
      <c r="BC883">
        <v>0.474263041</v>
      </c>
      <c r="BD883">
        <v>2.1877465790000001</v>
      </c>
      <c r="BE883">
        <v>2.1237695209999998</v>
      </c>
      <c r="BF883">
        <v>2.1877465790000001</v>
      </c>
      <c r="BG883">
        <v>0.51145732499999996</v>
      </c>
      <c r="BH883">
        <v>0.46451768300000001</v>
      </c>
      <c r="BI883">
        <v>0.66427615900000003</v>
      </c>
      <c r="BJ883">
        <v>0.46451768300000001</v>
      </c>
      <c r="BK883">
        <v>6.2254024890000004</v>
      </c>
      <c r="BL883">
        <v>6.867309637</v>
      </c>
      <c r="BM883">
        <v>6.2254024890000004</v>
      </c>
      <c r="BN883">
        <v>17.922404112999999</v>
      </c>
      <c r="BO883" t="s">
        <v>183</v>
      </c>
      <c r="BP883">
        <v>318.96762430000001</v>
      </c>
      <c r="BQ883">
        <v>313.98621680000002</v>
      </c>
      <c r="BR883">
        <v>324.02925289723601</v>
      </c>
      <c r="BS883">
        <v>319.00920729665802</v>
      </c>
      <c r="BT883">
        <v>327.387896318</v>
      </c>
      <c r="BU883">
        <v>353.54166101599998</v>
      </c>
      <c r="BV883">
        <v>456.45417145099998</v>
      </c>
      <c r="BW883">
        <v>431.62793835899998</v>
      </c>
      <c r="BX883">
        <v>5.4603400000000002E-3</v>
      </c>
      <c r="BY883" t="s">
        <v>132</v>
      </c>
      <c r="BZ883" t="s">
        <v>148</v>
      </c>
      <c r="CA883" t="s">
        <v>134</v>
      </c>
      <c r="CB883" t="s">
        <v>135</v>
      </c>
      <c r="CC883" t="s">
        <v>209</v>
      </c>
      <c r="CD883" t="s">
        <v>209</v>
      </c>
      <c r="CE883" t="s">
        <v>210</v>
      </c>
      <c r="CF883" t="s">
        <v>211</v>
      </c>
      <c r="CG883" t="s">
        <v>999</v>
      </c>
      <c r="CH883" t="s">
        <v>169</v>
      </c>
      <c r="CI883" t="s">
        <v>213</v>
      </c>
      <c r="CJ883" t="s">
        <v>141</v>
      </c>
      <c r="CK883" t="s">
        <v>141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1.9192545383157501E-4</v>
      </c>
      <c r="DR883">
        <v>7.6689306176143304E-3</v>
      </c>
      <c r="DS883">
        <v>1.9696219625821701E-2</v>
      </c>
      <c r="DT883">
        <v>9.0946717172568206E-2</v>
      </c>
      <c r="DU883">
        <v>-1.9214458179534299E-4</v>
      </c>
      <c r="DV883">
        <v>4.9194073400257298E-5</v>
      </c>
      <c r="DW883">
        <v>-4.8000680000004299E-4</v>
      </c>
      <c r="DX883">
        <v>1.1891557500001101E-3</v>
      </c>
      <c r="DY883">
        <v>2.3512757808160198E-3</v>
      </c>
    </row>
    <row r="884" spans="1:129" x14ac:dyDescent="0.25">
      <c r="A884" s="1">
        <v>43008</v>
      </c>
      <c r="B884" t="s">
        <v>121</v>
      </c>
      <c r="C884" t="s">
        <v>122</v>
      </c>
      <c r="D884" t="s">
        <v>123</v>
      </c>
      <c r="E884" t="s">
        <v>124</v>
      </c>
      <c r="F884" t="s">
        <v>3627</v>
      </c>
      <c r="G884" t="s">
        <v>3628</v>
      </c>
      <c r="H884" t="s">
        <v>3977</v>
      </c>
      <c r="I884" t="s">
        <v>3962</v>
      </c>
      <c r="K884" s="4">
        <v>11</v>
      </c>
      <c r="L884" s="4">
        <v>10</v>
      </c>
      <c r="M884" s="4"/>
      <c r="N884" s="28">
        <f t="shared" si="13"/>
        <v>10.5</v>
      </c>
      <c r="O884" s="3">
        <f>AQ884/SUM(AQ:AQ)</f>
        <v>1.4892397793361111E-3</v>
      </c>
      <c r="P884" t="s">
        <v>3629</v>
      </c>
      <c r="R884" t="s">
        <v>297</v>
      </c>
      <c r="S884" t="s">
        <v>1946</v>
      </c>
      <c r="T884" t="s">
        <v>259</v>
      </c>
      <c r="U884">
        <v>7.75</v>
      </c>
      <c r="V884" s="1">
        <v>44348</v>
      </c>
      <c r="W884" s="1">
        <v>44348</v>
      </c>
      <c r="X884">
        <v>3.6694444439999998</v>
      </c>
      <c r="Y884">
        <v>3.6694444439999998</v>
      </c>
      <c r="Z884" s="1">
        <v>43070</v>
      </c>
      <c r="AA884">
        <v>2</v>
      </c>
      <c r="AB884">
        <v>64.5</v>
      </c>
      <c r="AC884">
        <v>64.75</v>
      </c>
      <c r="AD884">
        <v>0.25</v>
      </c>
      <c r="AE884">
        <v>64.5</v>
      </c>
      <c r="AF884">
        <v>2.5618055559999999</v>
      </c>
      <c r="AG884">
        <v>67.061805555999996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 s="2">
        <v>2000000000</v>
      </c>
      <c r="AO884" s="2">
        <v>2000000000</v>
      </c>
      <c r="AP884" s="2">
        <v>1341236111.1199999</v>
      </c>
      <c r="AQ884" s="2">
        <v>1341236111.1199999</v>
      </c>
      <c r="AR884" s="2">
        <v>0</v>
      </c>
      <c r="AS884" s="2">
        <v>0</v>
      </c>
      <c r="AT884">
        <v>22.432571699</v>
      </c>
      <c r="AU884">
        <v>23.690622382000001</v>
      </c>
      <c r="AV884">
        <v>22.432571699</v>
      </c>
      <c r="AW884">
        <v>22.432571699</v>
      </c>
      <c r="AX884">
        <v>23.690622382000001</v>
      </c>
      <c r="AY884">
        <v>22.432571699</v>
      </c>
      <c r="AZ884">
        <v>3.0281890640000002</v>
      </c>
      <c r="BA884">
        <v>2.722792836</v>
      </c>
      <c r="BB884">
        <v>2.4481961569999999</v>
      </c>
      <c r="BC884">
        <v>2.722792836</v>
      </c>
      <c r="BD884">
        <v>2.722792836</v>
      </c>
      <c r="BE884">
        <v>2.4481961569999999</v>
      </c>
      <c r="BF884">
        <v>2.722792836</v>
      </c>
      <c r="BG884">
        <v>3.0254138030000002</v>
      </c>
      <c r="BH884">
        <v>9.6793565909999995</v>
      </c>
      <c r="BI884">
        <v>8.8151021150000002</v>
      </c>
      <c r="BJ884">
        <v>9.6793565909999995</v>
      </c>
      <c r="BK884">
        <v>9.6793565909999995</v>
      </c>
      <c r="BL884">
        <v>8.8151021150000002</v>
      </c>
      <c r="BM884">
        <v>9.6793565909999995</v>
      </c>
      <c r="BN884">
        <v>10.443825637</v>
      </c>
      <c r="BO884" t="s">
        <v>183</v>
      </c>
      <c r="BP884">
        <v>2208.111848</v>
      </c>
      <c r="BQ884">
        <v>2082.9492455</v>
      </c>
      <c r="BR884">
        <v>2195.9017794716501</v>
      </c>
      <c r="BS884">
        <v>2070.8456068016499</v>
      </c>
      <c r="BU884">
        <v>2196.428868729</v>
      </c>
      <c r="BV884">
        <v>2196.5305868750002</v>
      </c>
      <c r="BW884">
        <v>2179.0840817809999</v>
      </c>
      <c r="BX884">
        <v>2.0288970999999999E-2</v>
      </c>
      <c r="BY884" t="s">
        <v>132</v>
      </c>
      <c r="BZ884" t="s">
        <v>133</v>
      </c>
      <c r="CA884" t="s">
        <v>134</v>
      </c>
      <c r="CB884" t="s">
        <v>135</v>
      </c>
      <c r="CC884" t="s">
        <v>136</v>
      </c>
      <c r="CD884" t="s">
        <v>249</v>
      </c>
      <c r="CE884" t="s">
        <v>249</v>
      </c>
      <c r="CF884" t="s">
        <v>299</v>
      </c>
      <c r="CG884" t="s">
        <v>299</v>
      </c>
      <c r="CH884" t="s">
        <v>506</v>
      </c>
      <c r="CI884" t="s">
        <v>141</v>
      </c>
      <c r="CJ884" t="s">
        <v>141</v>
      </c>
      <c r="CK884" t="s">
        <v>141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3.2111707638324901E-4</v>
      </c>
      <c r="DR884">
        <v>2.6783625737799001E-2</v>
      </c>
      <c r="DS884">
        <v>2.71112529264728E-2</v>
      </c>
      <c r="DT884">
        <v>2.71112529264728E-2</v>
      </c>
      <c r="DU884">
        <v>-1.07843643639035E-3</v>
      </c>
      <c r="DV884">
        <v>6.0608397774739098E-5</v>
      </c>
      <c r="DW884">
        <v>-6.0631000299999904E-3</v>
      </c>
      <c r="DX884">
        <v>-6.5835563500000697E-3</v>
      </c>
      <c r="DY884">
        <v>4.9231976131766698E-3</v>
      </c>
    </row>
    <row r="885" spans="1:129" x14ac:dyDescent="0.25">
      <c r="A885" s="1">
        <v>43008</v>
      </c>
      <c r="B885" t="s">
        <v>121</v>
      </c>
      <c r="C885" t="s">
        <v>122</v>
      </c>
      <c r="D885" t="s">
        <v>123</v>
      </c>
      <c r="E885" t="s">
        <v>124</v>
      </c>
      <c r="F885" t="s">
        <v>3630</v>
      </c>
      <c r="G885" t="s">
        <v>3631</v>
      </c>
      <c r="H885" t="s">
        <v>3966</v>
      </c>
      <c r="I885" t="s">
        <v>169</v>
      </c>
      <c r="J885" t="s">
        <v>3946</v>
      </c>
      <c r="K885" s="4">
        <v>6</v>
      </c>
      <c r="L885" s="4">
        <v>6</v>
      </c>
      <c r="M885" s="4">
        <v>5</v>
      </c>
      <c r="N885" s="28">
        <f t="shared" si="13"/>
        <v>5.666666666666667</v>
      </c>
      <c r="O885" s="3">
        <f>AQ885/SUM(AQ:AQ)</f>
        <v>6.5992013865376277E-4</v>
      </c>
      <c r="P885" t="s">
        <v>3632</v>
      </c>
      <c r="R885" t="s">
        <v>247</v>
      </c>
      <c r="S885" t="s">
        <v>248</v>
      </c>
      <c r="T885" t="s">
        <v>130</v>
      </c>
      <c r="U885">
        <v>7.625</v>
      </c>
      <c r="V885" s="1">
        <v>45397</v>
      </c>
      <c r="W885" s="1">
        <v>45397</v>
      </c>
      <c r="X885">
        <v>6.5416666670000003</v>
      </c>
      <c r="Y885">
        <v>6.5416666670000003</v>
      </c>
      <c r="Z885" s="1">
        <v>43023</v>
      </c>
      <c r="AA885">
        <v>2</v>
      </c>
      <c r="AB885">
        <v>75.75</v>
      </c>
      <c r="AC885">
        <v>76.5</v>
      </c>
      <c r="AD885">
        <v>0.75</v>
      </c>
      <c r="AE885">
        <v>75.75</v>
      </c>
      <c r="AF885">
        <v>3.4947916669999999</v>
      </c>
      <c r="AG885">
        <v>79.244791667000001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1</v>
      </c>
      <c r="AN885" s="2">
        <v>750000000</v>
      </c>
      <c r="AO885" s="2">
        <v>750000000</v>
      </c>
      <c r="AP885" s="2">
        <v>594335937.50250006</v>
      </c>
      <c r="AQ885" s="2">
        <v>594335937.50250006</v>
      </c>
      <c r="AR885" s="2">
        <v>0</v>
      </c>
      <c r="AS885" s="2">
        <v>0</v>
      </c>
      <c r="AT885">
        <v>13.285808571</v>
      </c>
      <c r="AU885">
        <v>13.727090344</v>
      </c>
      <c r="AV885">
        <v>13.285808571</v>
      </c>
      <c r="AW885">
        <v>13.285808571</v>
      </c>
      <c r="AX885">
        <v>13.727090344</v>
      </c>
      <c r="AY885">
        <v>13.285808571</v>
      </c>
      <c r="AZ885">
        <v>4.8244915329999998</v>
      </c>
      <c r="BA885">
        <v>4.5239686270000004</v>
      </c>
      <c r="BB885">
        <v>4.2421656250000002</v>
      </c>
      <c r="BC885">
        <v>4.5239686270000004</v>
      </c>
      <c r="BD885">
        <v>4.5239686270000004</v>
      </c>
      <c r="BE885">
        <v>4.2421656250000002</v>
      </c>
      <c r="BF885">
        <v>4.5239686270000004</v>
      </c>
      <c r="BG885">
        <v>4.8108694500000002</v>
      </c>
      <c r="BH885">
        <v>27.244974741</v>
      </c>
      <c r="BI885">
        <v>25.821514877999999</v>
      </c>
      <c r="BJ885">
        <v>27.244974741</v>
      </c>
      <c r="BK885">
        <v>27.244974741</v>
      </c>
      <c r="BL885">
        <v>25.821514877999999</v>
      </c>
      <c r="BM885">
        <v>27.244974741</v>
      </c>
      <c r="BN885">
        <v>28.454230247000002</v>
      </c>
      <c r="BO885" t="s">
        <v>579</v>
      </c>
      <c r="BP885">
        <v>1156.7044192000001</v>
      </c>
      <c r="BQ885">
        <v>1113.7302614</v>
      </c>
      <c r="BR885">
        <v>1161.1476413994101</v>
      </c>
      <c r="BS885">
        <v>1118.1288085420199</v>
      </c>
      <c r="BT885">
        <v>932.14209219600002</v>
      </c>
      <c r="BU885">
        <v>1167.8322318999999</v>
      </c>
      <c r="BV885">
        <v>1167.85481319</v>
      </c>
      <c r="BW885">
        <v>1163.948002012</v>
      </c>
      <c r="BX885">
        <v>3.8123635000000003E-2</v>
      </c>
      <c r="BY885" t="s">
        <v>132</v>
      </c>
      <c r="BZ885" t="s">
        <v>148</v>
      </c>
      <c r="CA885" t="s">
        <v>134</v>
      </c>
      <c r="CB885" t="s">
        <v>135</v>
      </c>
      <c r="CC885" t="s">
        <v>136</v>
      </c>
      <c r="CD885" t="s">
        <v>249</v>
      </c>
      <c r="CE885" t="s">
        <v>249</v>
      </c>
      <c r="CF885" t="s">
        <v>250</v>
      </c>
      <c r="CG885" t="s">
        <v>250</v>
      </c>
      <c r="CH885" t="s">
        <v>169</v>
      </c>
      <c r="CI885" t="s">
        <v>141</v>
      </c>
      <c r="CJ885" t="s">
        <v>141</v>
      </c>
      <c r="CK885" t="s">
        <v>141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2.6735155975569501E-4</v>
      </c>
      <c r="DR885">
        <v>-3.2190351800890499E-2</v>
      </c>
      <c r="DS885">
        <v>-4.9121929879186198E-2</v>
      </c>
      <c r="DT885">
        <v>-9.08144030808897E-2</v>
      </c>
      <c r="DU885">
        <v>-1.47587153770988E-3</v>
      </c>
      <c r="DV885">
        <v>6.9316099685217395E-5</v>
      </c>
      <c r="DW885">
        <v>-1.222831966E-2</v>
      </c>
      <c r="DX885">
        <v>-1.2259982920000001E-2</v>
      </c>
      <c r="DY885">
        <v>2.18159445952737E-3</v>
      </c>
    </row>
    <row r="886" spans="1:129" x14ac:dyDescent="0.25">
      <c r="A886" s="1">
        <v>43008</v>
      </c>
      <c r="B886" t="s">
        <v>121</v>
      </c>
      <c r="C886" t="s">
        <v>122</v>
      </c>
      <c r="D886" t="s">
        <v>123</v>
      </c>
      <c r="E886" t="s">
        <v>124</v>
      </c>
      <c r="F886" t="s">
        <v>3633</v>
      </c>
      <c r="G886" t="s">
        <v>3634</v>
      </c>
      <c r="H886" t="s">
        <v>3960</v>
      </c>
      <c r="I886" t="s">
        <v>3974</v>
      </c>
      <c r="K886" s="4">
        <v>4</v>
      </c>
      <c r="L886" s="4">
        <v>4</v>
      </c>
      <c r="M886" s="4"/>
      <c r="N886" s="28">
        <f t="shared" si="13"/>
        <v>4</v>
      </c>
      <c r="O886" s="3">
        <f>AQ886/SUM(AQ:AQ)</f>
        <v>1.1185911197252756E-3</v>
      </c>
      <c r="P886" t="s">
        <v>3635</v>
      </c>
      <c r="R886" t="s">
        <v>1025</v>
      </c>
      <c r="S886" t="s">
        <v>1026</v>
      </c>
      <c r="T886" t="s">
        <v>130</v>
      </c>
      <c r="U886">
        <v>3.5</v>
      </c>
      <c r="V886" s="1">
        <v>44757</v>
      </c>
      <c r="W886" s="1">
        <v>44757</v>
      </c>
      <c r="X886">
        <v>4.7916666670000003</v>
      </c>
      <c r="Y886">
        <v>4.7916666670000003</v>
      </c>
      <c r="Z886" s="1">
        <v>43115</v>
      </c>
      <c r="AA886">
        <v>2</v>
      </c>
      <c r="AB886">
        <v>100.01316</v>
      </c>
      <c r="AC886">
        <v>100.46053000000001</v>
      </c>
      <c r="AD886">
        <v>0.44737000000000599</v>
      </c>
      <c r="AE886">
        <v>100.01316</v>
      </c>
      <c r="AF886">
        <v>0.72916666699999999</v>
      </c>
      <c r="AG886">
        <v>100.742326667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1</v>
      </c>
      <c r="AN886" s="2">
        <v>1000000000</v>
      </c>
      <c r="AO886" s="2">
        <v>1000000000</v>
      </c>
      <c r="AP886" s="2">
        <v>1007423266.67</v>
      </c>
      <c r="AQ886" s="2">
        <v>1007423266.67</v>
      </c>
      <c r="AR886" s="2">
        <v>0</v>
      </c>
      <c r="AS886" s="2">
        <v>0</v>
      </c>
      <c r="AT886">
        <v>3.4961515529999998</v>
      </c>
      <c r="AU886">
        <v>3.5267092419999999</v>
      </c>
      <c r="AV886">
        <v>3.4961515529999998</v>
      </c>
      <c r="AW886">
        <v>3.4961515529999998</v>
      </c>
      <c r="AX886">
        <v>3.5267092419999999</v>
      </c>
      <c r="AY886">
        <v>3.4961515529999998</v>
      </c>
      <c r="AZ886">
        <v>4.4219535240000001</v>
      </c>
      <c r="BA886">
        <v>4.3459824569999999</v>
      </c>
      <c r="BB886">
        <v>4.2713166060000001</v>
      </c>
      <c r="BC886">
        <v>4.3459824569999999</v>
      </c>
      <c r="BD886">
        <v>4.3459824569999999</v>
      </c>
      <c r="BE886">
        <v>4.2713166060000001</v>
      </c>
      <c r="BF886">
        <v>4.3459824569999999</v>
      </c>
      <c r="BG886">
        <v>4.4169486339999997</v>
      </c>
      <c r="BH886">
        <v>22.037025750000002</v>
      </c>
      <c r="BI886">
        <v>23.349224785000001</v>
      </c>
      <c r="BJ886">
        <v>22.037025750000002</v>
      </c>
      <c r="BK886">
        <v>22.037025750000002</v>
      </c>
      <c r="BL886">
        <v>23.349224785000001</v>
      </c>
      <c r="BM886">
        <v>22.037025750000002</v>
      </c>
      <c r="BN886">
        <v>20.562473903000001</v>
      </c>
      <c r="BO886" t="s">
        <v>159</v>
      </c>
      <c r="BP886">
        <v>160.33443560000001</v>
      </c>
      <c r="BQ886">
        <v>158.19471139999999</v>
      </c>
      <c r="BR886">
        <v>162.26267634007201</v>
      </c>
      <c r="BS886">
        <v>160.106144508429</v>
      </c>
      <c r="BT886">
        <v>147.78617385999999</v>
      </c>
      <c r="BU886">
        <v>161.59236261000001</v>
      </c>
      <c r="BV886">
        <v>161.770637884</v>
      </c>
      <c r="BW886">
        <v>152.70853123399999</v>
      </c>
      <c r="BX886">
        <v>4.4497368000000002E-2</v>
      </c>
      <c r="BY886" t="s">
        <v>132</v>
      </c>
      <c r="BZ886" t="s">
        <v>133</v>
      </c>
      <c r="CA886" t="s">
        <v>134</v>
      </c>
      <c r="CB886" t="s">
        <v>135</v>
      </c>
      <c r="CC886" t="s">
        <v>136</v>
      </c>
      <c r="CD886" t="s">
        <v>149</v>
      </c>
      <c r="CE886" t="s">
        <v>150</v>
      </c>
      <c r="CF886" t="s">
        <v>151</v>
      </c>
      <c r="CG886" t="s">
        <v>152</v>
      </c>
      <c r="CH886" t="s">
        <v>140</v>
      </c>
      <c r="CI886" t="s">
        <v>141</v>
      </c>
      <c r="CJ886" t="s">
        <v>141</v>
      </c>
      <c r="CK886" t="s">
        <v>141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9.6515155680323904E-5</v>
      </c>
      <c r="DR886">
        <v>1.18159419176913E-2</v>
      </c>
      <c r="DS886">
        <v>4.0032445765217299E-2</v>
      </c>
      <c r="DT886">
        <v>7.75715559794872E-2</v>
      </c>
      <c r="DU886">
        <v>-1.27164383378809E-3</v>
      </c>
      <c r="DV886">
        <v>6.4877500512647599E-5</v>
      </c>
      <c r="DW886">
        <v>-8.6261840999999305E-3</v>
      </c>
      <c r="DX886">
        <v>-9.2149123299999393E-3</v>
      </c>
      <c r="DY886">
        <v>3.69789016326644E-3</v>
      </c>
    </row>
    <row r="887" spans="1:129" x14ac:dyDescent="0.25">
      <c r="A887" s="1">
        <v>43008</v>
      </c>
      <c r="B887" t="s">
        <v>121</v>
      </c>
      <c r="C887" t="s">
        <v>122</v>
      </c>
      <c r="D887" t="s">
        <v>123</v>
      </c>
      <c r="E887" t="s">
        <v>124</v>
      </c>
      <c r="F887" t="s">
        <v>3636</v>
      </c>
      <c r="G887" t="s">
        <v>3637</v>
      </c>
      <c r="H887" t="s">
        <v>3971</v>
      </c>
      <c r="I887" t="s">
        <v>3974</v>
      </c>
      <c r="K887" s="4">
        <v>5</v>
      </c>
      <c r="L887" s="4">
        <v>4</v>
      </c>
      <c r="M887" s="4"/>
      <c r="N887" s="28">
        <f t="shared" si="13"/>
        <v>4.5</v>
      </c>
      <c r="O887" s="3">
        <f>AQ887/SUM(AQ:AQ)</f>
        <v>6.3844858458096784E-4</v>
      </c>
      <c r="P887" t="s">
        <v>3638</v>
      </c>
      <c r="R887" t="s">
        <v>3639</v>
      </c>
      <c r="S887" t="s">
        <v>3640</v>
      </c>
      <c r="T887" t="s">
        <v>130</v>
      </c>
      <c r="U887">
        <v>5.25</v>
      </c>
      <c r="V887" s="1">
        <v>43205</v>
      </c>
      <c r="W887" s="1">
        <v>44301</v>
      </c>
      <c r="X887">
        <v>3.5416666669999999</v>
      </c>
      <c r="Y887">
        <v>3.5416666669999999</v>
      </c>
      <c r="Z887" s="1">
        <v>43023</v>
      </c>
      <c r="AA887">
        <v>2</v>
      </c>
      <c r="AB887">
        <v>102.13889</v>
      </c>
      <c r="AC887">
        <v>103.02778000000001</v>
      </c>
      <c r="AD887">
        <v>0.88889000000000395</v>
      </c>
      <c r="AE887">
        <v>102.13889</v>
      </c>
      <c r="AF887">
        <v>2.40625</v>
      </c>
      <c r="AG887">
        <v>104.54514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1</v>
      </c>
      <c r="AN887" s="2">
        <v>550000000</v>
      </c>
      <c r="AO887" s="2">
        <v>550000000</v>
      </c>
      <c r="AP887" s="2">
        <v>574998270</v>
      </c>
      <c r="AQ887" s="2">
        <v>574998270</v>
      </c>
      <c r="AR887" s="2">
        <v>0</v>
      </c>
      <c r="AS887" s="2">
        <v>0</v>
      </c>
      <c r="AT887">
        <v>3.6450518660000002</v>
      </c>
      <c r="AU887">
        <v>3.6782678739999999</v>
      </c>
      <c r="AV887">
        <v>3.6450518660000002</v>
      </c>
      <c r="AW887">
        <v>4.5880915900000003</v>
      </c>
      <c r="AX887">
        <v>4.6407180510000003</v>
      </c>
      <c r="AY887">
        <v>4.5880915900000003</v>
      </c>
      <c r="AZ887">
        <v>0.52913116199999999</v>
      </c>
      <c r="BA887">
        <v>0.51966022000000001</v>
      </c>
      <c r="BB887">
        <v>0.51035879900000003</v>
      </c>
      <c r="BC887">
        <v>0.51966022000000001</v>
      </c>
      <c r="BD887">
        <v>3.134210838</v>
      </c>
      <c r="BE887">
        <v>3.0639230400000002</v>
      </c>
      <c r="BF887">
        <v>3.134210838</v>
      </c>
      <c r="BG887">
        <v>0.97470777799999997</v>
      </c>
      <c r="BH887">
        <v>0.531119966</v>
      </c>
      <c r="BI887">
        <v>0.75840326199999997</v>
      </c>
      <c r="BJ887">
        <v>0.531119966</v>
      </c>
      <c r="BK887">
        <v>12.060104604999999</v>
      </c>
      <c r="BL887">
        <v>12.989270695</v>
      </c>
      <c r="BM887">
        <v>12.060104604999999</v>
      </c>
      <c r="BN887">
        <v>-34.494911924</v>
      </c>
      <c r="BO887" t="s">
        <v>183</v>
      </c>
      <c r="BP887">
        <v>206.87639720000001</v>
      </c>
      <c r="BQ887">
        <v>204.19726220000001</v>
      </c>
      <c r="BR887">
        <v>196.63018583668401</v>
      </c>
      <c r="BS887">
        <v>194.04036258222899</v>
      </c>
      <c r="BT887">
        <v>212.00797408400001</v>
      </c>
      <c r="BU887">
        <v>212.76833502700001</v>
      </c>
      <c r="BV887">
        <v>291.66436478200001</v>
      </c>
      <c r="BW887">
        <v>274.20029166199998</v>
      </c>
      <c r="BX887">
        <v>1.0190095999999999E-2</v>
      </c>
      <c r="BY887" t="s">
        <v>132</v>
      </c>
      <c r="BZ887" t="s">
        <v>148</v>
      </c>
      <c r="CA887" t="s">
        <v>134</v>
      </c>
      <c r="CB887" t="s">
        <v>135</v>
      </c>
      <c r="CC887" t="s">
        <v>136</v>
      </c>
      <c r="CD887" t="s">
        <v>160</v>
      </c>
      <c r="CE887" t="s">
        <v>354</v>
      </c>
      <c r="CF887" t="s">
        <v>355</v>
      </c>
      <c r="CG887" t="s">
        <v>356</v>
      </c>
      <c r="CH887" t="s">
        <v>169</v>
      </c>
      <c r="CK887" t="s">
        <v>141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1.3951263118651701E-4</v>
      </c>
      <c r="DR887">
        <v>1.62208685280477E-3</v>
      </c>
      <c r="DS887">
        <v>9.18385520361986E-3</v>
      </c>
      <c r="DT887">
        <v>3.4812410672890898E-2</v>
      </c>
      <c r="DU887">
        <v>-2.0633395979059201E-4</v>
      </c>
      <c r="DV887">
        <v>5.0308484333701299E-5</v>
      </c>
      <c r="DW887">
        <v>-5.2705738000002899E-4</v>
      </c>
      <c r="DX887">
        <v>1.19382454999983E-3</v>
      </c>
      <c r="DY887">
        <v>2.11061280484077E-3</v>
      </c>
    </row>
    <row r="888" spans="1:129" x14ac:dyDescent="0.25">
      <c r="A888" s="1">
        <v>43008</v>
      </c>
      <c r="B888" t="s">
        <v>121</v>
      </c>
      <c r="C888" t="s">
        <v>122</v>
      </c>
      <c r="D888" t="s">
        <v>123</v>
      </c>
      <c r="E888" t="s">
        <v>124</v>
      </c>
      <c r="F888" t="s">
        <v>3641</v>
      </c>
      <c r="G888" t="s">
        <v>3642</v>
      </c>
      <c r="H888" t="s">
        <v>3960</v>
      </c>
      <c r="I888" t="s">
        <v>3968</v>
      </c>
      <c r="K888" s="4">
        <v>4</v>
      </c>
      <c r="L888" s="4">
        <v>2</v>
      </c>
      <c r="M888" s="4"/>
      <c r="N888" s="28">
        <f t="shared" si="13"/>
        <v>3</v>
      </c>
      <c r="O888" s="3">
        <f>AQ888/SUM(AQ:AQ)</f>
        <v>9.6867021517106752E-4</v>
      </c>
      <c r="P888" t="s">
        <v>3643</v>
      </c>
      <c r="R888" t="s">
        <v>684</v>
      </c>
      <c r="S888" t="s">
        <v>685</v>
      </c>
      <c r="T888" t="s">
        <v>130</v>
      </c>
      <c r="U888">
        <v>5.125</v>
      </c>
      <c r="V888" s="1">
        <v>43070</v>
      </c>
      <c r="W888" s="1">
        <v>44348</v>
      </c>
      <c r="X888">
        <v>3.6694444439999998</v>
      </c>
      <c r="Y888">
        <v>3.6694444439999998</v>
      </c>
      <c r="Z888" s="1">
        <v>43070</v>
      </c>
      <c r="AA888">
        <v>2</v>
      </c>
      <c r="AB888">
        <v>101.54872</v>
      </c>
      <c r="AC888">
        <v>101.99317000000001</v>
      </c>
      <c r="AD888">
        <v>0.44445000000000301</v>
      </c>
      <c r="AE888">
        <v>101.54872</v>
      </c>
      <c r="AF888">
        <v>1.6940972219999999</v>
      </c>
      <c r="AG888">
        <v>103.242817222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1</v>
      </c>
      <c r="AN888" s="2">
        <v>845000000</v>
      </c>
      <c r="AO888" s="2">
        <v>845000000</v>
      </c>
      <c r="AP888" s="2">
        <v>872401805.52590001</v>
      </c>
      <c r="AQ888" s="2">
        <v>872401805.52590001</v>
      </c>
      <c r="AR888" s="2">
        <v>0</v>
      </c>
      <c r="AS888" s="2">
        <v>0</v>
      </c>
      <c r="AT888">
        <v>3.453187894</v>
      </c>
      <c r="AU888">
        <v>3.4829991599999999</v>
      </c>
      <c r="AV888">
        <v>3.453187894</v>
      </c>
      <c r="AW888">
        <v>4.6589685980000004</v>
      </c>
      <c r="AX888">
        <v>4.7132335689999998</v>
      </c>
      <c r="AY888">
        <v>4.6589685980000004</v>
      </c>
      <c r="AZ888">
        <v>0.169444444</v>
      </c>
      <c r="BA888">
        <v>0.16656848299999999</v>
      </c>
      <c r="BB888">
        <v>0.16374133499999999</v>
      </c>
      <c r="BC888">
        <v>0.16656848299999999</v>
      </c>
      <c r="BD888">
        <v>3.2638908600000001</v>
      </c>
      <c r="BE888">
        <v>3.1895898649999999</v>
      </c>
      <c r="BF888">
        <v>3.2638908600000001</v>
      </c>
      <c r="BG888">
        <v>0.58961643699999999</v>
      </c>
      <c r="BH888">
        <v>0.109615727</v>
      </c>
      <c r="BI888">
        <v>0.18504140399999999</v>
      </c>
      <c r="BJ888">
        <v>0.109615727</v>
      </c>
      <c r="BK888">
        <v>12.941548471999999</v>
      </c>
      <c r="BL888">
        <v>13.882049966</v>
      </c>
      <c r="BM888">
        <v>12.941548471999999</v>
      </c>
      <c r="BN888">
        <v>-349.22555770700001</v>
      </c>
      <c r="BO888" t="s">
        <v>183</v>
      </c>
      <c r="BP888">
        <v>187.34952580000001</v>
      </c>
      <c r="BQ888">
        <v>185.010865</v>
      </c>
      <c r="BR888">
        <v>175.139457271651</v>
      </c>
      <c r="BS888">
        <v>172.90722630164501</v>
      </c>
      <c r="BT888">
        <v>217.501186507</v>
      </c>
      <c r="BU888">
        <v>199.42827194200001</v>
      </c>
      <c r="BV888">
        <v>296.95644081699999</v>
      </c>
      <c r="BW888">
        <v>280.421613417</v>
      </c>
      <c r="BX888">
        <v>6.0873660000000003E-3</v>
      </c>
      <c r="BY888" t="s">
        <v>132</v>
      </c>
      <c r="BZ888" t="s">
        <v>133</v>
      </c>
      <c r="CA888" t="s">
        <v>134</v>
      </c>
      <c r="CB888" t="s">
        <v>135</v>
      </c>
      <c r="CC888" t="s">
        <v>136</v>
      </c>
      <c r="CD888" t="s">
        <v>149</v>
      </c>
      <c r="CE888" t="s">
        <v>150</v>
      </c>
      <c r="CF888" t="s">
        <v>526</v>
      </c>
      <c r="CG888" t="s">
        <v>527</v>
      </c>
      <c r="CH888" t="s">
        <v>140</v>
      </c>
      <c r="CI888" t="s">
        <v>141</v>
      </c>
      <c r="CJ888" t="s">
        <v>141</v>
      </c>
      <c r="CK888" t="s">
        <v>141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1.37908618396048E-4</v>
      </c>
      <c r="DR888">
        <v>4.2465046823514504E-3</v>
      </c>
      <c r="DS888">
        <v>6.8752174840738299E-3</v>
      </c>
      <c r="DT888">
        <v>2.8584681982811701E-2</v>
      </c>
      <c r="DU888">
        <v>-6.5785340383423902E-5</v>
      </c>
      <c r="DV888">
        <v>3.8996086617663302E-5</v>
      </c>
      <c r="DW888">
        <v>-1.25982989999995E-4</v>
      </c>
      <c r="DX888">
        <v>1.1789852399999301E-3</v>
      </c>
      <c r="DY888">
        <v>3.2022747159033602E-3</v>
      </c>
    </row>
    <row r="889" spans="1:129" x14ac:dyDescent="0.25">
      <c r="A889" s="1">
        <v>43008</v>
      </c>
      <c r="B889" t="s">
        <v>121</v>
      </c>
      <c r="C889" t="s">
        <v>122</v>
      </c>
      <c r="D889" t="s">
        <v>123</v>
      </c>
      <c r="E889" t="s">
        <v>124</v>
      </c>
      <c r="F889" t="s">
        <v>3644</v>
      </c>
      <c r="G889" t="s">
        <v>3645</v>
      </c>
      <c r="H889" t="s">
        <v>3966</v>
      </c>
      <c r="I889" t="s">
        <v>140</v>
      </c>
      <c r="K889" s="4">
        <v>6</v>
      </c>
      <c r="L889" s="4">
        <v>3</v>
      </c>
      <c r="M889" s="4"/>
      <c r="N889" s="28">
        <f t="shared" si="13"/>
        <v>4.5</v>
      </c>
      <c r="O889" s="3">
        <f>AQ889/SUM(AQ:AQ)</f>
        <v>4.6165985935477495E-4</v>
      </c>
      <c r="P889" t="s">
        <v>3646</v>
      </c>
      <c r="R889" t="s">
        <v>2095</v>
      </c>
      <c r="S889" t="s">
        <v>2096</v>
      </c>
      <c r="T889" t="s">
        <v>130</v>
      </c>
      <c r="U889">
        <v>5.125</v>
      </c>
      <c r="V889" s="1">
        <v>44180</v>
      </c>
      <c r="W889" s="1">
        <v>44910</v>
      </c>
      <c r="X889">
        <v>5.2083333329999997</v>
      </c>
      <c r="Y889">
        <v>5.2083333329999997</v>
      </c>
      <c r="Z889" s="1">
        <v>43084</v>
      </c>
      <c r="AA889">
        <v>2</v>
      </c>
      <c r="AB889">
        <v>102.45</v>
      </c>
      <c r="AC889">
        <v>103.325</v>
      </c>
      <c r="AD889">
        <v>0.875</v>
      </c>
      <c r="AE889">
        <v>102.45</v>
      </c>
      <c r="AF889">
        <v>1.4947916670000001</v>
      </c>
      <c r="AG889">
        <v>103.944791667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1</v>
      </c>
      <c r="AN889" s="2">
        <v>400000000</v>
      </c>
      <c r="AO889" s="2">
        <v>400000000</v>
      </c>
      <c r="AP889" s="2">
        <v>415779166.66799998</v>
      </c>
      <c r="AQ889" s="2">
        <v>415779166.66799998</v>
      </c>
      <c r="AR889" s="2">
        <v>0</v>
      </c>
      <c r="AS889" s="2">
        <v>0</v>
      </c>
      <c r="AT889">
        <v>4.2971207690000002</v>
      </c>
      <c r="AU889">
        <v>4.343283886</v>
      </c>
      <c r="AV889">
        <v>4.2971207690000002</v>
      </c>
      <c r="AW889">
        <v>4.5892514540000002</v>
      </c>
      <c r="AX889">
        <v>4.6419045260000003</v>
      </c>
      <c r="AY889">
        <v>4.5892514540000002</v>
      </c>
      <c r="AZ889">
        <v>2.9605721310000002</v>
      </c>
      <c r="BA889">
        <v>2.8983003969999999</v>
      </c>
      <c r="BB889">
        <v>2.8373384669999999</v>
      </c>
      <c r="BC889">
        <v>2.8983003969999999</v>
      </c>
      <c r="BD889">
        <v>4.4772588510000002</v>
      </c>
      <c r="BE889">
        <v>4.3768270520000003</v>
      </c>
      <c r="BF889">
        <v>4.4772588510000002</v>
      </c>
      <c r="BG889">
        <v>1.3725435960000001</v>
      </c>
      <c r="BH889">
        <v>10.28001123</v>
      </c>
      <c r="BI889">
        <v>11.211723484</v>
      </c>
      <c r="BJ889">
        <v>10.28001123</v>
      </c>
      <c r="BK889">
        <v>23.998799716000001</v>
      </c>
      <c r="BL889">
        <v>25.025551055000001</v>
      </c>
      <c r="BM889">
        <v>23.998799716000001</v>
      </c>
      <c r="BN889">
        <v>-574.29602702499994</v>
      </c>
      <c r="BO889" t="s">
        <v>159</v>
      </c>
      <c r="BP889">
        <v>241.99189999999999</v>
      </c>
      <c r="BQ889">
        <v>238.29163299999999</v>
      </c>
      <c r="BR889">
        <v>238.54574667397</v>
      </c>
      <c r="BS889">
        <v>234.88012954983</v>
      </c>
      <c r="BT889">
        <v>242.52757712299999</v>
      </c>
      <c r="BU889">
        <v>214.320761433</v>
      </c>
      <c r="BV889">
        <v>269.15351497500001</v>
      </c>
      <c r="BW889">
        <v>261.82423216500001</v>
      </c>
      <c r="BX889">
        <v>1.4266876E-2</v>
      </c>
      <c r="BY889" t="s">
        <v>132</v>
      </c>
      <c r="BZ889" t="s">
        <v>133</v>
      </c>
      <c r="CA889" t="s">
        <v>134</v>
      </c>
      <c r="CB889" t="s">
        <v>135</v>
      </c>
      <c r="CC889" t="s">
        <v>136</v>
      </c>
      <c r="CD889" t="s">
        <v>137</v>
      </c>
      <c r="CE889" t="s">
        <v>791</v>
      </c>
      <c r="CF889" t="s">
        <v>791</v>
      </c>
      <c r="CG889" t="s">
        <v>964</v>
      </c>
      <c r="CH889" t="s">
        <v>169</v>
      </c>
      <c r="CI889" t="s">
        <v>141</v>
      </c>
      <c r="CJ889" t="s">
        <v>141</v>
      </c>
      <c r="CK889" t="s">
        <v>141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1</v>
      </c>
      <c r="DA889">
        <v>0</v>
      </c>
      <c r="DB889">
        <v>1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1.3697714713293999E-4</v>
      </c>
      <c r="DR889">
        <v>3.5029968296856101E-3</v>
      </c>
      <c r="DS889">
        <v>6.7899495405985303E-3</v>
      </c>
      <c r="DT889">
        <v>3.3189339884380303E-2</v>
      </c>
      <c r="DU889">
        <v>-9.8252435361098492E-4</v>
      </c>
      <c r="DV889">
        <v>5.8535872281810999E-5</v>
      </c>
      <c r="DW889">
        <v>-5.0628718199999803E-3</v>
      </c>
      <c r="DX889">
        <v>-5.5167015199999404E-3</v>
      </c>
      <c r="DY889">
        <v>1.52617647554923E-3</v>
      </c>
    </row>
    <row r="890" spans="1:129" x14ac:dyDescent="0.25">
      <c r="A890" s="1">
        <v>43008</v>
      </c>
      <c r="B890" t="s">
        <v>121</v>
      </c>
      <c r="C890" t="s">
        <v>122</v>
      </c>
      <c r="D890" t="s">
        <v>123</v>
      </c>
      <c r="E890" t="s">
        <v>124</v>
      </c>
      <c r="F890" t="s">
        <v>3647</v>
      </c>
      <c r="G890" t="s">
        <v>3648</v>
      </c>
      <c r="H890" t="s">
        <v>3971</v>
      </c>
      <c r="I890" t="s">
        <v>140</v>
      </c>
      <c r="K890" s="4">
        <v>5</v>
      </c>
      <c r="L890" s="4">
        <v>3</v>
      </c>
      <c r="M890" s="4"/>
      <c r="N890" s="28">
        <f t="shared" si="13"/>
        <v>4</v>
      </c>
      <c r="O890" s="3">
        <f>AQ890/SUM(AQ:AQ)</f>
        <v>5.6723437729768377E-4</v>
      </c>
      <c r="P890" t="s">
        <v>3649</v>
      </c>
      <c r="R890" t="s">
        <v>1992</v>
      </c>
      <c r="S890" t="s">
        <v>1993</v>
      </c>
      <c r="T890" t="s">
        <v>130</v>
      </c>
      <c r="U890">
        <v>4.625</v>
      </c>
      <c r="V890" s="1">
        <v>43146</v>
      </c>
      <c r="W890" s="1">
        <v>44242</v>
      </c>
      <c r="X890">
        <v>3.375</v>
      </c>
      <c r="Y890">
        <v>3.375</v>
      </c>
      <c r="Z890" s="1">
        <v>43146</v>
      </c>
      <c r="AA890">
        <v>2</v>
      </c>
      <c r="AB890">
        <v>101.59417000000001</v>
      </c>
      <c r="AC890">
        <v>102.13583</v>
      </c>
      <c r="AD890">
        <v>0.54165999999999304</v>
      </c>
      <c r="AE890">
        <v>101.59417000000001</v>
      </c>
      <c r="AF890">
        <v>0.578125</v>
      </c>
      <c r="AG890">
        <v>102.17229500000001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1</v>
      </c>
      <c r="AN890" s="2">
        <v>500000000</v>
      </c>
      <c r="AO890" s="2">
        <v>500000000</v>
      </c>
      <c r="AP890" s="2">
        <v>510861475</v>
      </c>
      <c r="AQ890" s="2">
        <v>510861475</v>
      </c>
      <c r="AR890" s="2">
        <v>0</v>
      </c>
      <c r="AS890" s="2">
        <v>0</v>
      </c>
      <c r="AT890">
        <v>3.3901898049999999</v>
      </c>
      <c r="AU890">
        <v>3.4189232719999998</v>
      </c>
      <c r="AV890">
        <v>3.3901898049999999</v>
      </c>
      <c r="AW890">
        <v>4.1128681089999999</v>
      </c>
      <c r="AX890">
        <v>4.1551573189999997</v>
      </c>
      <c r="AY890">
        <v>4.1128681089999999</v>
      </c>
      <c r="AZ890">
        <v>0.375</v>
      </c>
      <c r="BA890">
        <v>0.368749349</v>
      </c>
      <c r="BB890">
        <v>0.36260288600000001</v>
      </c>
      <c r="BC890">
        <v>0.368749349</v>
      </c>
      <c r="BD890">
        <v>3.0852089450000002</v>
      </c>
      <c r="BE890">
        <v>3.023042078</v>
      </c>
      <c r="BF890">
        <v>3.0852089450000002</v>
      </c>
      <c r="BG890">
        <v>0.87007399900000004</v>
      </c>
      <c r="BH890">
        <v>0.317277525</v>
      </c>
      <c r="BI890">
        <v>0.48209646</v>
      </c>
      <c r="BJ890">
        <v>0.317277525</v>
      </c>
      <c r="BK890">
        <v>11.456569231</v>
      </c>
      <c r="BL890">
        <v>12.450742339</v>
      </c>
      <c r="BM890">
        <v>11.456569231</v>
      </c>
      <c r="BN890">
        <v>2.8526954459999998</v>
      </c>
      <c r="BO890" t="s">
        <v>183</v>
      </c>
      <c r="BP890">
        <v>180.941937</v>
      </c>
      <c r="BQ890">
        <v>178.71105610000001</v>
      </c>
      <c r="BR890">
        <v>173.257278481355</v>
      </c>
      <c r="BS890">
        <v>171.09338139048</v>
      </c>
      <c r="BT890">
        <v>192.42351181999999</v>
      </c>
      <c r="BU890">
        <v>175.83226419100001</v>
      </c>
      <c r="BV890">
        <v>245.42849081899999</v>
      </c>
      <c r="BW890">
        <v>226.88437879099999</v>
      </c>
      <c r="BX890">
        <v>8.8897460000000005E-3</v>
      </c>
      <c r="BY890" t="s">
        <v>132</v>
      </c>
      <c r="BZ890" t="s">
        <v>133</v>
      </c>
      <c r="CA890" t="s">
        <v>134</v>
      </c>
      <c r="CB890" t="s">
        <v>135</v>
      </c>
      <c r="CC890" t="s">
        <v>136</v>
      </c>
      <c r="CD890" t="s">
        <v>149</v>
      </c>
      <c r="CE890" t="s">
        <v>150</v>
      </c>
      <c r="CF890" t="s">
        <v>820</v>
      </c>
      <c r="CG890" t="s">
        <v>1302</v>
      </c>
      <c r="CH890" t="s">
        <v>140</v>
      </c>
      <c r="CI890" t="s">
        <v>141</v>
      </c>
      <c r="CJ890" t="s">
        <v>141</v>
      </c>
      <c r="CK890" t="s">
        <v>141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1.2575657248973E-4</v>
      </c>
      <c r="DR890">
        <v>3.8840749884707202E-3</v>
      </c>
      <c r="DS890">
        <v>6.5121062289987802E-3</v>
      </c>
      <c r="DT890">
        <v>3.2863271571421403E-2</v>
      </c>
      <c r="DU890">
        <v>-1.4451122025251401E-4</v>
      </c>
      <c r="DV890">
        <v>4.6678133475071601E-5</v>
      </c>
      <c r="DW890">
        <v>-3.0302445999996801E-4</v>
      </c>
      <c r="DX890">
        <v>1.22858272000004E-3</v>
      </c>
      <c r="DY890">
        <v>1.8751895908049299E-3</v>
      </c>
    </row>
    <row r="891" spans="1:129" x14ac:dyDescent="0.25">
      <c r="A891" s="1">
        <v>43008</v>
      </c>
      <c r="B891" t="s">
        <v>121</v>
      </c>
      <c r="C891" t="s">
        <v>122</v>
      </c>
      <c r="D891" t="s">
        <v>123</v>
      </c>
      <c r="E891" t="s">
        <v>124</v>
      </c>
      <c r="F891" t="s">
        <v>3650</v>
      </c>
      <c r="G891" t="s">
        <v>3651</v>
      </c>
      <c r="H891" t="s">
        <v>3961</v>
      </c>
      <c r="K891" s="4">
        <v>10</v>
      </c>
      <c r="L891" s="4"/>
      <c r="M891" s="4"/>
      <c r="N891" s="28">
        <f t="shared" si="13"/>
        <v>10</v>
      </c>
      <c r="O891" s="3">
        <f>AQ891/SUM(AQ:AQ)</f>
        <v>2.9793489462578841E-4</v>
      </c>
      <c r="P891" t="s">
        <v>3652</v>
      </c>
      <c r="R891" t="s">
        <v>3653</v>
      </c>
      <c r="S891" t="s">
        <v>3654</v>
      </c>
      <c r="T891" t="s">
        <v>259</v>
      </c>
      <c r="U891">
        <v>5.375</v>
      </c>
      <c r="V891" s="1">
        <v>43983</v>
      </c>
      <c r="W891" s="1">
        <v>43983</v>
      </c>
      <c r="X891">
        <v>2.6694444439999998</v>
      </c>
      <c r="Y891">
        <v>2.6694444439999998</v>
      </c>
      <c r="Z891" s="1">
        <v>43070</v>
      </c>
      <c r="AA891">
        <v>2</v>
      </c>
      <c r="AB891">
        <v>34</v>
      </c>
      <c r="AC891">
        <v>35</v>
      </c>
      <c r="AD891">
        <v>1</v>
      </c>
      <c r="AE891">
        <v>34</v>
      </c>
      <c r="AF891">
        <v>1.776736111</v>
      </c>
      <c r="AG891">
        <v>35.776736110999998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1</v>
      </c>
      <c r="AN891" s="2">
        <v>750000000</v>
      </c>
      <c r="AO891" s="2">
        <v>750000000</v>
      </c>
      <c r="AP891" s="2">
        <v>268325520.83250001</v>
      </c>
      <c r="AQ891" s="2">
        <v>268325520.83250001</v>
      </c>
      <c r="AR891" s="2">
        <v>0</v>
      </c>
      <c r="AS891" s="2">
        <v>0</v>
      </c>
      <c r="AT891">
        <v>55.561772169999998</v>
      </c>
      <c r="AU891">
        <v>63.279548487</v>
      </c>
      <c r="AV891">
        <v>55.561772169999998</v>
      </c>
      <c r="AW891">
        <v>55.561772169999998</v>
      </c>
      <c r="AX891">
        <v>63.279548487</v>
      </c>
      <c r="AY891">
        <v>55.561772169999998</v>
      </c>
      <c r="AZ891">
        <v>2.2788113380000001</v>
      </c>
      <c r="BA891">
        <v>1.7833741869999999</v>
      </c>
      <c r="BB891">
        <v>1.3956501960000001</v>
      </c>
      <c r="BC891">
        <v>1.7833741869999999</v>
      </c>
      <c r="BD891">
        <v>1.7833741869999999</v>
      </c>
      <c r="BE891">
        <v>1.3956501960000001</v>
      </c>
      <c r="BF891">
        <v>1.7833741869999999</v>
      </c>
      <c r="BG891">
        <v>2.2778452539999998</v>
      </c>
      <c r="BH891">
        <v>4.2645489779999997</v>
      </c>
      <c r="BI891">
        <v>3.0391889989999998</v>
      </c>
      <c r="BJ891">
        <v>4.2645489779999997</v>
      </c>
      <c r="BK891">
        <v>4.2645489779999997</v>
      </c>
      <c r="BL891">
        <v>3.0391889989999998</v>
      </c>
      <c r="BM891">
        <v>4.2645489779999997</v>
      </c>
      <c r="BN891">
        <v>5.8203206959999996</v>
      </c>
      <c r="BO891" t="s">
        <v>183</v>
      </c>
      <c r="BP891">
        <v>6167.0044584999996</v>
      </c>
      <c r="BQ891">
        <v>5395.8692926000003</v>
      </c>
      <c r="BR891">
        <v>6169.7996862405098</v>
      </c>
      <c r="BS891">
        <v>5398.6431828819304</v>
      </c>
      <c r="BU891">
        <v>6170.5488564019997</v>
      </c>
      <c r="BV891">
        <v>6170.6737603470001</v>
      </c>
      <c r="BW891">
        <v>6146.549912036</v>
      </c>
      <c r="BX891">
        <v>8.1493869999999993E-3</v>
      </c>
      <c r="BY891" t="s">
        <v>132</v>
      </c>
      <c r="BZ891" t="s">
        <v>148</v>
      </c>
      <c r="CA891" t="s">
        <v>134</v>
      </c>
      <c r="CB891" t="s">
        <v>135</v>
      </c>
      <c r="CC891" t="s">
        <v>136</v>
      </c>
      <c r="CD891" t="s">
        <v>184</v>
      </c>
      <c r="CE891" t="s">
        <v>184</v>
      </c>
      <c r="CF891" t="s">
        <v>219</v>
      </c>
      <c r="CG891" t="s">
        <v>321</v>
      </c>
      <c r="CH891" t="s">
        <v>153</v>
      </c>
      <c r="CK891" t="s">
        <v>141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4.17500033006426E-4</v>
      </c>
      <c r="DR891">
        <v>-4.2730897729021097E-2</v>
      </c>
      <c r="DS891">
        <v>-0.231336751589753</v>
      </c>
      <c r="DT891">
        <v>4.9056247390203603E-2</v>
      </c>
      <c r="DU891">
        <v>-8.5649323494461005E-4</v>
      </c>
      <c r="DV891">
        <v>5.8259604324740599E-5</v>
      </c>
      <c r="DW891">
        <v>-3.8519467299999999E-3</v>
      </c>
      <c r="DX891">
        <v>-4.1235147199999399E-3</v>
      </c>
      <c r="DY891">
        <v>9.8492692879692295E-4</v>
      </c>
    </row>
    <row r="892" spans="1:129" x14ac:dyDescent="0.25">
      <c r="A892" s="1">
        <v>43008</v>
      </c>
      <c r="B892" t="s">
        <v>121</v>
      </c>
      <c r="C892" t="s">
        <v>122</v>
      </c>
      <c r="D892" t="s">
        <v>123</v>
      </c>
      <c r="E892" t="s">
        <v>124</v>
      </c>
      <c r="F892" t="s">
        <v>3655</v>
      </c>
      <c r="G892" t="s">
        <v>3656</v>
      </c>
      <c r="H892" t="s">
        <v>3970</v>
      </c>
      <c r="I892" t="s">
        <v>3946</v>
      </c>
      <c r="K892" s="4">
        <v>7</v>
      </c>
      <c r="L892" s="4">
        <v>5</v>
      </c>
      <c r="M892" s="4"/>
      <c r="N892" s="28">
        <f t="shared" si="13"/>
        <v>6</v>
      </c>
      <c r="O892" s="3">
        <f>AQ892/SUM(AQ:AQ)</f>
        <v>8.0476878984813902E-4</v>
      </c>
      <c r="P892" t="s">
        <v>3657</v>
      </c>
      <c r="R892" t="s">
        <v>3088</v>
      </c>
      <c r="S892" t="s">
        <v>3089</v>
      </c>
      <c r="T892" t="s">
        <v>130</v>
      </c>
      <c r="U892">
        <v>4.625</v>
      </c>
      <c r="V892" s="1">
        <v>43252</v>
      </c>
      <c r="W892" s="1">
        <v>44348</v>
      </c>
      <c r="X892">
        <v>3.6694444439999998</v>
      </c>
      <c r="Y892">
        <v>3.6694444439999998</v>
      </c>
      <c r="Z892" s="1">
        <v>43070</v>
      </c>
      <c r="AA892">
        <v>2</v>
      </c>
      <c r="AB892">
        <v>102.0125</v>
      </c>
      <c r="AC892">
        <v>102.1375</v>
      </c>
      <c r="AD892">
        <v>0.125</v>
      </c>
      <c r="AE892">
        <v>102.0125</v>
      </c>
      <c r="AF892">
        <v>1.528819444</v>
      </c>
      <c r="AG892">
        <v>103.541319444</v>
      </c>
      <c r="AH892">
        <v>1</v>
      </c>
      <c r="AI892">
        <v>0</v>
      </c>
      <c r="AJ892">
        <v>0</v>
      </c>
      <c r="AK892">
        <v>0</v>
      </c>
      <c r="AL892">
        <v>1</v>
      </c>
      <c r="AM892">
        <v>1</v>
      </c>
      <c r="AN892" s="2">
        <v>700000000</v>
      </c>
      <c r="AO892" s="2">
        <v>700000000</v>
      </c>
      <c r="AP892" s="2">
        <v>724789236.10800004</v>
      </c>
      <c r="AQ892" s="2">
        <v>724789236.10800004</v>
      </c>
      <c r="AR892" s="2">
        <v>0</v>
      </c>
      <c r="AS892" s="2">
        <v>0</v>
      </c>
      <c r="AT892">
        <v>3.2767509559999999</v>
      </c>
      <c r="AU892">
        <v>3.3035936989999999</v>
      </c>
      <c r="AV892">
        <v>3.2767509559999999</v>
      </c>
      <c r="AW892">
        <v>4.027997418</v>
      </c>
      <c r="AX892">
        <v>4.0685593259999999</v>
      </c>
      <c r="AY892">
        <v>4.027997418</v>
      </c>
      <c r="AZ892">
        <v>0.65833873600000004</v>
      </c>
      <c r="BA892">
        <v>0.64772654299999999</v>
      </c>
      <c r="BB892">
        <v>0.63728541500000002</v>
      </c>
      <c r="BC892">
        <v>0.64772654299999999</v>
      </c>
      <c r="BD892">
        <v>3.3042896919999998</v>
      </c>
      <c r="BE892">
        <v>3.2390551630000002</v>
      </c>
      <c r="BF892">
        <v>3.3042896919999998</v>
      </c>
      <c r="BG892">
        <v>1.47717202</v>
      </c>
      <c r="BH892">
        <v>0.743448267</v>
      </c>
      <c r="BI892">
        <v>1.028125873</v>
      </c>
      <c r="BJ892">
        <v>0.743448267</v>
      </c>
      <c r="BK892">
        <v>13.178004493</v>
      </c>
      <c r="BL892">
        <v>14.2190227</v>
      </c>
      <c r="BM892">
        <v>13.178004493</v>
      </c>
      <c r="BN892">
        <v>15.989428224999999</v>
      </c>
      <c r="BO892" t="s">
        <v>183</v>
      </c>
      <c r="BP892">
        <v>169.4089797</v>
      </c>
      <c r="BQ892">
        <v>167.3671712</v>
      </c>
      <c r="BR892">
        <v>157.19891117165099</v>
      </c>
      <c r="BS892">
        <v>155.26353250164499</v>
      </c>
      <c r="BT892">
        <v>167.00699121100001</v>
      </c>
      <c r="BU892">
        <v>172.93254028800001</v>
      </c>
      <c r="BV892">
        <v>232.294922891</v>
      </c>
      <c r="BW892">
        <v>215.856616909</v>
      </c>
      <c r="BX892">
        <v>1.5294834E-2</v>
      </c>
      <c r="BY892" t="s">
        <v>132</v>
      </c>
      <c r="BZ892" t="s">
        <v>148</v>
      </c>
      <c r="CA892" t="s">
        <v>134</v>
      </c>
      <c r="CB892" t="s">
        <v>135</v>
      </c>
      <c r="CC892" t="s">
        <v>136</v>
      </c>
      <c r="CD892" t="s">
        <v>160</v>
      </c>
      <c r="CE892" t="s">
        <v>1391</v>
      </c>
      <c r="CF892" t="s">
        <v>1392</v>
      </c>
      <c r="CG892" t="s">
        <v>1393</v>
      </c>
      <c r="CH892" t="s">
        <v>169</v>
      </c>
      <c r="CI892" t="s">
        <v>141</v>
      </c>
      <c r="CJ892" t="s">
        <v>141</v>
      </c>
      <c r="CK892" t="s">
        <v>141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1.2409361139277799E-4</v>
      </c>
      <c r="DR892">
        <v>7.8546193007638602E-3</v>
      </c>
      <c r="DS892">
        <v>8.95270898962797E-3</v>
      </c>
      <c r="DT892">
        <v>3.4078153218700398E-2</v>
      </c>
      <c r="DU892">
        <v>-2.5239368699928098E-4</v>
      </c>
      <c r="DV892">
        <v>5.4034389596803303E-5</v>
      </c>
      <c r="DW892">
        <v>-6.2171143000000495E-4</v>
      </c>
      <c r="DX892">
        <v>1.2024466600000199E-3</v>
      </c>
      <c r="DY892">
        <v>2.6604418175733102E-3</v>
      </c>
    </row>
    <row r="893" spans="1:129" x14ac:dyDescent="0.25">
      <c r="A893" s="1">
        <v>43008</v>
      </c>
      <c r="B893" t="s">
        <v>121</v>
      </c>
      <c r="C893" t="s">
        <v>122</v>
      </c>
      <c r="D893" t="s">
        <v>123</v>
      </c>
      <c r="E893" t="s">
        <v>124</v>
      </c>
      <c r="F893" t="s">
        <v>3658</v>
      </c>
      <c r="G893" t="s">
        <v>3659</v>
      </c>
      <c r="H893" t="s">
        <v>3971</v>
      </c>
      <c r="I893" t="s">
        <v>3946</v>
      </c>
      <c r="K893" s="4">
        <v>5</v>
      </c>
      <c r="L893" s="4">
        <v>5</v>
      </c>
      <c r="M893" s="4"/>
      <c r="N893" s="28">
        <f t="shared" si="13"/>
        <v>5</v>
      </c>
      <c r="O893" s="3">
        <f>AQ893/SUM(AQ:AQ)</f>
        <v>6.4806018799125917E-4</v>
      </c>
      <c r="P893" t="s">
        <v>3660</v>
      </c>
      <c r="R893" t="s">
        <v>1561</v>
      </c>
      <c r="S893" t="s">
        <v>1562</v>
      </c>
      <c r="T893" t="s">
        <v>130</v>
      </c>
      <c r="U893">
        <v>5.75</v>
      </c>
      <c r="V893" s="1">
        <v>43374</v>
      </c>
      <c r="W893" s="1">
        <v>44835</v>
      </c>
      <c r="X893">
        <v>5.0027777779999996</v>
      </c>
      <c r="Y893">
        <v>5.0027777779999996</v>
      </c>
      <c r="Z893" s="1">
        <v>43009</v>
      </c>
      <c r="AA893">
        <v>2</v>
      </c>
      <c r="AB893">
        <v>103.26</v>
      </c>
      <c r="AC893">
        <v>103.38500000000001</v>
      </c>
      <c r="AD893">
        <v>0.125</v>
      </c>
      <c r="AE893">
        <v>103.26</v>
      </c>
      <c r="AF893">
        <v>2.8590277780000002</v>
      </c>
      <c r="AG893">
        <v>106.119027778</v>
      </c>
      <c r="AH893">
        <v>1</v>
      </c>
      <c r="AI893">
        <v>0</v>
      </c>
      <c r="AJ893">
        <v>0</v>
      </c>
      <c r="AK893">
        <v>0</v>
      </c>
      <c r="AL893">
        <v>1</v>
      </c>
      <c r="AM893">
        <v>1</v>
      </c>
      <c r="AN893" s="2">
        <v>550000000</v>
      </c>
      <c r="AO893" s="2">
        <v>550000000</v>
      </c>
      <c r="AP893" s="2">
        <v>583654652.77900004</v>
      </c>
      <c r="AQ893" s="2">
        <v>583654652.77900004</v>
      </c>
      <c r="AR893" s="2">
        <v>0</v>
      </c>
      <c r="AS893" s="2">
        <v>0</v>
      </c>
      <c r="AT893">
        <v>4.2851251780000004</v>
      </c>
      <c r="AU893">
        <v>4.3310309230000001</v>
      </c>
      <c r="AV893">
        <v>4.2851251780000004</v>
      </c>
      <c r="AW893">
        <v>5.0052514290000003</v>
      </c>
      <c r="AX893">
        <v>5.067882784</v>
      </c>
      <c r="AY893">
        <v>5.0052514290000003</v>
      </c>
      <c r="AZ893">
        <v>0.96242834700000002</v>
      </c>
      <c r="BA893">
        <v>0.94224025899999997</v>
      </c>
      <c r="BB893">
        <v>0.92247564100000001</v>
      </c>
      <c r="BC893">
        <v>0.94224025899999997</v>
      </c>
      <c r="BD893">
        <v>4.2046062229999999</v>
      </c>
      <c r="BE893">
        <v>4.1019497740000004</v>
      </c>
      <c r="BF893">
        <v>4.2046062229999999</v>
      </c>
      <c r="BG893">
        <v>0.10151165700000001</v>
      </c>
      <c r="BH893">
        <v>1.3798135</v>
      </c>
      <c r="BI893">
        <v>1.764624872</v>
      </c>
      <c r="BJ893">
        <v>1.3798135</v>
      </c>
      <c r="BK893">
        <v>21.629045426000001</v>
      </c>
      <c r="BL893">
        <v>22.53782953</v>
      </c>
      <c r="BM893">
        <v>21.629045426000001</v>
      </c>
      <c r="BN893">
        <v>4.0086892340000002</v>
      </c>
      <c r="BO893" t="s">
        <v>159</v>
      </c>
      <c r="BP893">
        <v>240.76660369999999</v>
      </c>
      <c r="BQ893">
        <v>237.0920739</v>
      </c>
      <c r="BR893">
        <v>239.75300782350601</v>
      </c>
      <c r="BS893">
        <v>236.08866937832099</v>
      </c>
      <c r="BT893">
        <v>254.082072246</v>
      </c>
      <c r="BU893">
        <v>-39.980336520000002</v>
      </c>
      <c r="BV893">
        <v>314.54988745200001</v>
      </c>
      <c r="BW893">
        <v>305.91181731900002</v>
      </c>
      <c r="BX893">
        <v>1.077232E-3</v>
      </c>
      <c r="BY893" t="s">
        <v>132</v>
      </c>
      <c r="BZ893" t="s">
        <v>133</v>
      </c>
      <c r="CA893" t="s">
        <v>134</v>
      </c>
      <c r="CB893" t="s">
        <v>135</v>
      </c>
      <c r="CC893" t="s">
        <v>136</v>
      </c>
      <c r="CD893" t="s">
        <v>137</v>
      </c>
      <c r="CE893" t="s">
        <v>175</v>
      </c>
      <c r="CF893" t="s">
        <v>176</v>
      </c>
      <c r="CG893" t="s">
        <v>1250</v>
      </c>
      <c r="CH893" t="s">
        <v>169</v>
      </c>
      <c r="CI893" t="s">
        <v>141</v>
      </c>
      <c r="CJ893" t="s">
        <v>141</v>
      </c>
      <c r="CK893" t="s">
        <v>141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1</v>
      </c>
      <c r="DA893">
        <v>0</v>
      </c>
      <c r="DB893">
        <v>1</v>
      </c>
      <c r="DC893">
        <v>1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1.5053498616326001E-4</v>
      </c>
      <c r="DR893">
        <v>6.9944093047408498E-3</v>
      </c>
      <c r="DS893">
        <v>1.6324356737254402E-2</v>
      </c>
      <c r="DT893">
        <v>4.1767261474918299E-2</v>
      </c>
      <c r="DU893">
        <v>-3.6870722426964302E-4</v>
      </c>
      <c r="DV893">
        <v>6.3934959400042499E-5</v>
      </c>
      <c r="DW893">
        <v>-1.00158931999994E-3</v>
      </c>
      <c r="DX893">
        <v>6.6271608999990395E-4</v>
      </c>
      <c r="DY893">
        <v>2.14238728711349E-3</v>
      </c>
    </row>
    <row r="894" spans="1:129" x14ac:dyDescent="0.25">
      <c r="A894" s="1">
        <v>43008</v>
      </c>
      <c r="B894" t="s">
        <v>121</v>
      </c>
      <c r="C894" t="s">
        <v>122</v>
      </c>
      <c r="D894" t="s">
        <v>123</v>
      </c>
      <c r="E894" t="s">
        <v>124</v>
      </c>
      <c r="F894" t="s">
        <v>3661</v>
      </c>
      <c r="G894" t="s">
        <v>3662</v>
      </c>
      <c r="H894" t="s">
        <v>3969</v>
      </c>
      <c r="I894" t="s">
        <v>3974</v>
      </c>
      <c r="J894" t="s">
        <v>140</v>
      </c>
      <c r="K894" s="4">
        <v>3</v>
      </c>
      <c r="L894" s="4">
        <v>4</v>
      </c>
      <c r="M894" s="4">
        <v>3</v>
      </c>
      <c r="N894" s="28">
        <f t="shared" si="13"/>
        <v>3.3333333333333335</v>
      </c>
      <c r="O894" s="3">
        <f>AQ894/SUM(AQ:AQ)</f>
        <v>1.0838738282505883E-3</v>
      </c>
      <c r="P894" t="s">
        <v>3663</v>
      </c>
      <c r="R894" t="s">
        <v>345</v>
      </c>
      <c r="S894" t="s">
        <v>2058</v>
      </c>
      <c r="T894" t="s">
        <v>130</v>
      </c>
      <c r="U894">
        <v>3.375</v>
      </c>
      <c r="V894" s="1">
        <v>45078</v>
      </c>
      <c r="W894" s="1">
        <v>45078</v>
      </c>
      <c r="X894">
        <v>5.6694444439999998</v>
      </c>
      <c r="Y894">
        <v>5.6694444439999998</v>
      </c>
      <c r="Z894" s="1">
        <v>43070</v>
      </c>
      <c r="AA894">
        <v>2</v>
      </c>
      <c r="AB894">
        <v>96.5</v>
      </c>
      <c r="AC894">
        <v>96.75</v>
      </c>
      <c r="AD894">
        <v>0.25</v>
      </c>
      <c r="AE894">
        <v>96.5</v>
      </c>
      <c r="AF894">
        <v>1.1156250000000001</v>
      </c>
      <c r="AG894">
        <v>97.615624999999994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1</v>
      </c>
      <c r="AN894" s="2">
        <v>1000000000</v>
      </c>
      <c r="AO894" s="2">
        <v>1000000000</v>
      </c>
      <c r="AP894" s="2">
        <v>976156250</v>
      </c>
      <c r="AQ894" s="2">
        <v>976156250</v>
      </c>
      <c r="AR894" s="2">
        <v>0</v>
      </c>
      <c r="AS894" s="2">
        <v>0</v>
      </c>
      <c r="AT894">
        <v>4.071815924</v>
      </c>
      <c r="AU894">
        <v>4.1132651359999999</v>
      </c>
      <c r="AV894">
        <v>4.071815924</v>
      </c>
      <c r="AW894">
        <v>4.071815924</v>
      </c>
      <c r="AX894">
        <v>4.1132651359999999</v>
      </c>
      <c r="AY894">
        <v>4.071815924</v>
      </c>
      <c r="AZ894">
        <v>5.1388952090000002</v>
      </c>
      <c r="BA894">
        <v>5.0363595639999996</v>
      </c>
      <c r="BB894">
        <v>4.9358697979999997</v>
      </c>
      <c r="BC894">
        <v>5.0363595639999996</v>
      </c>
      <c r="BD894">
        <v>5.0363595639999996</v>
      </c>
      <c r="BE894">
        <v>4.9358697979999997</v>
      </c>
      <c r="BF894">
        <v>5.0363595639999996</v>
      </c>
      <c r="BG894">
        <v>5.0949962629999996</v>
      </c>
      <c r="BH894">
        <v>29.552417643999998</v>
      </c>
      <c r="BI894">
        <v>30.755305291999999</v>
      </c>
      <c r="BJ894">
        <v>29.552417643999998</v>
      </c>
      <c r="BK894">
        <v>29.552417643999998</v>
      </c>
      <c r="BL894">
        <v>30.755305291999999</v>
      </c>
      <c r="BM894">
        <v>29.552417643999998</v>
      </c>
      <c r="BN894">
        <v>-16.155986466000002</v>
      </c>
      <c r="BO894" t="s">
        <v>159</v>
      </c>
      <c r="BP894">
        <v>218.990025</v>
      </c>
      <c r="BQ894">
        <v>215.76114849999999</v>
      </c>
      <c r="BR894">
        <v>210.087053598062</v>
      </c>
      <c r="BS894">
        <v>206.94769338613099</v>
      </c>
      <c r="BT894">
        <v>194.11652065300001</v>
      </c>
      <c r="BU894">
        <v>209.126920512</v>
      </c>
      <c r="BV894">
        <v>209.962217697</v>
      </c>
      <c r="BW894">
        <v>205.31493786999999</v>
      </c>
      <c r="BX894">
        <v>4.9735123999999999E-2</v>
      </c>
      <c r="BY894" t="s">
        <v>132</v>
      </c>
      <c r="BZ894" t="s">
        <v>133</v>
      </c>
      <c r="CA894" t="s">
        <v>134</v>
      </c>
      <c r="CB894" t="s">
        <v>135</v>
      </c>
      <c r="CC894" t="s">
        <v>136</v>
      </c>
      <c r="CD894" t="s">
        <v>286</v>
      </c>
      <c r="CE894" t="s">
        <v>286</v>
      </c>
      <c r="CF894" t="s">
        <v>287</v>
      </c>
      <c r="CG894" t="s">
        <v>305</v>
      </c>
      <c r="CH894" t="s">
        <v>140</v>
      </c>
      <c r="CI894" t="s">
        <v>141</v>
      </c>
      <c r="CJ894" t="s">
        <v>141</v>
      </c>
      <c r="CK894" t="s">
        <v>141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1</v>
      </c>
      <c r="CZ894">
        <v>1</v>
      </c>
      <c r="DA894">
        <v>0</v>
      </c>
      <c r="DB894">
        <v>1</v>
      </c>
      <c r="DC894">
        <v>1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9.6049177178628094E-5</v>
      </c>
      <c r="DR894">
        <v>2.7929373996789099E-3</v>
      </c>
      <c r="DS894">
        <v>1.39578667186029E-2</v>
      </c>
      <c r="DT894">
        <v>2.7262766168773898E-2</v>
      </c>
      <c r="DU894">
        <v>-1.3881990045548399E-3</v>
      </c>
      <c r="DV894">
        <v>6.6642817453411998E-5</v>
      </c>
      <c r="DW894">
        <v>-1.05497275899999E-2</v>
      </c>
      <c r="DX894">
        <v>-1.091272811E-2</v>
      </c>
      <c r="DY894">
        <v>3.5831201383881499E-3</v>
      </c>
    </row>
    <row r="895" spans="1:129" x14ac:dyDescent="0.25">
      <c r="A895" s="1">
        <v>43008</v>
      </c>
      <c r="B895" t="s">
        <v>121</v>
      </c>
      <c r="C895" t="s">
        <v>122</v>
      </c>
      <c r="D895" t="s">
        <v>123</v>
      </c>
      <c r="E895" t="s">
        <v>124</v>
      </c>
      <c r="F895" t="s">
        <v>3664</v>
      </c>
      <c r="G895" t="s">
        <v>3665</v>
      </c>
      <c r="H895" t="s">
        <v>3972</v>
      </c>
      <c r="I895" t="s">
        <v>3965</v>
      </c>
      <c r="K895" s="4">
        <v>9</v>
      </c>
      <c r="L895" s="4">
        <v>7</v>
      </c>
      <c r="M895" s="4"/>
      <c r="N895" s="28">
        <f t="shared" si="13"/>
        <v>8</v>
      </c>
      <c r="O895" s="3">
        <f>AQ895/SUM(AQ:AQ)</f>
        <v>6.0419367654416861E-4</v>
      </c>
      <c r="P895" t="s">
        <v>3666</v>
      </c>
      <c r="R895" t="s">
        <v>3667</v>
      </c>
      <c r="S895" t="s">
        <v>3668</v>
      </c>
      <c r="T895" t="s">
        <v>3669</v>
      </c>
      <c r="U895">
        <v>7.375</v>
      </c>
      <c r="V895" s="1">
        <v>44576</v>
      </c>
      <c r="W895" s="1">
        <v>44576</v>
      </c>
      <c r="X895">
        <v>4.2916666670000003</v>
      </c>
      <c r="Y895">
        <v>4.2916666670000003</v>
      </c>
      <c r="Z895" s="1">
        <v>43115</v>
      </c>
      <c r="AA895">
        <v>2</v>
      </c>
      <c r="AB895">
        <v>82.178569999999993</v>
      </c>
      <c r="AC895">
        <v>83.107140000000001</v>
      </c>
      <c r="AD895">
        <v>0.928570000000008</v>
      </c>
      <c r="AE895">
        <v>82.178569999999993</v>
      </c>
      <c r="AF895">
        <v>1.5364583329999999</v>
      </c>
      <c r="AG895">
        <v>83.715028333000006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1</v>
      </c>
      <c r="AN895" s="2">
        <v>650000000</v>
      </c>
      <c r="AO895" s="2">
        <v>650000000</v>
      </c>
      <c r="AP895" s="2">
        <v>544147684.1645</v>
      </c>
      <c r="AQ895" s="2">
        <v>544147684.1645</v>
      </c>
      <c r="AR895" s="2">
        <v>0</v>
      </c>
      <c r="AS895" s="2">
        <v>0</v>
      </c>
      <c r="AT895">
        <v>12.903589884000001</v>
      </c>
      <c r="AU895">
        <v>13.319846462999999</v>
      </c>
      <c r="AV895">
        <v>12.903589884000001</v>
      </c>
      <c r="AW895">
        <v>12.903589884000001</v>
      </c>
      <c r="AX895">
        <v>13.319846462999999</v>
      </c>
      <c r="AY895">
        <v>12.903589884000001</v>
      </c>
      <c r="AZ895">
        <v>3.6260480390000001</v>
      </c>
      <c r="BA895">
        <v>3.4062817270000001</v>
      </c>
      <c r="BB895">
        <v>3.199834938</v>
      </c>
      <c r="BC895">
        <v>3.4062817270000001</v>
      </c>
      <c r="BD895">
        <v>3.4062817270000001</v>
      </c>
      <c r="BE895">
        <v>3.199834938</v>
      </c>
      <c r="BF895">
        <v>3.4062817270000001</v>
      </c>
      <c r="BG895">
        <v>3.6235362680000001</v>
      </c>
      <c r="BH895">
        <v>14.544720608</v>
      </c>
      <c r="BI895">
        <v>14.246964306000001</v>
      </c>
      <c r="BJ895">
        <v>14.544720608</v>
      </c>
      <c r="BK895">
        <v>14.544720608</v>
      </c>
      <c r="BL895">
        <v>14.246964306000001</v>
      </c>
      <c r="BM895">
        <v>14.544720608</v>
      </c>
      <c r="BN895">
        <v>14.655766144999999</v>
      </c>
      <c r="BO895" t="s">
        <v>159</v>
      </c>
      <c r="BP895">
        <v>1139.6481577</v>
      </c>
      <c r="BQ895">
        <v>1098.9385445</v>
      </c>
      <c r="BR895">
        <v>1149.26105695872</v>
      </c>
      <c r="BS895">
        <v>1108.4676523179501</v>
      </c>
      <c r="BU895">
        <v>1150.004235337</v>
      </c>
      <c r="BV895">
        <v>1150.1446809409999</v>
      </c>
      <c r="BW895">
        <v>1137.0825018820001</v>
      </c>
      <c r="BX895">
        <v>3.0334443999999999E-2</v>
      </c>
      <c r="BY895" t="s">
        <v>132</v>
      </c>
      <c r="BZ895" t="s">
        <v>148</v>
      </c>
      <c r="CA895" t="s">
        <v>134</v>
      </c>
      <c r="CB895" t="s">
        <v>135</v>
      </c>
      <c r="CC895" t="s">
        <v>136</v>
      </c>
      <c r="CD895" t="s">
        <v>149</v>
      </c>
      <c r="CE895" t="s">
        <v>150</v>
      </c>
      <c r="CF895" t="s">
        <v>1719</v>
      </c>
      <c r="CG895" t="s">
        <v>1720</v>
      </c>
      <c r="CH895" t="s">
        <v>153</v>
      </c>
      <c r="CK895" t="s">
        <v>141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2.4477236455463602E-4</v>
      </c>
      <c r="DR895">
        <v>1.8525653739812201E-2</v>
      </c>
      <c r="DS895">
        <v>8.8898023914666599E-2</v>
      </c>
      <c r="DT895">
        <v>0.45679443397473601</v>
      </c>
      <c r="DU895">
        <v>-1.19294297283921E-3</v>
      </c>
      <c r="DV895">
        <v>6.2807939964696895E-5</v>
      </c>
      <c r="DW895">
        <v>-7.5737939400000202E-3</v>
      </c>
      <c r="DX895">
        <v>-8.04431902999991E-3</v>
      </c>
      <c r="DY895">
        <v>1.9973713484773498E-3</v>
      </c>
    </row>
    <row r="896" spans="1:129" x14ac:dyDescent="0.25">
      <c r="A896" s="1">
        <v>43008</v>
      </c>
      <c r="B896" t="s">
        <v>121</v>
      </c>
      <c r="C896" t="s">
        <v>122</v>
      </c>
      <c r="D896" t="s">
        <v>123</v>
      </c>
      <c r="E896" t="s">
        <v>124</v>
      </c>
      <c r="F896" t="s">
        <v>3670</v>
      </c>
      <c r="G896" t="s">
        <v>3671</v>
      </c>
      <c r="H896" t="s">
        <v>3967</v>
      </c>
      <c r="I896" t="s">
        <v>3968</v>
      </c>
      <c r="J896" t="s">
        <v>3968</v>
      </c>
      <c r="K896" s="4">
        <v>2</v>
      </c>
      <c r="L896" s="4">
        <v>2</v>
      </c>
      <c r="M896" s="4">
        <v>2</v>
      </c>
      <c r="N896" s="28">
        <f t="shared" si="13"/>
        <v>2</v>
      </c>
      <c r="O896" s="3">
        <f>AQ896/SUM(AQ:AQ)</f>
        <v>7.9918114751828398E-4</v>
      </c>
      <c r="P896" t="s">
        <v>3672</v>
      </c>
      <c r="R896" t="s">
        <v>773</v>
      </c>
      <c r="S896" t="s">
        <v>774</v>
      </c>
      <c r="T896" t="s">
        <v>414</v>
      </c>
      <c r="U896">
        <v>4.125</v>
      </c>
      <c r="V896" s="1">
        <v>43449</v>
      </c>
      <c r="W896" s="1">
        <v>43449</v>
      </c>
      <c r="X896">
        <v>1.2083333329999999</v>
      </c>
      <c r="Y896">
        <v>1.2083333329999999</v>
      </c>
      <c r="Z896" s="1">
        <v>43084</v>
      </c>
      <c r="AA896">
        <v>2</v>
      </c>
      <c r="AB896">
        <v>101.61929000000001</v>
      </c>
      <c r="AC896">
        <v>102.19786000000001</v>
      </c>
      <c r="AD896">
        <v>0.57856999999999903</v>
      </c>
      <c r="AE896">
        <v>101.61929000000001</v>
      </c>
      <c r="AF896">
        <v>1.203125</v>
      </c>
      <c r="AG896">
        <v>102.82241500000001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1</v>
      </c>
      <c r="AN896" s="2">
        <v>700000000</v>
      </c>
      <c r="AO896" s="2">
        <v>700000000</v>
      </c>
      <c r="AP896" s="2">
        <v>719756905</v>
      </c>
      <c r="AQ896" s="2">
        <v>719756905</v>
      </c>
      <c r="AR896" s="2">
        <v>0</v>
      </c>
      <c r="AS896" s="2">
        <v>0</v>
      </c>
      <c r="AT896">
        <v>2.7504121549999998</v>
      </c>
      <c r="AU896">
        <v>2.7693240719999999</v>
      </c>
      <c r="AV896">
        <v>2.7504121549999998</v>
      </c>
      <c r="AW896">
        <v>2.7504121549999998</v>
      </c>
      <c r="AX896">
        <v>2.7693240719999999</v>
      </c>
      <c r="AY896">
        <v>2.7504121549999998</v>
      </c>
      <c r="AZ896">
        <v>1.1785510770000001</v>
      </c>
      <c r="BA896">
        <v>1.162563434</v>
      </c>
      <c r="BB896">
        <v>1.1467926719999999</v>
      </c>
      <c r="BC896">
        <v>1.162563434</v>
      </c>
      <c r="BD896">
        <v>1.162563434</v>
      </c>
      <c r="BE896">
        <v>1.1467926719999999</v>
      </c>
      <c r="BF896">
        <v>1.162563434</v>
      </c>
      <c r="BG896">
        <v>1.177588401</v>
      </c>
      <c r="BH896">
        <v>1.9482806340000001</v>
      </c>
      <c r="BI896">
        <v>2.4537253630000002</v>
      </c>
      <c r="BJ896">
        <v>1.9482806340000001</v>
      </c>
      <c r="BK896">
        <v>1.9482806340000001</v>
      </c>
      <c r="BL896">
        <v>2.4537253630000002</v>
      </c>
      <c r="BM896">
        <v>1.9482806340000001</v>
      </c>
      <c r="BN896">
        <v>1.4107211479999999</v>
      </c>
      <c r="BO896" t="s">
        <v>168</v>
      </c>
      <c r="BP896">
        <v>141.29449020000001</v>
      </c>
      <c r="BQ896">
        <v>139.86014650000001</v>
      </c>
      <c r="BR896">
        <v>137.71645954673801</v>
      </c>
      <c r="BS896">
        <v>136.30721401163399</v>
      </c>
      <c r="BT896">
        <v>97.433162241999995</v>
      </c>
      <c r="BU896">
        <v>144.564597857</v>
      </c>
      <c r="BV896">
        <v>144.786550955</v>
      </c>
      <c r="BW896">
        <v>98.938439911000003</v>
      </c>
      <c r="BX896">
        <v>1.2108248E-2</v>
      </c>
      <c r="BY896" t="s">
        <v>132</v>
      </c>
      <c r="BZ896" t="s">
        <v>148</v>
      </c>
      <c r="CA896" t="s">
        <v>134</v>
      </c>
      <c r="CB896" t="s">
        <v>135</v>
      </c>
      <c r="CC896" t="s">
        <v>136</v>
      </c>
      <c r="CD896" t="s">
        <v>160</v>
      </c>
      <c r="CE896" t="s">
        <v>161</v>
      </c>
      <c r="CF896" t="s">
        <v>161</v>
      </c>
      <c r="CG896" t="s">
        <v>162</v>
      </c>
      <c r="CH896" t="s">
        <v>140</v>
      </c>
      <c r="CK896" t="s">
        <v>141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1.1145050461018601E-4</v>
      </c>
      <c r="DR896">
        <v>3.8941397274303798E-3</v>
      </c>
      <c r="DS896">
        <v>5.1374003360320497E-3</v>
      </c>
      <c r="DT896">
        <v>2.03016378879779E-2</v>
      </c>
      <c r="DU896">
        <v>-4.3775726765851502E-4</v>
      </c>
      <c r="DV896">
        <v>4.72846409703499E-5</v>
      </c>
      <c r="DW896">
        <v>-1.32675957999995E-3</v>
      </c>
      <c r="DX896">
        <v>7.4335499999911306E-5</v>
      </c>
      <c r="DY896">
        <v>2.6419699316061599E-3</v>
      </c>
    </row>
    <row r="897" spans="1:129" x14ac:dyDescent="0.25">
      <c r="A897" s="1">
        <v>43008</v>
      </c>
      <c r="B897" t="s">
        <v>121</v>
      </c>
      <c r="C897" t="s">
        <v>122</v>
      </c>
      <c r="D897" t="s">
        <v>123</v>
      </c>
      <c r="E897" t="s">
        <v>124</v>
      </c>
      <c r="F897" t="s">
        <v>3673</v>
      </c>
      <c r="G897" t="s">
        <v>3674</v>
      </c>
      <c r="H897" t="s">
        <v>3960</v>
      </c>
      <c r="I897" t="s">
        <v>3968</v>
      </c>
      <c r="K897" s="4">
        <v>4</v>
      </c>
      <c r="L897" s="4">
        <v>2</v>
      </c>
      <c r="M897" s="4"/>
      <c r="N897" s="28">
        <f t="shared" si="13"/>
        <v>3</v>
      </c>
      <c r="O897" s="3">
        <f>AQ897/SUM(AQ:AQ)</f>
        <v>1.9664627179274605E-3</v>
      </c>
      <c r="P897" t="s">
        <v>3675</v>
      </c>
      <c r="R897" t="s">
        <v>1060</v>
      </c>
      <c r="S897" t="s">
        <v>1061</v>
      </c>
      <c r="T897" t="s">
        <v>130</v>
      </c>
      <c r="U897">
        <v>6</v>
      </c>
      <c r="V897" s="1">
        <v>43313</v>
      </c>
      <c r="W897" s="1">
        <v>44044</v>
      </c>
      <c r="X897">
        <v>2.8361111110000001</v>
      </c>
      <c r="Y897">
        <v>2.8361111110000001</v>
      </c>
      <c r="Z897" s="1">
        <v>43132</v>
      </c>
      <c r="AA897">
        <v>2</v>
      </c>
      <c r="AB897">
        <v>103.19499999999999</v>
      </c>
      <c r="AC897">
        <v>103.32</v>
      </c>
      <c r="AD897">
        <v>0.125</v>
      </c>
      <c r="AE897">
        <v>103.19499999999999</v>
      </c>
      <c r="AF897">
        <v>0.98333333300000003</v>
      </c>
      <c r="AG897">
        <v>104.178333333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1</v>
      </c>
      <c r="AN897" s="2">
        <v>1700000000</v>
      </c>
      <c r="AO897" s="2">
        <v>1700000000</v>
      </c>
      <c r="AP897" s="2">
        <v>1771031666.661</v>
      </c>
      <c r="AQ897" s="2">
        <v>1771031666.661</v>
      </c>
      <c r="AR897" s="2">
        <v>0</v>
      </c>
      <c r="AS897" s="2">
        <v>0</v>
      </c>
      <c r="AT897">
        <v>3.8548827069999998</v>
      </c>
      <c r="AU897">
        <v>3.8920330089999999</v>
      </c>
      <c r="AV897">
        <v>3.8548827069999998</v>
      </c>
      <c r="AW897">
        <v>4.77903083</v>
      </c>
      <c r="AX897">
        <v>4.8361286689999998</v>
      </c>
      <c r="AY897">
        <v>4.77903083</v>
      </c>
      <c r="AZ897">
        <v>0.82189632300000004</v>
      </c>
      <c r="BA897">
        <v>0.80635431700000004</v>
      </c>
      <c r="BB897">
        <v>0.79110620899999995</v>
      </c>
      <c r="BC897">
        <v>0.80635431700000004</v>
      </c>
      <c r="BD897">
        <v>2.5686580509999999</v>
      </c>
      <c r="BE897">
        <v>2.5087119910000002</v>
      </c>
      <c r="BF897">
        <v>2.5686580509999999</v>
      </c>
      <c r="BG897">
        <v>0.31235716099999999</v>
      </c>
      <c r="BH897">
        <v>1.0524070329999999</v>
      </c>
      <c r="BI897">
        <v>1.3937162409999999</v>
      </c>
      <c r="BJ897">
        <v>1.0524070329999999</v>
      </c>
      <c r="BK897">
        <v>8.1758062920000008</v>
      </c>
      <c r="BL897">
        <v>8.9951454779999995</v>
      </c>
      <c r="BM897">
        <v>8.1758062920000008</v>
      </c>
      <c r="BN897">
        <v>-43.632189255</v>
      </c>
      <c r="BO897" t="s">
        <v>183</v>
      </c>
      <c r="BP897">
        <v>228.2529107</v>
      </c>
      <c r="BQ897">
        <v>225.1803463</v>
      </c>
      <c r="BR897">
        <v>228.78173757019499</v>
      </c>
      <c r="BS897">
        <v>225.70513635370199</v>
      </c>
      <c r="BT897">
        <v>217.880046827</v>
      </c>
      <c r="BU897">
        <v>217.529709177</v>
      </c>
      <c r="BV897">
        <v>322.71507174099997</v>
      </c>
      <c r="BW897">
        <v>299.95639035800002</v>
      </c>
      <c r="BX897">
        <v>3.2540849999999999E-3</v>
      </c>
      <c r="BY897" t="s">
        <v>132</v>
      </c>
      <c r="BZ897" t="s">
        <v>133</v>
      </c>
      <c r="CA897" t="s">
        <v>134</v>
      </c>
      <c r="CB897" t="s">
        <v>135</v>
      </c>
      <c r="CC897" t="s">
        <v>209</v>
      </c>
      <c r="CD897" t="s">
        <v>209</v>
      </c>
      <c r="CE897" t="s">
        <v>210</v>
      </c>
      <c r="CF897" t="s">
        <v>211</v>
      </c>
      <c r="CG897" t="s">
        <v>1062</v>
      </c>
      <c r="CH897" t="s">
        <v>140</v>
      </c>
      <c r="CI897" t="s">
        <v>213</v>
      </c>
      <c r="CJ897" t="s">
        <v>141</v>
      </c>
      <c r="CK897" t="s">
        <v>141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1.60007673967897E-4</v>
      </c>
      <c r="DR897">
        <v>7.3649957303788798E-3</v>
      </c>
      <c r="DS897">
        <v>1.62783534889861E-2</v>
      </c>
      <c r="DT897">
        <v>4.9031118238305603E-2</v>
      </c>
      <c r="DU897">
        <v>-3.1100068053228799E-4</v>
      </c>
      <c r="DV897">
        <v>5.8830411363065198E-5</v>
      </c>
      <c r="DW897">
        <v>-7.7217624000003305E-4</v>
      </c>
      <c r="DX897">
        <v>1.1968910499999799E-3</v>
      </c>
      <c r="DY897">
        <v>6.5008232345346003E-3</v>
      </c>
    </row>
    <row r="898" spans="1:129" x14ac:dyDescent="0.25">
      <c r="A898" s="1">
        <v>43008</v>
      </c>
      <c r="B898" t="s">
        <v>121</v>
      </c>
      <c r="C898" t="s">
        <v>122</v>
      </c>
      <c r="D898" t="s">
        <v>123</v>
      </c>
      <c r="E898" t="s">
        <v>124</v>
      </c>
      <c r="F898" t="s">
        <v>3676</v>
      </c>
      <c r="G898" t="s">
        <v>3677</v>
      </c>
      <c r="H898" t="s">
        <v>3960</v>
      </c>
      <c r="I898" t="s">
        <v>3968</v>
      </c>
      <c r="J898" t="s">
        <v>3968</v>
      </c>
      <c r="K898" s="4">
        <v>4</v>
      </c>
      <c r="L898" s="4">
        <v>2</v>
      </c>
      <c r="M898" s="4">
        <v>2</v>
      </c>
      <c r="N898" s="28">
        <f t="shared" si="13"/>
        <v>2.6666666666666665</v>
      </c>
      <c r="O898" s="3">
        <f>AQ898/SUM(AQ:AQ)</f>
        <v>8.4723076045697769E-4</v>
      </c>
      <c r="P898" t="s">
        <v>3678</v>
      </c>
      <c r="R898" t="s">
        <v>309</v>
      </c>
      <c r="S898" t="s">
        <v>310</v>
      </c>
      <c r="T898" t="s">
        <v>130</v>
      </c>
      <c r="U898">
        <v>3.5</v>
      </c>
      <c r="V898" s="1">
        <v>43492</v>
      </c>
      <c r="W898" s="1">
        <v>43492</v>
      </c>
      <c r="X898">
        <v>1.325</v>
      </c>
      <c r="Y898">
        <v>1.325</v>
      </c>
      <c r="Z898" s="1">
        <v>43127</v>
      </c>
      <c r="AA898">
        <v>2</v>
      </c>
      <c r="AB898">
        <v>101.125</v>
      </c>
      <c r="AC898">
        <v>101.375</v>
      </c>
      <c r="AD898">
        <v>0.25</v>
      </c>
      <c r="AE898">
        <v>101.125</v>
      </c>
      <c r="AF898">
        <v>0.61250000000000004</v>
      </c>
      <c r="AG898">
        <v>101.7375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1</v>
      </c>
      <c r="AN898" s="2">
        <v>750000000</v>
      </c>
      <c r="AO898" s="2">
        <v>750000000</v>
      </c>
      <c r="AP898" s="2">
        <v>763031250</v>
      </c>
      <c r="AQ898" s="2">
        <v>763031250</v>
      </c>
      <c r="AR898" s="2">
        <v>0</v>
      </c>
      <c r="AS898" s="2">
        <v>0</v>
      </c>
      <c r="AT898">
        <v>2.6284981030000001</v>
      </c>
      <c r="AU898">
        <v>2.6457706089999999</v>
      </c>
      <c r="AV898">
        <v>2.6284981030000001</v>
      </c>
      <c r="AW898">
        <v>2.6284981030000001</v>
      </c>
      <c r="AX898">
        <v>2.6457706089999999</v>
      </c>
      <c r="AY898">
        <v>2.6284981030000001</v>
      </c>
      <c r="AZ898">
        <v>1.29952698</v>
      </c>
      <c r="BA898">
        <v>1.2826695079999999</v>
      </c>
      <c r="BB898">
        <v>1.266030711</v>
      </c>
      <c r="BC898">
        <v>1.2826695079999999</v>
      </c>
      <c r="BD898">
        <v>1.2826695079999999</v>
      </c>
      <c r="BE898">
        <v>1.266030711</v>
      </c>
      <c r="BF898">
        <v>1.2826695079999999</v>
      </c>
      <c r="BG898">
        <v>1.2995767300000001</v>
      </c>
      <c r="BH898">
        <v>2.2983405590000001</v>
      </c>
      <c r="BI898">
        <v>2.8557980490000001</v>
      </c>
      <c r="BJ898">
        <v>2.2983405590000001</v>
      </c>
      <c r="BK898">
        <v>2.2983405590000001</v>
      </c>
      <c r="BL898">
        <v>2.8557980490000001</v>
      </c>
      <c r="BM898">
        <v>2.2983405590000001</v>
      </c>
      <c r="BN898">
        <v>1.709566514</v>
      </c>
      <c r="BO898" t="s">
        <v>168</v>
      </c>
      <c r="BP898">
        <v>128.9391439</v>
      </c>
      <c r="BQ898">
        <v>127.66874129999999</v>
      </c>
      <c r="BR898">
        <v>123.92763819264199</v>
      </c>
      <c r="BS898">
        <v>122.6923888959</v>
      </c>
      <c r="BT898">
        <v>85.380346795999998</v>
      </c>
      <c r="BU898">
        <v>129.70899780100001</v>
      </c>
      <c r="BV898">
        <v>130.161559049</v>
      </c>
      <c r="BW898">
        <v>87.086051858999994</v>
      </c>
      <c r="BX898">
        <v>1.3221569000000001E-2</v>
      </c>
      <c r="BY898" t="s">
        <v>132</v>
      </c>
      <c r="BZ898" t="s">
        <v>133</v>
      </c>
      <c r="CA898" t="s">
        <v>134</v>
      </c>
      <c r="CB898" t="s">
        <v>135</v>
      </c>
      <c r="CC898" t="s">
        <v>209</v>
      </c>
      <c r="CD898" t="s">
        <v>209</v>
      </c>
      <c r="CE898" t="s">
        <v>210</v>
      </c>
      <c r="CF898" t="s">
        <v>211</v>
      </c>
      <c r="CG898" t="s">
        <v>212</v>
      </c>
      <c r="CH898" t="s">
        <v>140</v>
      </c>
      <c r="CI898" t="s">
        <v>213</v>
      </c>
      <c r="CJ898" t="s">
        <v>141</v>
      </c>
      <c r="CK898" t="s">
        <v>141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9.5570966085686704E-5</v>
      </c>
      <c r="DR898">
        <v>3.2424682579918099E-3</v>
      </c>
      <c r="DS898">
        <v>6.6511209873167899E-3</v>
      </c>
      <c r="DT898">
        <v>3.4204388261970899E-2</v>
      </c>
      <c r="DU898">
        <v>-4.7614458904635001E-4</v>
      </c>
      <c r="DV898">
        <v>4.6983044182792198E-5</v>
      </c>
      <c r="DW898">
        <v>-1.52047477999995E-3</v>
      </c>
      <c r="DX898">
        <v>-2.6919230999988798E-4</v>
      </c>
      <c r="DY898">
        <v>2.8008145602658298E-3</v>
      </c>
    </row>
    <row r="899" spans="1:129" x14ac:dyDescent="0.25">
      <c r="A899" s="1">
        <v>43008</v>
      </c>
      <c r="B899" t="s">
        <v>121</v>
      </c>
      <c r="C899" t="s">
        <v>122</v>
      </c>
      <c r="D899" t="s">
        <v>123</v>
      </c>
      <c r="E899" t="s">
        <v>124</v>
      </c>
      <c r="F899" t="s">
        <v>3679</v>
      </c>
      <c r="G899" t="s">
        <v>3680</v>
      </c>
      <c r="H899" t="s">
        <v>3960</v>
      </c>
      <c r="I899" t="s">
        <v>140</v>
      </c>
      <c r="K899" s="4">
        <v>4</v>
      </c>
      <c r="L899" s="4">
        <v>3</v>
      </c>
      <c r="M899" s="4"/>
      <c r="N899" s="28">
        <f t="shared" ref="N899:N962" si="14">AVERAGE(K899:M899)</f>
        <v>3.5</v>
      </c>
      <c r="O899" s="3">
        <f>AQ899/SUM(AQ:AQ)</f>
        <v>4.5861258875747236E-4</v>
      </c>
      <c r="P899" t="s">
        <v>3681</v>
      </c>
      <c r="R899" t="s">
        <v>1389</v>
      </c>
      <c r="S899" t="s">
        <v>1390</v>
      </c>
      <c r="T899" t="s">
        <v>130</v>
      </c>
      <c r="U899">
        <v>4.875</v>
      </c>
      <c r="V899" s="1">
        <v>43174</v>
      </c>
      <c r="W899" s="1">
        <v>44635</v>
      </c>
      <c r="X899">
        <v>4.4583333329999997</v>
      </c>
      <c r="Y899">
        <v>4.4583333329999997</v>
      </c>
      <c r="Z899" s="1">
        <v>43174</v>
      </c>
      <c r="AA899">
        <v>2</v>
      </c>
      <c r="AB899">
        <v>103.05556</v>
      </c>
      <c r="AC899">
        <v>103.86111</v>
      </c>
      <c r="AD899">
        <v>0.80554999999999699</v>
      </c>
      <c r="AE899">
        <v>103.05556</v>
      </c>
      <c r="AF899">
        <v>0.203125</v>
      </c>
      <c r="AG899">
        <v>103.258685</v>
      </c>
      <c r="AH899">
        <v>1</v>
      </c>
      <c r="AI899">
        <v>2.4375</v>
      </c>
      <c r="AJ899">
        <v>0</v>
      </c>
      <c r="AK899">
        <v>0</v>
      </c>
      <c r="AL899">
        <v>1</v>
      </c>
      <c r="AM899">
        <v>1</v>
      </c>
      <c r="AN899" s="2">
        <v>400000000</v>
      </c>
      <c r="AO899" s="2">
        <v>400000000</v>
      </c>
      <c r="AP899" s="2">
        <v>413034740</v>
      </c>
      <c r="AQ899" s="2">
        <v>413034740</v>
      </c>
      <c r="AR899" s="2">
        <v>9750000</v>
      </c>
      <c r="AS899" s="2">
        <v>9750000</v>
      </c>
      <c r="AT899">
        <v>3.418690845</v>
      </c>
      <c r="AU899">
        <v>3.4479094629999998</v>
      </c>
      <c r="AV899">
        <v>3.418690845</v>
      </c>
      <c r="AW899">
        <v>4.1173335849999999</v>
      </c>
      <c r="AX899">
        <v>4.1597146739999999</v>
      </c>
      <c r="AY899">
        <v>4.1173335849999999</v>
      </c>
      <c r="AZ899">
        <v>0.45833333300000001</v>
      </c>
      <c r="BA899">
        <v>0.45063050100000002</v>
      </c>
      <c r="BB899">
        <v>0.443057125</v>
      </c>
      <c r="BC899">
        <v>0.45063050100000002</v>
      </c>
      <c r="BD899">
        <v>3.978436759</v>
      </c>
      <c r="BE899">
        <v>3.898186097</v>
      </c>
      <c r="BF899">
        <v>3.978436759</v>
      </c>
      <c r="BG899">
        <v>1.4079775480000001</v>
      </c>
      <c r="BH899">
        <v>0.42459641100000001</v>
      </c>
      <c r="BI899">
        <v>0.62458968699999995</v>
      </c>
      <c r="BJ899">
        <v>0.42459641100000001</v>
      </c>
      <c r="BK899">
        <v>18.722556884999999</v>
      </c>
      <c r="BL899">
        <v>19.846108447999999</v>
      </c>
      <c r="BM899">
        <v>18.722556884999999</v>
      </c>
      <c r="BN899">
        <v>5.6409389389999998</v>
      </c>
      <c r="BO899" t="s">
        <v>159</v>
      </c>
      <c r="BP899">
        <v>152.45445770000001</v>
      </c>
      <c r="BQ899">
        <v>150.4486406</v>
      </c>
      <c r="BR899">
        <v>159.505804129414</v>
      </c>
      <c r="BS899">
        <v>157.438523524933</v>
      </c>
      <c r="BT899">
        <v>197.72208589300001</v>
      </c>
      <c r="BU899">
        <v>154.25564711000001</v>
      </c>
      <c r="BV899">
        <v>230.16911843</v>
      </c>
      <c r="BW899">
        <v>218.93016907800001</v>
      </c>
      <c r="BX899">
        <v>1.4538591E-2</v>
      </c>
      <c r="BY899" t="s">
        <v>132</v>
      </c>
      <c r="BZ899" t="s">
        <v>133</v>
      </c>
      <c r="CA899" t="s">
        <v>134</v>
      </c>
      <c r="CB899" t="s">
        <v>135</v>
      </c>
      <c r="CC899" t="s">
        <v>136</v>
      </c>
      <c r="CD899" t="s">
        <v>160</v>
      </c>
      <c r="CE899" t="s">
        <v>1391</v>
      </c>
      <c r="CF899" t="s">
        <v>1392</v>
      </c>
      <c r="CG899" t="s">
        <v>1393</v>
      </c>
      <c r="CH899" t="s">
        <v>140</v>
      </c>
      <c r="CI899" t="s">
        <v>141</v>
      </c>
      <c r="CJ899" t="s">
        <v>141</v>
      </c>
      <c r="CK899" t="s">
        <v>141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1.3116032931759301E-4</v>
      </c>
      <c r="DR899">
        <v>5.5861837143654997E-3</v>
      </c>
      <c r="DS899">
        <v>9.5937795316245501E-3</v>
      </c>
      <c r="DT899">
        <v>3.9082662170081099E-2</v>
      </c>
      <c r="DU899">
        <v>-1.7567284772258601E-4</v>
      </c>
      <c r="DV899">
        <v>4.9539410481973303E-5</v>
      </c>
      <c r="DW899">
        <v>-4.6119739000005698E-4</v>
      </c>
      <c r="DX899">
        <v>1.2100773599998901E-3</v>
      </c>
      <c r="DY899">
        <v>1.5518914273172999E-3</v>
      </c>
    </row>
    <row r="900" spans="1:129" x14ac:dyDescent="0.25">
      <c r="A900" s="1">
        <v>43008</v>
      </c>
      <c r="B900" t="s">
        <v>121</v>
      </c>
      <c r="C900" t="s">
        <v>122</v>
      </c>
      <c r="D900" t="s">
        <v>123</v>
      </c>
      <c r="E900" t="s">
        <v>124</v>
      </c>
      <c r="F900" t="s">
        <v>3682</v>
      </c>
      <c r="G900" t="s">
        <v>3683</v>
      </c>
      <c r="H900" t="s">
        <v>3969</v>
      </c>
      <c r="I900" t="s">
        <v>140</v>
      </c>
      <c r="J900" t="s">
        <v>140</v>
      </c>
      <c r="K900" s="4">
        <v>3</v>
      </c>
      <c r="L900" s="4">
        <v>3</v>
      </c>
      <c r="M900" s="4">
        <v>3</v>
      </c>
      <c r="N900" s="28">
        <f t="shared" si="14"/>
        <v>3</v>
      </c>
      <c r="O900" s="3">
        <f>AQ900/SUM(AQ:AQ)</f>
        <v>8.571656054993964E-4</v>
      </c>
      <c r="P900" t="s">
        <v>3684</v>
      </c>
      <c r="R900" t="s">
        <v>588</v>
      </c>
      <c r="S900" t="s">
        <v>589</v>
      </c>
      <c r="T900" t="s">
        <v>130</v>
      </c>
      <c r="U900">
        <v>5.5</v>
      </c>
      <c r="V900" s="1">
        <v>43539</v>
      </c>
      <c r="W900" s="1">
        <v>45366</v>
      </c>
      <c r="X900">
        <v>6.4583333329999997</v>
      </c>
      <c r="Y900">
        <v>6.4583333329999997</v>
      </c>
      <c r="Z900" s="1">
        <v>43174</v>
      </c>
      <c r="AA900">
        <v>2</v>
      </c>
      <c r="AB900">
        <v>104.375</v>
      </c>
      <c r="AC900">
        <v>104.625</v>
      </c>
      <c r="AD900">
        <v>0.25</v>
      </c>
      <c r="AE900">
        <v>104.375</v>
      </c>
      <c r="AF900">
        <v>0.22916666699999999</v>
      </c>
      <c r="AG900">
        <v>104.604166667</v>
      </c>
      <c r="AH900">
        <v>1</v>
      </c>
      <c r="AI900">
        <v>2.75</v>
      </c>
      <c r="AJ900">
        <v>0</v>
      </c>
      <c r="AK900">
        <v>0</v>
      </c>
      <c r="AL900">
        <v>1</v>
      </c>
      <c r="AM900">
        <v>1</v>
      </c>
      <c r="AN900" s="2">
        <v>738000000</v>
      </c>
      <c r="AO900" s="2">
        <v>738000000</v>
      </c>
      <c r="AP900" s="2">
        <v>771978750.00246</v>
      </c>
      <c r="AQ900" s="2">
        <v>771978750.00246</v>
      </c>
      <c r="AR900" s="2">
        <v>20295000</v>
      </c>
      <c r="AS900" s="2">
        <v>20295000</v>
      </c>
      <c r="AT900">
        <v>4.2216864149999997</v>
      </c>
      <c r="AU900">
        <v>4.2662430049999998</v>
      </c>
      <c r="AV900">
        <v>4.2216864149999997</v>
      </c>
      <c r="AW900">
        <v>4.7061071209999996</v>
      </c>
      <c r="AX900">
        <v>4.761475731</v>
      </c>
      <c r="AY900">
        <v>4.7061071209999996</v>
      </c>
      <c r="AZ900">
        <v>1.4199134410000001</v>
      </c>
      <c r="BA900">
        <v>1.3905608810000001</v>
      </c>
      <c r="BB900">
        <v>1.361815099</v>
      </c>
      <c r="BC900">
        <v>1.3905608810000001</v>
      </c>
      <c r="BD900">
        <v>5.4073658480000004</v>
      </c>
      <c r="BE900">
        <v>5.2830527859999998</v>
      </c>
      <c r="BF900">
        <v>5.4073658480000004</v>
      </c>
      <c r="BG900">
        <v>2.7553589679999999</v>
      </c>
      <c r="BH900">
        <v>2.6439432049999998</v>
      </c>
      <c r="BI900">
        <v>3.1888084380000001</v>
      </c>
      <c r="BJ900">
        <v>2.6439432049999998</v>
      </c>
      <c r="BK900">
        <v>34.826563563000001</v>
      </c>
      <c r="BL900">
        <v>35.765141426</v>
      </c>
      <c r="BM900">
        <v>34.826563563000001</v>
      </c>
      <c r="BN900">
        <v>-8.0217032740000001</v>
      </c>
      <c r="BO900" t="s">
        <v>579</v>
      </c>
      <c r="BP900">
        <v>210.61968529999999</v>
      </c>
      <c r="BQ900">
        <v>207.31804579999999</v>
      </c>
      <c r="BR900">
        <v>216.04907944896999</v>
      </c>
      <c r="BS900">
        <v>212.69284927483</v>
      </c>
      <c r="BT900">
        <v>252.09814047</v>
      </c>
      <c r="BU900">
        <v>200.24459530199999</v>
      </c>
      <c r="BV900">
        <v>268.67083871099999</v>
      </c>
      <c r="BW900">
        <v>266.02458823900002</v>
      </c>
      <c r="BX900">
        <v>2.8822203000000001E-2</v>
      </c>
      <c r="BY900" t="s">
        <v>132</v>
      </c>
      <c r="BZ900" t="s">
        <v>133</v>
      </c>
      <c r="CA900" t="s">
        <v>134</v>
      </c>
      <c r="CB900" t="s">
        <v>135</v>
      </c>
      <c r="CC900" t="s">
        <v>136</v>
      </c>
      <c r="CD900" t="s">
        <v>447</v>
      </c>
      <c r="CE900" t="s">
        <v>447</v>
      </c>
      <c r="CF900" t="s">
        <v>448</v>
      </c>
      <c r="CG900" t="s">
        <v>448</v>
      </c>
      <c r="CH900" t="s">
        <v>140</v>
      </c>
      <c r="CI900" t="s">
        <v>141</v>
      </c>
      <c r="CJ900" t="s">
        <v>141</v>
      </c>
      <c r="CK900" t="s">
        <v>141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1.46074579836222E-4</v>
      </c>
      <c r="DR900">
        <v>6.4977342611662499E-3</v>
      </c>
      <c r="DS900">
        <v>1.5369458128030601E-2</v>
      </c>
      <c r="DT900">
        <v>7.2811434131458699E-2</v>
      </c>
      <c r="DU900">
        <v>-5.1793755357408197E-4</v>
      </c>
      <c r="DV900">
        <v>4.6733131105376997E-5</v>
      </c>
      <c r="DW900">
        <v>-1.7384244500000499E-3</v>
      </c>
      <c r="DX900">
        <v>-6.9883501000012104E-4</v>
      </c>
      <c r="DY900">
        <v>2.90815330921675E-3</v>
      </c>
    </row>
    <row r="901" spans="1:129" x14ac:dyDescent="0.25">
      <c r="A901" s="1">
        <v>43008</v>
      </c>
      <c r="B901" t="s">
        <v>121</v>
      </c>
      <c r="C901" t="s">
        <v>122</v>
      </c>
      <c r="D901" t="s">
        <v>123</v>
      </c>
      <c r="E901" t="s">
        <v>124</v>
      </c>
      <c r="F901" t="s">
        <v>3685</v>
      </c>
      <c r="G901" t="s">
        <v>3686</v>
      </c>
      <c r="H901" t="s">
        <v>3960</v>
      </c>
      <c r="I901" t="s">
        <v>140</v>
      </c>
      <c r="K901" s="4">
        <v>4</v>
      </c>
      <c r="L901" s="4">
        <v>3</v>
      </c>
      <c r="M901" s="4"/>
      <c r="N901" s="28">
        <f t="shared" si="14"/>
        <v>3.5</v>
      </c>
      <c r="O901" s="3">
        <f>AQ901/SUM(AQ:AQ)</f>
        <v>4.9006138051967032E-4</v>
      </c>
      <c r="P901" t="s">
        <v>3687</v>
      </c>
      <c r="R901" t="s">
        <v>3315</v>
      </c>
      <c r="S901" t="s">
        <v>3316</v>
      </c>
      <c r="T901" t="s">
        <v>130</v>
      </c>
      <c r="U901">
        <v>5.375</v>
      </c>
      <c r="V901" s="1">
        <v>43296</v>
      </c>
      <c r="W901" s="1">
        <v>44576</v>
      </c>
      <c r="X901">
        <v>4.2916666670000003</v>
      </c>
      <c r="Y901">
        <v>4.2916666670000003</v>
      </c>
      <c r="Z901" s="1">
        <v>43115</v>
      </c>
      <c r="AA901">
        <v>2</v>
      </c>
      <c r="AB901">
        <v>102.72917</v>
      </c>
      <c r="AC901">
        <v>103.4375</v>
      </c>
      <c r="AD901">
        <v>0.70833000000000401</v>
      </c>
      <c r="AE901">
        <v>102.72917</v>
      </c>
      <c r="AF901">
        <v>1.1197916670000001</v>
      </c>
      <c r="AG901">
        <v>103.848961667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1</v>
      </c>
      <c r="AN901" s="2">
        <v>425000000</v>
      </c>
      <c r="AO901" s="2">
        <v>425000000</v>
      </c>
      <c r="AP901" s="2">
        <v>441358087.08475</v>
      </c>
      <c r="AQ901" s="2">
        <v>441358087.08475</v>
      </c>
      <c r="AR901" s="2">
        <v>0</v>
      </c>
      <c r="AS901" s="2">
        <v>0</v>
      </c>
      <c r="AT901">
        <v>3.5305180620000001</v>
      </c>
      <c r="AU901">
        <v>3.5616794559999998</v>
      </c>
      <c r="AV901">
        <v>3.5305180620000001</v>
      </c>
      <c r="AW901">
        <v>4.6639941140000003</v>
      </c>
      <c r="AX901">
        <v>4.7183762170000003</v>
      </c>
      <c r="AY901">
        <v>4.6639941140000003</v>
      </c>
      <c r="AZ901">
        <v>0.77885861000000001</v>
      </c>
      <c r="BA901">
        <v>0.76534823100000005</v>
      </c>
      <c r="BB901">
        <v>0.75207220799999996</v>
      </c>
      <c r="BC901">
        <v>0.76534823100000005</v>
      </c>
      <c r="BD901">
        <v>3.7678241450000001</v>
      </c>
      <c r="BE901">
        <v>3.6819609249999998</v>
      </c>
      <c r="BF901">
        <v>3.7678241450000001</v>
      </c>
      <c r="BG901">
        <v>0.580380322</v>
      </c>
      <c r="BH901">
        <v>0.967819396</v>
      </c>
      <c r="BI901">
        <v>1.297637801</v>
      </c>
      <c r="BJ901">
        <v>0.967819396</v>
      </c>
      <c r="BK901">
        <v>17.05399122</v>
      </c>
      <c r="BL901">
        <v>18.043606446999998</v>
      </c>
      <c r="BM901">
        <v>17.05399122</v>
      </c>
      <c r="BN901">
        <v>-13.425677440999999</v>
      </c>
      <c r="BO901" t="s">
        <v>159</v>
      </c>
      <c r="BP901">
        <v>163.831457</v>
      </c>
      <c r="BQ901">
        <v>161.63136230000001</v>
      </c>
      <c r="BR901">
        <v>173.44435625871699</v>
      </c>
      <c r="BS901">
        <v>171.16047011794899</v>
      </c>
      <c r="BT901">
        <v>187.80628359900001</v>
      </c>
      <c r="BU901">
        <v>176.80228232100001</v>
      </c>
      <c r="BV901">
        <v>288.53171037599998</v>
      </c>
      <c r="BW901">
        <v>276.18587241099999</v>
      </c>
      <c r="BX901">
        <v>6.0271889999999996E-3</v>
      </c>
      <c r="BY901" t="s">
        <v>132</v>
      </c>
      <c r="BZ901" t="s">
        <v>133</v>
      </c>
      <c r="CA901" t="s">
        <v>134</v>
      </c>
      <c r="CB901" t="s">
        <v>135</v>
      </c>
      <c r="CC901" t="s">
        <v>136</v>
      </c>
      <c r="CD901" t="s">
        <v>137</v>
      </c>
      <c r="CE901" t="s">
        <v>175</v>
      </c>
      <c r="CF901" t="s">
        <v>176</v>
      </c>
      <c r="CG901" t="s">
        <v>1893</v>
      </c>
      <c r="CH901" t="s">
        <v>140</v>
      </c>
      <c r="CI901" t="s">
        <v>141</v>
      </c>
      <c r="CJ901" t="s">
        <v>141</v>
      </c>
      <c r="CK901" t="s">
        <v>141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1.4379251041534699E-4</v>
      </c>
      <c r="DR901">
        <v>4.8954050011213298E-3</v>
      </c>
      <c r="DS901">
        <v>1.17838631799514E-2</v>
      </c>
      <c r="DT901">
        <v>2.6611102984070999E-2</v>
      </c>
      <c r="DU901">
        <v>-2.94985127552277E-4</v>
      </c>
      <c r="DV901">
        <v>5.7498003108170497E-5</v>
      </c>
      <c r="DW901">
        <v>-7.4412119000000199E-4</v>
      </c>
      <c r="DX901">
        <v>1.2003319500000201E-3</v>
      </c>
      <c r="DY901">
        <v>1.6200675353703301E-3</v>
      </c>
    </row>
    <row r="902" spans="1:129" x14ac:dyDescent="0.25">
      <c r="A902" s="1">
        <v>43008</v>
      </c>
      <c r="B902" t="s">
        <v>121</v>
      </c>
      <c r="C902" t="s">
        <v>122</v>
      </c>
      <c r="D902" t="s">
        <v>123</v>
      </c>
      <c r="E902" t="s">
        <v>124</v>
      </c>
      <c r="F902" t="s">
        <v>3688</v>
      </c>
      <c r="G902" t="s">
        <v>3689</v>
      </c>
      <c r="H902" t="s">
        <v>3960</v>
      </c>
      <c r="I902" t="s">
        <v>3974</v>
      </c>
      <c r="J902" t="s">
        <v>3968</v>
      </c>
      <c r="K902" s="4">
        <v>4</v>
      </c>
      <c r="L902" s="4">
        <v>4</v>
      </c>
      <c r="M902" s="4">
        <v>2</v>
      </c>
      <c r="N902" s="28">
        <f t="shared" si="14"/>
        <v>3.3333333333333335</v>
      </c>
      <c r="O902" s="3">
        <f>AQ902/SUM(AQ:AQ)</f>
        <v>4.9904637729371152E-4</v>
      </c>
      <c r="P902" t="s">
        <v>3690</v>
      </c>
      <c r="R902" t="s">
        <v>412</v>
      </c>
      <c r="S902" t="s">
        <v>413</v>
      </c>
      <c r="T902" t="s">
        <v>414</v>
      </c>
      <c r="U902">
        <v>5.5</v>
      </c>
      <c r="V902" s="1">
        <v>43480</v>
      </c>
      <c r="W902" s="1">
        <v>45672</v>
      </c>
      <c r="X902">
        <v>7.2916666670000003</v>
      </c>
      <c r="Y902">
        <v>7.2916666670000003</v>
      </c>
      <c r="Z902" s="1">
        <v>43115</v>
      </c>
      <c r="AA902">
        <v>2</v>
      </c>
      <c r="AB902">
        <v>104.60714</v>
      </c>
      <c r="AC902">
        <v>105.42856999999999</v>
      </c>
      <c r="AD902">
        <v>0.821429999999992</v>
      </c>
      <c r="AE902">
        <v>104.60714</v>
      </c>
      <c r="AF902">
        <v>1.1458333329999999</v>
      </c>
      <c r="AG902">
        <v>105.752973333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1</v>
      </c>
      <c r="AN902" s="2">
        <v>425000000</v>
      </c>
      <c r="AO902" s="2">
        <v>425000000</v>
      </c>
      <c r="AP902" s="2">
        <v>449450136.66525</v>
      </c>
      <c r="AQ902" s="2">
        <v>449450136.66525</v>
      </c>
      <c r="AR902" s="2">
        <v>0</v>
      </c>
      <c r="AS902" s="2">
        <v>0</v>
      </c>
      <c r="AT902">
        <v>3.8993339950000001</v>
      </c>
      <c r="AU902">
        <v>3.9373460090000001</v>
      </c>
      <c r="AV902">
        <v>3.8993339950000001</v>
      </c>
      <c r="AW902">
        <v>4.7439226830000001</v>
      </c>
      <c r="AX902">
        <v>4.8001846889999999</v>
      </c>
      <c r="AY902">
        <v>4.7439226830000001</v>
      </c>
      <c r="AZ902">
        <v>1.253343417</v>
      </c>
      <c r="BA902">
        <v>1.229374704</v>
      </c>
      <c r="BB902">
        <v>1.205864365</v>
      </c>
      <c r="BC902">
        <v>1.229374704</v>
      </c>
      <c r="BD902">
        <v>5.9306000709999998</v>
      </c>
      <c r="BE902">
        <v>5.7931878939999999</v>
      </c>
      <c r="BF902">
        <v>5.9306000709999998</v>
      </c>
      <c r="BG902">
        <v>2.4071973510000002</v>
      </c>
      <c r="BH902">
        <v>2.1436864029999998</v>
      </c>
      <c r="BI902">
        <v>2.6425714060000001</v>
      </c>
      <c r="BJ902">
        <v>2.1436864029999998</v>
      </c>
      <c r="BK902">
        <v>42.429925071</v>
      </c>
      <c r="BL902">
        <v>43.250419026000003</v>
      </c>
      <c r="BM902">
        <v>42.429925071</v>
      </c>
      <c r="BN902">
        <v>12.74489049</v>
      </c>
      <c r="BO902" t="s">
        <v>579</v>
      </c>
      <c r="BP902">
        <v>177.72998569999999</v>
      </c>
      <c r="BQ902">
        <v>175.08280379999999</v>
      </c>
      <c r="BR902">
        <v>175.45213116167901</v>
      </c>
      <c r="BS902">
        <v>172.830150325479</v>
      </c>
      <c r="BT902">
        <v>218.18906883599999</v>
      </c>
      <c r="BU902">
        <v>170.24247808499999</v>
      </c>
      <c r="BV902">
        <v>265.75834169699999</v>
      </c>
      <c r="BW902">
        <v>265.07948754</v>
      </c>
      <c r="BX902">
        <v>2.5456828000000001E-2</v>
      </c>
      <c r="BY902" t="s">
        <v>132</v>
      </c>
      <c r="BZ902" t="s">
        <v>148</v>
      </c>
      <c r="CA902" t="s">
        <v>134</v>
      </c>
      <c r="CB902" t="s">
        <v>135</v>
      </c>
      <c r="CC902" t="s">
        <v>136</v>
      </c>
      <c r="CD902" t="s">
        <v>249</v>
      </c>
      <c r="CE902" t="s">
        <v>249</v>
      </c>
      <c r="CF902" t="s">
        <v>250</v>
      </c>
      <c r="CG902" t="s">
        <v>250</v>
      </c>
      <c r="CH902" t="s">
        <v>140</v>
      </c>
      <c r="CK902" t="s">
        <v>141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1.4448751620374601E-4</v>
      </c>
      <c r="DR902">
        <v>8.6254417122528394E-3</v>
      </c>
      <c r="DS902">
        <v>2.1797174831228901E-2</v>
      </c>
      <c r="DT902">
        <v>6.7365698771980204E-2</v>
      </c>
      <c r="DU902">
        <v>-4.6545461575339502E-4</v>
      </c>
      <c r="DV902">
        <v>4.7102505217031097E-5</v>
      </c>
      <c r="DW902">
        <v>-1.4639393599999999E-3</v>
      </c>
      <c r="DX902">
        <v>-1.6808126000000801E-4</v>
      </c>
      <c r="DY902">
        <v>1.64977055249768E-3</v>
      </c>
    </row>
    <row r="903" spans="1:129" x14ac:dyDescent="0.25">
      <c r="A903" s="1">
        <v>43008</v>
      </c>
      <c r="B903" t="s">
        <v>121</v>
      </c>
      <c r="C903" t="s">
        <v>122</v>
      </c>
      <c r="D903" t="s">
        <v>123</v>
      </c>
      <c r="E903" t="s">
        <v>124</v>
      </c>
      <c r="F903" t="s">
        <v>3691</v>
      </c>
      <c r="G903" t="s">
        <v>3692</v>
      </c>
      <c r="H903" t="s">
        <v>3971</v>
      </c>
      <c r="I903" t="s">
        <v>3946</v>
      </c>
      <c r="J903" t="s">
        <v>3974</v>
      </c>
      <c r="K903" s="4">
        <v>5</v>
      </c>
      <c r="L903" s="4">
        <v>5</v>
      </c>
      <c r="M903" s="4">
        <v>4</v>
      </c>
      <c r="N903" s="28">
        <f t="shared" si="14"/>
        <v>4.666666666666667</v>
      </c>
      <c r="O903" s="3">
        <f>AQ903/SUM(AQ:AQ)</f>
        <v>4.6451691241126817E-4</v>
      </c>
      <c r="P903" t="s">
        <v>3693</v>
      </c>
      <c r="R903" t="s">
        <v>2196</v>
      </c>
      <c r="S903" t="s">
        <v>2197</v>
      </c>
      <c r="T903" t="s">
        <v>130</v>
      </c>
      <c r="U903">
        <v>4.75</v>
      </c>
      <c r="V903" s="1">
        <v>43511</v>
      </c>
      <c r="W903" s="1">
        <v>43600</v>
      </c>
      <c r="X903">
        <v>1.625</v>
      </c>
      <c r="Y903">
        <v>1.625</v>
      </c>
      <c r="Z903" s="1">
        <v>43054</v>
      </c>
      <c r="AA903">
        <v>2</v>
      </c>
      <c r="AB903">
        <v>102.80682</v>
      </c>
      <c r="AC903">
        <v>103.73864</v>
      </c>
      <c r="AD903">
        <v>0.93182000000000198</v>
      </c>
      <c r="AE903">
        <v>102.80682</v>
      </c>
      <c r="AF903">
        <v>1.78125</v>
      </c>
      <c r="AG903">
        <v>104.58807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1</v>
      </c>
      <c r="AN903" s="2">
        <v>400000000</v>
      </c>
      <c r="AO903" s="2">
        <v>400000000</v>
      </c>
      <c r="AP903" s="2">
        <v>418352280</v>
      </c>
      <c r="AQ903" s="2">
        <v>418352280</v>
      </c>
      <c r="AR903" s="2">
        <v>0</v>
      </c>
      <c r="AS903" s="2">
        <v>0</v>
      </c>
      <c r="AT903">
        <v>2.658232683</v>
      </c>
      <c r="AU903">
        <v>2.675898186</v>
      </c>
      <c r="AV903">
        <v>2.658232683</v>
      </c>
      <c r="AW903">
        <v>2.965910976</v>
      </c>
      <c r="AX903">
        <v>2.9879025459999999</v>
      </c>
      <c r="AY903">
        <v>2.965910976</v>
      </c>
      <c r="AZ903">
        <v>1.324445195</v>
      </c>
      <c r="BA903">
        <v>1.307072679</v>
      </c>
      <c r="BB903">
        <v>1.2899280339999999</v>
      </c>
      <c r="BC903">
        <v>1.307072679</v>
      </c>
      <c r="BD903">
        <v>1.535020974</v>
      </c>
      <c r="BE903">
        <v>1.5125899380000001</v>
      </c>
      <c r="BF903">
        <v>1.535020974</v>
      </c>
      <c r="BG903">
        <v>1.3284871570000001</v>
      </c>
      <c r="BH903">
        <v>2.3989353050000002</v>
      </c>
      <c r="BI903">
        <v>2.9645704359999998</v>
      </c>
      <c r="BJ903">
        <v>2.3989353050000002</v>
      </c>
      <c r="BK903">
        <v>3.184606316</v>
      </c>
      <c r="BL903">
        <v>3.8265671870000002</v>
      </c>
      <c r="BM903">
        <v>3.184606316</v>
      </c>
      <c r="BN903">
        <v>1.0842616730000001</v>
      </c>
      <c r="BO903" t="s">
        <v>131</v>
      </c>
      <c r="BP903">
        <v>119.6649726</v>
      </c>
      <c r="BQ903">
        <v>118.4414572</v>
      </c>
      <c r="BR903">
        <v>123.25431719264201</v>
      </c>
      <c r="BS903">
        <v>122.0056242659</v>
      </c>
      <c r="BT903">
        <v>89.395359181000003</v>
      </c>
      <c r="BU903">
        <v>135.506435305</v>
      </c>
      <c r="BV903">
        <v>158.94881854299999</v>
      </c>
      <c r="BW903">
        <v>122.682413017</v>
      </c>
      <c r="BX903">
        <v>1.3894391000000001E-2</v>
      </c>
      <c r="BY903" t="s">
        <v>132</v>
      </c>
      <c r="BZ903" t="s">
        <v>148</v>
      </c>
      <c r="CA903" t="s">
        <v>134</v>
      </c>
      <c r="CB903" t="s">
        <v>135</v>
      </c>
      <c r="CC903" t="s">
        <v>136</v>
      </c>
      <c r="CD903" t="s">
        <v>160</v>
      </c>
      <c r="CE903" t="s">
        <v>354</v>
      </c>
      <c r="CF903" t="s">
        <v>355</v>
      </c>
      <c r="CG903" t="s">
        <v>356</v>
      </c>
      <c r="CH903" t="s">
        <v>169</v>
      </c>
      <c r="CI903" t="s">
        <v>141</v>
      </c>
      <c r="CJ903" t="s">
        <v>141</v>
      </c>
      <c r="CK903" t="s">
        <v>141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1.2617221803856E-4</v>
      </c>
      <c r="DR903">
        <v>6.03070592743665E-3</v>
      </c>
      <c r="DS903">
        <v>9.5982624434389797E-3</v>
      </c>
      <c r="DT903">
        <v>4.4436609757678297E-2</v>
      </c>
      <c r="DU903">
        <v>-4.9295027592858795E-4</v>
      </c>
      <c r="DV903">
        <v>4.6931706138410299E-5</v>
      </c>
      <c r="DW903">
        <v>-1.61120517000002E-3</v>
      </c>
      <c r="DX903">
        <v>-4.2752756999997498E-4</v>
      </c>
      <c r="DY903">
        <v>1.53562145343904E-3</v>
      </c>
    </row>
    <row r="904" spans="1:129" x14ac:dyDescent="0.25">
      <c r="A904" s="1">
        <v>43008</v>
      </c>
      <c r="B904" t="s">
        <v>121</v>
      </c>
      <c r="C904" t="s">
        <v>122</v>
      </c>
      <c r="D904" t="s">
        <v>123</v>
      </c>
      <c r="E904" t="s">
        <v>124</v>
      </c>
      <c r="F904" t="s">
        <v>3694</v>
      </c>
      <c r="G904" t="s">
        <v>3695</v>
      </c>
      <c r="H904" t="s">
        <v>3960</v>
      </c>
      <c r="I904" t="s">
        <v>3946</v>
      </c>
      <c r="J904" t="s">
        <v>140</v>
      </c>
      <c r="K904" s="4">
        <v>4</v>
      </c>
      <c r="L904" s="4">
        <v>5</v>
      </c>
      <c r="M904" s="4">
        <v>3</v>
      </c>
      <c r="N904" s="28">
        <f t="shared" si="14"/>
        <v>4</v>
      </c>
      <c r="O904" s="3">
        <f>AQ904/SUM(AQ:AQ)</f>
        <v>9.7114355549438611E-4</v>
      </c>
      <c r="P904" t="s">
        <v>3696</v>
      </c>
      <c r="R904" t="s">
        <v>207</v>
      </c>
      <c r="S904" t="s">
        <v>208</v>
      </c>
      <c r="T904" t="s">
        <v>130</v>
      </c>
      <c r="U904">
        <v>6.125</v>
      </c>
      <c r="V904" s="1">
        <v>45376</v>
      </c>
      <c r="W904" s="1">
        <v>45376</v>
      </c>
      <c r="X904">
        <v>6.4861111109999996</v>
      </c>
      <c r="Y904">
        <v>6.4861111109999996</v>
      </c>
      <c r="Z904" s="1">
        <v>43184</v>
      </c>
      <c r="AA904">
        <v>2</v>
      </c>
      <c r="AB904">
        <v>102.8125</v>
      </c>
      <c r="AC904">
        <v>103.5125</v>
      </c>
      <c r="AD904">
        <v>0.70000000000000295</v>
      </c>
      <c r="AE904">
        <v>102.8125</v>
      </c>
      <c r="AF904">
        <v>8.5069443999999994E-2</v>
      </c>
      <c r="AG904">
        <v>102.897569444</v>
      </c>
      <c r="AH904">
        <v>1</v>
      </c>
      <c r="AI904">
        <v>3.0625</v>
      </c>
      <c r="AJ904">
        <v>0</v>
      </c>
      <c r="AK904">
        <v>0</v>
      </c>
      <c r="AL904">
        <v>1</v>
      </c>
      <c r="AM904">
        <v>1</v>
      </c>
      <c r="AN904" s="2">
        <v>850000000</v>
      </c>
      <c r="AO904" s="2">
        <v>850000000</v>
      </c>
      <c r="AP904" s="2">
        <v>874629340.27400005</v>
      </c>
      <c r="AQ904" s="2">
        <v>874629340.27400005</v>
      </c>
      <c r="AR904" s="2">
        <v>26031250</v>
      </c>
      <c r="AS904" s="2">
        <v>26031250</v>
      </c>
      <c r="AT904">
        <v>5.6016573019999996</v>
      </c>
      <c r="AU904">
        <v>5.6801037130000003</v>
      </c>
      <c r="AV904">
        <v>5.6016573019999996</v>
      </c>
      <c r="AW904">
        <v>5.6016573019999996</v>
      </c>
      <c r="AX904">
        <v>5.6801037130000003</v>
      </c>
      <c r="AY904">
        <v>5.6016573019999996</v>
      </c>
      <c r="AZ904">
        <v>5.4616864850000004</v>
      </c>
      <c r="BA904">
        <v>5.3128817699999997</v>
      </c>
      <c r="BB904">
        <v>5.1681312689999999</v>
      </c>
      <c r="BC904">
        <v>5.3128817699999997</v>
      </c>
      <c r="BD904">
        <v>5.3128817699999997</v>
      </c>
      <c r="BE904">
        <v>5.1681312689999999</v>
      </c>
      <c r="BF904">
        <v>5.3128817699999997</v>
      </c>
      <c r="BG904">
        <v>5.4497092299999998</v>
      </c>
      <c r="BH904">
        <v>33.968591541000002</v>
      </c>
      <c r="BI904">
        <v>34.588021672000004</v>
      </c>
      <c r="BJ904">
        <v>33.968591541000002</v>
      </c>
      <c r="BK904">
        <v>33.968591541000002</v>
      </c>
      <c r="BL904">
        <v>34.588021672000004</v>
      </c>
      <c r="BM904">
        <v>33.968591541000002</v>
      </c>
      <c r="BN904">
        <v>33.055655407000003</v>
      </c>
      <c r="BO904" t="s">
        <v>579</v>
      </c>
      <c r="BP904">
        <v>352.00575609999999</v>
      </c>
      <c r="BQ904">
        <v>345.3151345</v>
      </c>
      <c r="BR904">
        <v>357.10642626578402</v>
      </c>
      <c r="BS904">
        <v>350.364519197226</v>
      </c>
      <c r="BT904">
        <v>349.327432993</v>
      </c>
      <c r="BU904">
        <v>360.88398709500001</v>
      </c>
      <c r="BV904">
        <v>360.88909266500002</v>
      </c>
      <c r="BW904">
        <v>358.05391601700001</v>
      </c>
      <c r="BX904">
        <v>5.6076183000000002E-2</v>
      </c>
      <c r="BY904" t="s">
        <v>132</v>
      </c>
      <c r="BZ904" t="s">
        <v>148</v>
      </c>
      <c r="CA904" t="s">
        <v>134</v>
      </c>
      <c r="CB904" t="s">
        <v>135</v>
      </c>
      <c r="CC904" t="s">
        <v>209</v>
      </c>
      <c r="CD904" t="s">
        <v>209</v>
      </c>
      <c r="CE904" t="s">
        <v>210</v>
      </c>
      <c r="CF904" t="s">
        <v>211</v>
      </c>
      <c r="CG904" t="s">
        <v>212</v>
      </c>
      <c r="CH904" t="s">
        <v>140</v>
      </c>
      <c r="CI904" t="s">
        <v>213</v>
      </c>
      <c r="CJ904" t="s">
        <v>141</v>
      </c>
      <c r="CK904" t="s">
        <v>141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1.6537515673438301E-4</v>
      </c>
      <c r="DR904">
        <v>1.39692718867317E-2</v>
      </c>
      <c r="DS904">
        <v>9.2269532865210096E-3</v>
      </c>
      <c r="DT904">
        <v>0.103284003761716</v>
      </c>
      <c r="DU904">
        <v>-1.4716428911344399E-3</v>
      </c>
      <c r="DV904">
        <v>6.9161518236406205E-5</v>
      </c>
      <c r="DW904">
        <v>-1.215753302E-2</v>
      </c>
      <c r="DX904">
        <v>-1.21779209E-2</v>
      </c>
      <c r="DY904">
        <v>3.30600259831695E-3</v>
      </c>
    </row>
    <row r="905" spans="1:129" x14ac:dyDescent="0.25">
      <c r="A905" s="1">
        <v>43008</v>
      </c>
      <c r="B905" t="s">
        <v>121</v>
      </c>
      <c r="C905" t="s">
        <v>122</v>
      </c>
      <c r="D905" t="s">
        <v>123</v>
      </c>
      <c r="E905" t="s">
        <v>124</v>
      </c>
      <c r="F905" t="s">
        <v>3697</v>
      </c>
      <c r="G905" t="s">
        <v>3698</v>
      </c>
      <c r="H905" t="s">
        <v>3970</v>
      </c>
      <c r="I905" t="s">
        <v>3965</v>
      </c>
      <c r="J905" t="s">
        <v>169</v>
      </c>
      <c r="K905" s="4">
        <v>7</v>
      </c>
      <c r="L905" s="4">
        <v>7</v>
      </c>
      <c r="M905" s="4">
        <v>6</v>
      </c>
      <c r="N905" s="28">
        <f t="shared" si="14"/>
        <v>6.666666666666667</v>
      </c>
      <c r="O905" s="3">
        <f>AQ905/SUM(AQ:AQ)</f>
        <v>6.9279152628835643E-4</v>
      </c>
      <c r="P905" t="s">
        <v>3699</v>
      </c>
      <c r="R905" t="s">
        <v>190</v>
      </c>
      <c r="S905" t="s">
        <v>191</v>
      </c>
      <c r="T905" t="s">
        <v>192</v>
      </c>
      <c r="U905">
        <v>4.75</v>
      </c>
      <c r="V905" s="1">
        <v>43570</v>
      </c>
      <c r="W905" s="1">
        <v>43570</v>
      </c>
      <c r="X905">
        <v>1.5416666670000001</v>
      </c>
      <c r="Y905">
        <v>1.5416666670000001</v>
      </c>
      <c r="Z905" s="1">
        <v>43023</v>
      </c>
      <c r="AA905">
        <v>2</v>
      </c>
      <c r="AB905">
        <v>101.813</v>
      </c>
      <c r="AC905">
        <v>102.063</v>
      </c>
      <c r="AD905">
        <v>0.25</v>
      </c>
      <c r="AE905">
        <v>101.813</v>
      </c>
      <c r="AF905">
        <v>2.1770833330000001</v>
      </c>
      <c r="AG905">
        <v>103.990083333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1</v>
      </c>
      <c r="AN905" s="2">
        <v>600000000</v>
      </c>
      <c r="AO905" s="2">
        <v>600000000</v>
      </c>
      <c r="AP905" s="2">
        <v>623940499.99800003</v>
      </c>
      <c r="AQ905" s="2">
        <v>623940499.99800003</v>
      </c>
      <c r="AR905" s="2">
        <v>0</v>
      </c>
      <c r="AS905" s="2">
        <v>0</v>
      </c>
      <c r="AT905">
        <v>3.5302918989999998</v>
      </c>
      <c r="AU905">
        <v>3.5614493020000002</v>
      </c>
      <c r="AV905">
        <v>3.5302918989999998</v>
      </c>
      <c r="AW905">
        <v>3.5302918989999998</v>
      </c>
      <c r="AX905">
        <v>3.5614493020000002</v>
      </c>
      <c r="AY905">
        <v>3.5302918989999998</v>
      </c>
      <c r="AZ905">
        <v>1.474038054</v>
      </c>
      <c r="BA905">
        <v>1.448470436</v>
      </c>
      <c r="BB905">
        <v>1.4233462969999999</v>
      </c>
      <c r="BC905">
        <v>1.448470436</v>
      </c>
      <c r="BD905">
        <v>1.448470436</v>
      </c>
      <c r="BE905">
        <v>1.4233462969999999</v>
      </c>
      <c r="BF905">
        <v>1.448470436</v>
      </c>
      <c r="BG905">
        <v>1.471112993</v>
      </c>
      <c r="BH905">
        <v>2.8818262020000001</v>
      </c>
      <c r="BI905">
        <v>3.4699199119999999</v>
      </c>
      <c r="BJ905">
        <v>2.8818262020000001</v>
      </c>
      <c r="BK905">
        <v>2.8818262020000001</v>
      </c>
      <c r="BL905">
        <v>3.4699199119999999</v>
      </c>
      <c r="BM905">
        <v>2.8818262020000001</v>
      </c>
      <c r="BN905">
        <v>2.238638044</v>
      </c>
      <c r="BO905" t="s">
        <v>131</v>
      </c>
      <c r="BP905">
        <v>208.2200842</v>
      </c>
      <c r="BQ905">
        <v>205.64737880000001</v>
      </c>
      <c r="BR905">
        <v>212.833339538546</v>
      </c>
      <c r="BS905">
        <v>210.22827437016699</v>
      </c>
      <c r="BT905">
        <v>176.78750371999999</v>
      </c>
      <c r="BU905">
        <v>217.76765748599999</v>
      </c>
      <c r="BV905">
        <v>217.79661433699999</v>
      </c>
      <c r="BW905">
        <v>179.63430993099999</v>
      </c>
      <c r="BX905">
        <v>1.5298116E-2</v>
      </c>
      <c r="BY905" t="s">
        <v>132</v>
      </c>
      <c r="BZ905" t="s">
        <v>148</v>
      </c>
      <c r="CA905" t="s">
        <v>134</v>
      </c>
      <c r="CB905" t="s">
        <v>135</v>
      </c>
      <c r="CC905" t="s">
        <v>136</v>
      </c>
      <c r="CD905" t="s">
        <v>149</v>
      </c>
      <c r="CE905" t="s">
        <v>150</v>
      </c>
      <c r="CF905" t="s">
        <v>193</v>
      </c>
      <c r="CG905" t="s">
        <v>194</v>
      </c>
      <c r="CH905" t="s">
        <v>169</v>
      </c>
      <c r="CK905" t="s">
        <v>141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1.2689785336891899E-4</v>
      </c>
      <c r="DR905">
        <v>8.5175687621675796E-4</v>
      </c>
      <c r="DS905">
        <v>1.22109590397101E-2</v>
      </c>
      <c r="DT905">
        <v>5.4556051354915001E-2</v>
      </c>
      <c r="DU905">
        <v>-5.43684502975429E-4</v>
      </c>
      <c r="DV905">
        <v>4.6417339039522802E-5</v>
      </c>
      <c r="DW905">
        <v>-1.84699094999996E-3</v>
      </c>
      <c r="DX905">
        <v>-9.9740139999993094E-4</v>
      </c>
      <c r="DY905">
        <v>2.2902622102750499E-3</v>
      </c>
    </row>
    <row r="906" spans="1:129" x14ac:dyDescent="0.25">
      <c r="A906" s="1">
        <v>43008</v>
      </c>
      <c r="B906" t="s">
        <v>121</v>
      </c>
      <c r="C906" t="s">
        <v>122</v>
      </c>
      <c r="D906" t="s">
        <v>123</v>
      </c>
      <c r="E906" t="s">
        <v>124</v>
      </c>
      <c r="F906" t="s">
        <v>3700</v>
      </c>
      <c r="G906" t="s">
        <v>3701</v>
      </c>
      <c r="H906" t="s">
        <v>3966</v>
      </c>
      <c r="I906" t="s">
        <v>3974</v>
      </c>
      <c r="J906" t="s">
        <v>3974</v>
      </c>
      <c r="K906" s="4">
        <v>6</v>
      </c>
      <c r="L906" s="4">
        <v>4</v>
      </c>
      <c r="M906" s="4">
        <v>4</v>
      </c>
      <c r="N906" s="28">
        <f t="shared" si="14"/>
        <v>4.666666666666667</v>
      </c>
      <c r="O906" s="3">
        <f>AQ906/SUM(AQ:AQ)</f>
        <v>5.2154003973212105E-4</v>
      </c>
      <c r="P906" t="s">
        <v>3702</v>
      </c>
      <c r="R906" t="s">
        <v>3703</v>
      </c>
      <c r="S906" t="s">
        <v>3704</v>
      </c>
      <c r="T906" t="s">
        <v>192</v>
      </c>
      <c r="U906">
        <v>7.75</v>
      </c>
      <c r="V906" s="1">
        <v>44301</v>
      </c>
      <c r="W906" s="1">
        <v>44301</v>
      </c>
      <c r="X906">
        <v>3.5416666669999999</v>
      </c>
      <c r="Y906">
        <v>3.5416666669999999</v>
      </c>
      <c r="Z906" s="1">
        <v>43023</v>
      </c>
      <c r="AA906">
        <v>2</v>
      </c>
      <c r="AB906">
        <v>113.875</v>
      </c>
      <c r="AC906">
        <v>114.25</v>
      </c>
      <c r="AD906">
        <v>0.375</v>
      </c>
      <c r="AE906">
        <v>113.875</v>
      </c>
      <c r="AF906">
        <v>3.5520833330000001</v>
      </c>
      <c r="AG906">
        <v>117.427083333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1</v>
      </c>
      <c r="AN906" s="2">
        <v>400000000</v>
      </c>
      <c r="AO906" s="2">
        <v>400000000</v>
      </c>
      <c r="AP906" s="2">
        <v>469708333.33200002</v>
      </c>
      <c r="AQ906" s="2">
        <v>469708333.33200002</v>
      </c>
      <c r="AR906" s="2">
        <v>0</v>
      </c>
      <c r="AS906" s="2">
        <v>0</v>
      </c>
      <c r="AT906">
        <v>3.545841367</v>
      </c>
      <c r="AU906">
        <v>3.577273844</v>
      </c>
      <c r="AV906">
        <v>3.545841367</v>
      </c>
      <c r="AW906">
        <v>3.545841367</v>
      </c>
      <c r="AX906">
        <v>3.577273844</v>
      </c>
      <c r="AY906">
        <v>3.545841367</v>
      </c>
      <c r="AZ906">
        <v>3.096081243</v>
      </c>
      <c r="BA906">
        <v>3.0421464</v>
      </c>
      <c r="BB906">
        <v>2.9891511209999999</v>
      </c>
      <c r="BC906">
        <v>3.0421464</v>
      </c>
      <c r="BD906">
        <v>3.0421464</v>
      </c>
      <c r="BE906">
        <v>2.9891511209999999</v>
      </c>
      <c r="BF906">
        <v>3.0421464</v>
      </c>
      <c r="BG906">
        <v>3.0931675510000001</v>
      </c>
      <c r="BH906">
        <v>11.644271021</v>
      </c>
      <c r="BI906">
        <v>12.685066998</v>
      </c>
      <c r="BJ906">
        <v>11.644271021</v>
      </c>
      <c r="BK906">
        <v>11.644271021</v>
      </c>
      <c r="BL906">
        <v>12.685066998</v>
      </c>
      <c r="BM906">
        <v>11.644271021</v>
      </c>
      <c r="BN906">
        <v>10.496442628</v>
      </c>
      <c r="BO906" t="s">
        <v>183</v>
      </c>
      <c r="BP906">
        <v>196.77699419999999</v>
      </c>
      <c r="BQ906">
        <v>194.2762123</v>
      </c>
      <c r="BR906">
        <v>186.53078283668401</v>
      </c>
      <c r="BS906">
        <v>184.11931268222901</v>
      </c>
      <c r="BT906">
        <v>176.26324384399999</v>
      </c>
      <c r="BU906">
        <v>186.026413813</v>
      </c>
      <c r="BV906">
        <v>186.03941558700001</v>
      </c>
      <c r="BW906">
        <v>168.208888519</v>
      </c>
      <c r="BX906">
        <v>3.6322163999999997E-2</v>
      </c>
      <c r="BY906" t="s">
        <v>132</v>
      </c>
      <c r="BZ906" t="s">
        <v>148</v>
      </c>
      <c r="CA906" t="s">
        <v>134</v>
      </c>
      <c r="CB906" t="s">
        <v>135</v>
      </c>
      <c r="CC906" t="s">
        <v>136</v>
      </c>
      <c r="CD906" t="s">
        <v>137</v>
      </c>
      <c r="CE906" t="s">
        <v>791</v>
      </c>
      <c r="CF906" t="s">
        <v>791</v>
      </c>
      <c r="CG906" t="s">
        <v>2345</v>
      </c>
      <c r="CH906" t="s">
        <v>169</v>
      </c>
      <c r="CK906" t="s">
        <v>141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1.83362506978936E-4</v>
      </c>
      <c r="DR906">
        <v>2.1275839133279698E-3</v>
      </c>
      <c r="DS906">
        <v>1.1873239629626799E-2</v>
      </c>
      <c r="DT906">
        <v>6.9833448647877105E-2</v>
      </c>
      <c r="DU906">
        <v>-1.05299517259427E-3</v>
      </c>
      <c r="DV906">
        <v>5.9981018491201897E-5</v>
      </c>
      <c r="DW906">
        <v>-5.8391710499999796E-3</v>
      </c>
      <c r="DX906">
        <v>-6.2803798199999603E-3</v>
      </c>
      <c r="DY906">
        <v>1.7241311402048901E-3</v>
      </c>
    </row>
    <row r="907" spans="1:129" x14ac:dyDescent="0.25">
      <c r="A907" s="1">
        <v>43008</v>
      </c>
      <c r="B907" t="s">
        <v>121</v>
      </c>
      <c r="C907" t="s">
        <v>122</v>
      </c>
      <c r="D907" t="s">
        <v>123</v>
      </c>
      <c r="E907" t="s">
        <v>124</v>
      </c>
      <c r="F907" t="s">
        <v>3705</v>
      </c>
      <c r="G907" t="s">
        <v>3706</v>
      </c>
      <c r="H907" t="s">
        <v>3969</v>
      </c>
      <c r="I907" t="s">
        <v>3975</v>
      </c>
      <c r="K907" s="4">
        <v>3</v>
      </c>
      <c r="L907" s="4">
        <v>1</v>
      </c>
      <c r="M907" s="4"/>
      <c r="N907" s="28">
        <f t="shared" si="14"/>
        <v>2</v>
      </c>
      <c r="O907" s="3">
        <f>AQ907/SUM(AQ:AQ)</f>
        <v>6.109057798086865E-4</v>
      </c>
      <c r="P907" t="s">
        <v>3707</v>
      </c>
      <c r="R907" t="s">
        <v>2849</v>
      </c>
      <c r="S907" t="s">
        <v>2850</v>
      </c>
      <c r="T907" t="s">
        <v>130</v>
      </c>
      <c r="U907">
        <v>5.625</v>
      </c>
      <c r="V907" s="1">
        <v>43739</v>
      </c>
      <c r="W907" s="1">
        <v>45566</v>
      </c>
      <c r="X907">
        <v>7.0027777779999996</v>
      </c>
      <c r="Y907">
        <v>7.0027777779999996</v>
      </c>
      <c r="Z907" s="1">
        <v>43009</v>
      </c>
      <c r="AA907">
        <v>2</v>
      </c>
      <c r="AB907">
        <v>107.24167</v>
      </c>
      <c r="AC907">
        <v>107.94167</v>
      </c>
      <c r="AD907">
        <v>0.70000000000000295</v>
      </c>
      <c r="AE907">
        <v>107.24167</v>
      </c>
      <c r="AF907">
        <v>2.796875</v>
      </c>
      <c r="AG907">
        <v>110.038545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1</v>
      </c>
      <c r="AN907" s="2">
        <v>500000000</v>
      </c>
      <c r="AO907" s="2">
        <v>500000000</v>
      </c>
      <c r="AP907" s="2">
        <v>550192725</v>
      </c>
      <c r="AQ907" s="2">
        <v>550192725</v>
      </c>
      <c r="AR907" s="2">
        <v>0</v>
      </c>
      <c r="AS907" s="2">
        <v>0</v>
      </c>
      <c r="AT907">
        <v>3.232570596</v>
      </c>
      <c r="AU907">
        <v>3.2586943779999999</v>
      </c>
      <c r="AV907">
        <v>3.232570596</v>
      </c>
      <c r="AW907">
        <v>4.4116329790000002</v>
      </c>
      <c r="AX907">
        <v>4.4602892430000001</v>
      </c>
      <c r="AY907">
        <v>4.4116329790000002</v>
      </c>
      <c r="AZ907">
        <v>1.8770094349999999</v>
      </c>
      <c r="BA907">
        <v>1.847154153</v>
      </c>
      <c r="BB907">
        <v>1.8177737439999999</v>
      </c>
      <c r="BC907">
        <v>1.847154153</v>
      </c>
      <c r="BD907">
        <v>5.6540889669999999</v>
      </c>
      <c r="BE907">
        <v>5.5320618350000004</v>
      </c>
      <c r="BF907">
        <v>5.6540889669999999</v>
      </c>
      <c r="BG907">
        <v>2.443808121</v>
      </c>
      <c r="BH907">
        <v>4.4892174730000001</v>
      </c>
      <c r="BI907">
        <v>5.2277480140000003</v>
      </c>
      <c r="BJ907">
        <v>4.4892174730000001</v>
      </c>
      <c r="BK907">
        <v>39.108389361999997</v>
      </c>
      <c r="BL907">
        <v>40.08644872</v>
      </c>
      <c r="BM907">
        <v>39.108389361999997</v>
      </c>
      <c r="BN907">
        <v>-98.724814284999994</v>
      </c>
      <c r="BO907" t="s">
        <v>579</v>
      </c>
      <c r="BP907">
        <v>109.8648226</v>
      </c>
      <c r="BQ907">
        <v>108.40646390000001</v>
      </c>
      <c r="BR907">
        <v>109.343916794641</v>
      </c>
      <c r="BS907">
        <v>107.891321140618</v>
      </c>
      <c r="BT907">
        <v>155.38059372199999</v>
      </c>
      <c r="BU907">
        <v>129.68700743700001</v>
      </c>
      <c r="BV907">
        <v>234.03061512599999</v>
      </c>
      <c r="BW907">
        <v>232.56397413400001</v>
      </c>
      <c r="BX907">
        <v>2.6891308999999999E-2</v>
      </c>
      <c r="BY907" t="s">
        <v>132</v>
      </c>
      <c r="BZ907" t="s">
        <v>148</v>
      </c>
      <c r="CA907" t="s">
        <v>134</v>
      </c>
      <c r="CB907" t="s">
        <v>135</v>
      </c>
      <c r="CC907" t="s">
        <v>136</v>
      </c>
      <c r="CD907" t="s">
        <v>149</v>
      </c>
      <c r="CE907" t="s">
        <v>150</v>
      </c>
      <c r="CF907" t="s">
        <v>1814</v>
      </c>
      <c r="CG907" t="s">
        <v>1815</v>
      </c>
      <c r="CH907" t="s">
        <v>140</v>
      </c>
      <c r="CK907" t="s">
        <v>141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1.4201586360369301E-4</v>
      </c>
      <c r="DR907">
        <v>5.2267641236729799E-3</v>
      </c>
      <c r="DS907">
        <v>1.24014375664874E-2</v>
      </c>
      <c r="DT907">
        <v>6.3766221317994601E-2</v>
      </c>
      <c r="DU907">
        <v>-6.79662208771232E-4</v>
      </c>
      <c r="DV907">
        <v>5.4254037534791402E-5</v>
      </c>
      <c r="DW907">
        <v>-2.5454953600000398E-3</v>
      </c>
      <c r="DX907">
        <v>-2.4874004100000598E-3</v>
      </c>
      <c r="DY907">
        <v>2.0195605293129599E-3</v>
      </c>
    </row>
    <row r="908" spans="1:129" x14ac:dyDescent="0.25">
      <c r="A908" s="1">
        <v>43008</v>
      </c>
      <c r="B908" t="s">
        <v>121</v>
      </c>
      <c r="C908" t="s">
        <v>122</v>
      </c>
      <c r="D908" t="s">
        <v>123</v>
      </c>
      <c r="E908" t="s">
        <v>124</v>
      </c>
      <c r="F908" t="s">
        <v>3708</v>
      </c>
      <c r="G908" t="s">
        <v>3709</v>
      </c>
      <c r="H908" t="s">
        <v>3966</v>
      </c>
      <c r="I908" t="s">
        <v>169</v>
      </c>
      <c r="J908" t="s">
        <v>169</v>
      </c>
      <c r="K908" s="4">
        <v>6</v>
      </c>
      <c r="L908" s="4">
        <v>6</v>
      </c>
      <c r="M908" s="4">
        <v>6</v>
      </c>
      <c r="N908" s="28">
        <f t="shared" si="14"/>
        <v>6</v>
      </c>
      <c r="O908" s="3">
        <f>AQ908/SUM(AQ:AQ)</f>
        <v>5.9902052399218029E-4</v>
      </c>
      <c r="P908" t="s">
        <v>3710</v>
      </c>
      <c r="R908" t="s">
        <v>412</v>
      </c>
      <c r="S908" t="s">
        <v>1153</v>
      </c>
      <c r="T908" t="s">
        <v>414</v>
      </c>
      <c r="U908">
        <v>6</v>
      </c>
      <c r="V908" s="1">
        <v>43753</v>
      </c>
      <c r="W908" s="1">
        <v>45580</v>
      </c>
      <c r="X908">
        <v>7.0416666670000003</v>
      </c>
      <c r="Y908">
        <v>7.0416666670000003</v>
      </c>
      <c r="Z908" s="1">
        <v>43023</v>
      </c>
      <c r="AA908">
        <v>2</v>
      </c>
      <c r="AB908">
        <v>105.14773</v>
      </c>
      <c r="AC908">
        <v>105.89773</v>
      </c>
      <c r="AD908">
        <v>0.75</v>
      </c>
      <c r="AE908">
        <v>105.14773</v>
      </c>
      <c r="AF908">
        <v>2.75</v>
      </c>
      <c r="AG908">
        <v>107.89773</v>
      </c>
      <c r="AH908">
        <v>1</v>
      </c>
      <c r="AI908">
        <v>0</v>
      </c>
      <c r="AJ908">
        <v>0</v>
      </c>
      <c r="AK908">
        <v>0</v>
      </c>
      <c r="AL908">
        <v>1</v>
      </c>
      <c r="AM908">
        <v>1</v>
      </c>
      <c r="AN908" s="2">
        <v>500000000</v>
      </c>
      <c r="AO908" s="2">
        <v>500000000</v>
      </c>
      <c r="AP908" s="2">
        <v>539488650</v>
      </c>
      <c r="AQ908" s="2">
        <v>539488650</v>
      </c>
      <c r="AR908" s="2">
        <v>0</v>
      </c>
      <c r="AS908" s="2">
        <v>0</v>
      </c>
      <c r="AT908">
        <v>4.7403083580000001</v>
      </c>
      <c r="AU908">
        <v>4.7964846659999996</v>
      </c>
      <c r="AV908">
        <v>4.7403083580000001</v>
      </c>
      <c r="AW908">
        <v>5.1195753479999997</v>
      </c>
      <c r="AX908">
        <v>5.1851004769999998</v>
      </c>
      <c r="AY908">
        <v>5.1195753479999997</v>
      </c>
      <c r="AZ908">
        <v>1.9060926680000001</v>
      </c>
      <c r="BA908">
        <v>1.861961314</v>
      </c>
      <c r="BB908">
        <v>1.8188517239999999</v>
      </c>
      <c r="BC908">
        <v>1.861961314</v>
      </c>
      <c r="BD908">
        <v>5.5883421599999998</v>
      </c>
      <c r="BE908">
        <v>5.4488628400000003</v>
      </c>
      <c r="BF908">
        <v>5.5883421599999998</v>
      </c>
      <c r="BG908">
        <v>3.3310041689999998</v>
      </c>
      <c r="BH908">
        <v>4.5543444849999997</v>
      </c>
      <c r="BI908">
        <v>5.2136962069999999</v>
      </c>
      <c r="BJ908">
        <v>4.5543444849999997</v>
      </c>
      <c r="BK908">
        <v>38.519965642000003</v>
      </c>
      <c r="BL908">
        <v>39.211254136999997</v>
      </c>
      <c r="BM908">
        <v>38.519965642000003</v>
      </c>
      <c r="BN908">
        <v>-57.014547860999997</v>
      </c>
      <c r="BO908" t="s">
        <v>579</v>
      </c>
      <c r="BP908">
        <v>263.64385140000002</v>
      </c>
      <c r="BQ908">
        <v>259.18024009999999</v>
      </c>
      <c r="BR908">
        <v>262.88643326461897</v>
      </c>
      <c r="BS908">
        <v>258.43120166684798</v>
      </c>
      <c r="BT908">
        <v>308.107339513</v>
      </c>
      <c r="BU908">
        <v>243.45102933999999</v>
      </c>
      <c r="BV908">
        <v>306.64681481899999</v>
      </c>
      <c r="BW908">
        <v>305.114430153</v>
      </c>
      <c r="BX908">
        <v>3.5940778999999999E-2</v>
      </c>
      <c r="BY908" t="s">
        <v>132</v>
      </c>
      <c r="BZ908" t="s">
        <v>148</v>
      </c>
      <c r="CA908" t="s">
        <v>134</v>
      </c>
      <c r="CB908" t="s">
        <v>135</v>
      </c>
      <c r="CC908" t="s">
        <v>136</v>
      </c>
      <c r="CD908" t="s">
        <v>249</v>
      </c>
      <c r="CE908" t="s">
        <v>249</v>
      </c>
      <c r="CF908" t="s">
        <v>250</v>
      </c>
      <c r="CG908" t="s">
        <v>250</v>
      </c>
      <c r="CH908" t="s">
        <v>169</v>
      </c>
      <c r="CK908" t="s">
        <v>141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1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1</v>
      </c>
      <c r="DM908">
        <v>0</v>
      </c>
      <c r="DN908">
        <v>0</v>
      </c>
      <c r="DO908">
        <v>0</v>
      </c>
      <c r="DP908">
        <v>0</v>
      </c>
      <c r="DQ908">
        <v>1.54491126478333E-4</v>
      </c>
      <c r="DR908">
        <v>7.7285094229650403E-3</v>
      </c>
      <c r="DS908">
        <v>6.0887834685416902E-3</v>
      </c>
      <c r="DT908">
        <v>6.8430905571884998E-2</v>
      </c>
      <c r="DU908">
        <v>-6.90541717652534E-4</v>
      </c>
      <c r="DV908">
        <v>5.4321035552010999E-5</v>
      </c>
      <c r="DW908">
        <v>-2.62563735999999E-3</v>
      </c>
      <c r="DX908">
        <v>-2.5767649500000301E-3</v>
      </c>
      <c r="DY908">
        <v>1.98026970195278E-3</v>
      </c>
    </row>
    <row r="909" spans="1:129" x14ac:dyDescent="0.25">
      <c r="A909" s="1">
        <v>43008</v>
      </c>
      <c r="B909" t="s">
        <v>121</v>
      </c>
      <c r="C909" t="s">
        <v>122</v>
      </c>
      <c r="D909" t="s">
        <v>123</v>
      </c>
      <c r="E909" t="s">
        <v>124</v>
      </c>
      <c r="F909" t="s">
        <v>3711</v>
      </c>
      <c r="G909" t="s">
        <v>3712</v>
      </c>
      <c r="H909" t="s">
        <v>3972</v>
      </c>
      <c r="I909" t="s">
        <v>153</v>
      </c>
      <c r="J909" t="s">
        <v>3964</v>
      </c>
      <c r="K909" s="4">
        <v>9</v>
      </c>
      <c r="L909" s="4">
        <v>9</v>
      </c>
      <c r="M909" s="4">
        <v>8</v>
      </c>
      <c r="N909" s="28">
        <f t="shared" si="14"/>
        <v>8.6666666666666661</v>
      </c>
      <c r="O909" s="3">
        <f>AQ909/SUM(AQ:AQ)</f>
        <v>2.6524033001805477E-3</v>
      </c>
      <c r="P909" t="s">
        <v>3713</v>
      </c>
      <c r="R909" t="s">
        <v>534</v>
      </c>
      <c r="S909" t="s">
        <v>535</v>
      </c>
      <c r="T909" t="s">
        <v>130</v>
      </c>
      <c r="U909">
        <v>6.875</v>
      </c>
      <c r="V909" s="1">
        <v>44593</v>
      </c>
      <c r="W909" s="1">
        <v>44593</v>
      </c>
      <c r="X909">
        <v>4.3361111110000001</v>
      </c>
      <c r="Y909">
        <v>4.3361111110000001</v>
      </c>
      <c r="Z909" s="1">
        <v>43132</v>
      </c>
      <c r="AA909">
        <v>2</v>
      </c>
      <c r="AB909">
        <v>78.5</v>
      </c>
      <c r="AC909">
        <v>78.75</v>
      </c>
      <c r="AD909">
        <v>0.25</v>
      </c>
      <c r="AE909">
        <v>78.5</v>
      </c>
      <c r="AF909">
        <v>1.126736111</v>
      </c>
      <c r="AG909">
        <v>79.626736111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1</v>
      </c>
      <c r="AN909" s="2">
        <v>3000000000</v>
      </c>
      <c r="AO909" s="2">
        <v>3000000000</v>
      </c>
      <c r="AP909" s="2">
        <v>2388802083.3299999</v>
      </c>
      <c r="AQ909" s="2">
        <v>2388802083.3299999</v>
      </c>
      <c r="AR909" s="2">
        <v>0</v>
      </c>
      <c r="AS909" s="2">
        <v>0</v>
      </c>
      <c r="AT909">
        <v>13.591409941</v>
      </c>
      <c r="AU909">
        <v>14.053226001000001</v>
      </c>
      <c r="AV909">
        <v>13.591409941</v>
      </c>
      <c r="AW909">
        <v>13.591409941</v>
      </c>
      <c r="AX909">
        <v>14.053226001000001</v>
      </c>
      <c r="AY909">
        <v>13.591409941</v>
      </c>
      <c r="AZ909">
        <v>3.6931376779999998</v>
      </c>
      <c r="BA909">
        <v>3.4581331510000002</v>
      </c>
      <c r="BB909">
        <v>3.2380826100000002</v>
      </c>
      <c r="BC909">
        <v>3.4581331510000002</v>
      </c>
      <c r="BD909">
        <v>3.4581331510000002</v>
      </c>
      <c r="BE909">
        <v>3.2380826100000002</v>
      </c>
      <c r="BF909">
        <v>3.4581331510000002</v>
      </c>
      <c r="BG909">
        <v>3.6928482630000001</v>
      </c>
      <c r="BH909">
        <v>14.881809455999999</v>
      </c>
      <c r="BI909">
        <v>14.467675611000001</v>
      </c>
      <c r="BJ909">
        <v>14.881809455999999</v>
      </c>
      <c r="BK909">
        <v>14.881809455999999</v>
      </c>
      <c r="BL909">
        <v>14.467675611000001</v>
      </c>
      <c r="BM909">
        <v>14.881809455999999</v>
      </c>
      <c r="BN909">
        <v>15.130997979</v>
      </c>
      <c r="BO909" t="s">
        <v>159</v>
      </c>
      <c r="BP909">
        <v>1212.9861115000001</v>
      </c>
      <c r="BQ909">
        <v>1167.7205501999999</v>
      </c>
      <c r="BR909">
        <v>1221.91593000833</v>
      </c>
      <c r="BS909">
        <v>1176.57253138387</v>
      </c>
      <c r="BU909">
        <v>1222.4932386949999</v>
      </c>
      <c r="BV909">
        <v>1222.6777779609999</v>
      </c>
      <c r="BW909">
        <v>1209.99373487</v>
      </c>
      <c r="BX909">
        <v>2.9404944999999998E-2</v>
      </c>
      <c r="BY909" t="s">
        <v>132</v>
      </c>
      <c r="BZ909" t="s">
        <v>133</v>
      </c>
      <c r="CA909" t="s">
        <v>134</v>
      </c>
      <c r="CB909" t="s">
        <v>135</v>
      </c>
      <c r="CC909" t="s">
        <v>136</v>
      </c>
      <c r="CD909" t="s">
        <v>327</v>
      </c>
      <c r="CE909" t="s">
        <v>327</v>
      </c>
      <c r="CF909" t="s">
        <v>404</v>
      </c>
      <c r="CG909" t="s">
        <v>405</v>
      </c>
      <c r="CH909" t="s">
        <v>153</v>
      </c>
      <c r="CI909" t="s">
        <v>141</v>
      </c>
      <c r="CJ909" t="s">
        <v>141</v>
      </c>
      <c r="CK909" t="s">
        <v>141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2.3989182780093701E-4</v>
      </c>
      <c r="DR909">
        <v>-4.5396769481122402E-2</v>
      </c>
      <c r="DS909">
        <v>-8.1049235160348093E-2</v>
      </c>
      <c r="DT909">
        <v>0.191223213417025</v>
      </c>
      <c r="DU909">
        <v>-1.2008976582371001E-3</v>
      </c>
      <c r="DV909">
        <v>6.3063463062745594E-5</v>
      </c>
      <c r="DW909">
        <v>-7.6980350600000004E-3</v>
      </c>
      <c r="DX909">
        <v>-8.1495480400000098E-3</v>
      </c>
      <c r="DY909">
        <v>8.7684372777445205E-3</v>
      </c>
    </row>
    <row r="910" spans="1:129" x14ac:dyDescent="0.25">
      <c r="A910" s="1">
        <v>43008</v>
      </c>
      <c r="B910" t="s">
        <v>121</v>
      </c>
      <c r="C910" t="s">
        <v>122</v>
      </c>
      <c r="D910" t="s">
        <v>123</v>
      </c>
      <c r="E910" t="s">
        <v>124</v>
      </c>
      <c r="F910" t="s">
        <v>3714</v>
      </c>
      <c r="G910" t="s">
        <v>3715</v>
      </c>
      <c r="H910" t="s">
        <v>3970</v>
      </c>
      <c r="I910" t="s">
        <v>169</v>
      </c>
      <c r="J910" t="s">
        <v>169</v>
      </c>
      <c r="K910" s="4">
        <v>7</v>
      </c>
      <c r="L910" s="4">
        <v>6</v>
      </c>
      <c r="M910" s="4">
        <v>6</v>
      </c>
      <c r="N910" s="28">
        <f t="shared" si="14"/>
        <v>6.333333333333333</v>
      </c>
      <c r="O910" s="3">
        <f>AQ910/SUM(AQ:AQ)</f>
        <v>1.0807683217190912E-3</v>
      </c>
      <c r="P910" t="s">
        <v>3716</v>
      </c>
      <c r="R910" t="s">
        <v>711</v>
      </c>
      <c r="S910" t="s">
        <v>3717</v>
      </c>
      <c r="T910" t="s">
        <v>713</v>
      </c>
      <c r="U910">
        <v>6.125</v>
      </c>
      <c r="V910" s="1">
        <v>43845</v>
      </c>
      <c r="W910" s="1">
        <v>45672</v>
      </c>
      <c r="X910">
        <v>7.2916666670000003</v>
      </c>
      <c r="Y910">
        <v>7.2916666670000003</v>
      </c>
      <c r="Z910" s="1">
        <v>43115</v>
      </c>
      <c r="AA910">
        <v>2</v>
      </c>
      <c r="AB910">
        <v>106.875</v>
      </c>
      <c r="AC910">
        <v>107.125</v>
      </c>
      <c r="AD910">
        <v>0.25</v>
      </c>
      <c r="AE910">
        <v>106.875</v>
      </c>
      <c r="AF910">
        <v>1.2760416670000001</v>
      </c>
      <c r="AG910">
        <v>108.151041667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1</v>
      </c>
      <c r="AN910" s="2">
        <v>900000000</v>
      </c>
      <c r="AO910" s="2">
        <v>900000000</v>
      </c>
      <c r="AP910" s="2">
        <v>973359375.00300002</v>
      </c>
      <c r="AQ910" s="2">
        <v>973359375.00300002</v>
      </c>
      <c r="AR910" s="2">
        <v>0</v>
      </c>
      <c r="AS910" s="2">
        <v>0</v>
      </c>
      <c r="AT910">
        <v>4.229028638</v>
      </c>
      <c r="AU910">
        <v>4.2737403460000003</v>
      </c>
      <c r="AV910">
        <v>4.229028638</v>
      </c>
      <c r="AW910">
        <v>4.9872438519999998</v>
      </c>
      <c r="AX910">
        <v>5.0494253550000003</v>
      </c>
      <c r="AY910">
        <v>4.9872438519999998</v>
      </c>
      <c r="AZ910">
        <v>2.1546663509999999</v>
      </c>
      <c r="BA910">
        <v>2.1100490619999999</v>
      </c>
      <c r="BB910">
        <v>2.0663556750000001</v>
      </c>
      <c r="BC910">
        <v>2.1100490619999999</v>
      </c>
      <c r="BD910">
        <v>5.8247896900000002</v>
      </c>
      <c r="BE910">
        <v>5.6830752789999996</v>
      </c>
      <c r="BF910">
        <v>5.8247896900000002</v>
      </c>
      <c r="BG910">
        <v>3.076701516</v>
      </c>
      <c r="BH910">
        <v>5.665928826</v>
      </c>
      <c r="BI910">
        <v>6.4245385669999999</v>
      </c>
      <c r="BJ910">
        <v>5.665928826</v>
      </c>
      <c r="BK910">
        <v>41.362452472000001</v>
      </c>
      <c r="BL910">
        <v>42.079230764000002</v>
      </c>
      <c r="BM910">
        <v>41.362452472000001</v>
      </c>
      <c r="BN910">
        <v>-15.821778817</v>
      </c>
      <c r="BO910" t="s">
        <v>579</v>
      </c>
      <c r="BP910">
        <v>211.3694194</v>
      </c>
      <c r="BQ910">
        <v>208.05226809999999</v>
      </c>
      <c r="BR910">
        <v>209.09156486167899</v>
      </c>
      <c r="BS910">
        <v>205.799614625478</v>
      </c>
      <c r="BT910">
        <v>255.201271762</v>
      </c>
      <c r="BU910">
        <v>211.40458590399999</v>
      </c>
      <c r="BV910">
        <v>291.24756411599998</v>
      </c>
      <c r="BW910">
        <v>290.34296304100002</v>
      </c>
      <c r="BX910">
        <v>3.3274847000000003E-2</v>
      </c>
      <c r="BY910" t="s">
        <v>132</v>
      </c>
      <c r="BZ910" t="s">
        <v>148</v>
      </c>
      <c r="CA910" t="s">
        <v>134</v>
      </c>
      <c r="CB910" t="s">
        <v>135</v>
      </c>
      <c r="CC910" t="s">
        <v>136</v>
      </c>
      <c r="CD910" t="s">
        <v>137</v>
      </c>
      <c r="CE910" t="s">
        <v>138</v>
      </c>
      <c r="CF910" t="s">
        <v>138</v>
      </c>
      <c r="CG910" t="s">
        <v>139</v>
      </c>
      <c r="CH910" t="s">
        <v>169</v>
      </c>
      <c r="CK910" t="s">
        <v>141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1.5734074971226599E-4</v>
      </c>
      <c r="DR910">
        <v>8.2903018997211794E-3</v>
      </c>
      <c r="DS910">
        <v>1.06446092955104E-2</v>
      </c>
      <c r="DT910">
        <v>9.1148947195679494E-2</v>
      </c>
      <c r="DU910">
        <v>-7.5959869174026305E-4</v>
      </c>
      <c r="DV910">
        <v>5.5895632630146097E-5</v>
      </c>
      <c r="DW910">
        <v>-3.13762885000002E-3</v>
      </c>
      <c r="DX910">
        <v>-3.1742801999999899E-3</v>
      </c>
      <c r="DY910">
        <v>3.5728538115308499E-3</v>
      </c>
    </row>
    <row r="911" spans="1:129" x14ac:dyDescent="0.25">
      <c r="A911" s="1">
        <v>43008</v>
      </c>
      <c r="B911" t="s">
        <v>121</v>
      </c>
      <c r="C911" t="s">
        <v>122</v>
      </c>
      <c r="D911" t="s">
        <v>123</v>
      </c>
      <c r="E911" t="s">
        <v>124</v>
      </c>
      <c r="F911" t="s">
        <v>3718</v>
      </c>
      <c r="G911" t="s">
        <v>3719</v>
      </c>
      <c r="H911" t="s">
        <v>3960</v>
      </c>
      <c r="I911" t="s">
        <v>3974</v>
      </c>
      <c r="K911" s="4">
        <v>4</v>
      </c>
      <c r="L911" s="4">
        <v>4</v>
      </c>
      <c r="M911" s="4"/>
      <c r="N911" s="28">
        <f t="shared" si="14"/>
        <v>4</v>
      </c>
      <c r="O911" s="3">
        <f>AQ911/SUM(AQ:AQ)</f>
        <v>6.5483971502016108E-4</v>
      </c>
      <c r="P911" t="s">
        <v>3720</v>
      </c>
      <c r="R911" t="s">
        <v>2393</v>
      </c>
      <c r="S911" t="s">
        <v>2394</v>
      </c>
      <c r="T911" t="s">
        <v>192</v>
      </c>
      <c r="U911">
        <v>7.5</v>
      </c>
      <c r="V911" s="1">
        <v>43040</v>
      </c>
      <c r="W911" s="1">
        <v>44136</v>
      </c>
      <c r="X911">
        <v>3.0861111110000001</v>
      </c>
      <c r="Y911">
        <v>3.0861111110000001</v>
      </c>
      <c r="Z911" s="1">
        <v>43040</v>
      </c>
      <c r="AA911">
        <v>2</v>
      </c>
      <c r="AB911">
        <v>104.125</v>
      </c>
      <c r="AC911">
        <v>104.25</v>
      </c>
      <c r="AD911">
        <v>0.125</v>
      </c>
      <c r="AE911">
        <v>104.125</v>
      </c>
      <c r="AF911">
        <v>3.1041666669999999</v>
      </c>
      <c r="AG911">
        <v>107.229166667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1</v>
      </c>
      <c r="AN911" s="2">
        <v>550000000</v>
      </c>
      <c r="AO911" s="2">
        <v>550000000</v>
      </c>
      <c r="AP911" s="2">
        <v>589760416.66849995</v>
      </c>
      <c r="AQ911" s="2">
        <v>589760416.66849995</v>
      </c>
      <c r="AR911" s="2">
        <v>0</v>
      </c>
      <c r="AS911" s="2">
        <v>0</v>
      </c>
      <c r="AT911">
        <v>2.9509820790000001</v>
      </c>
      <c r="AU911">
        <v>2.9727528169999999</v>
      </c>
      <c r="AV911">
        <v>2.9509820790000001</v>
      </c>
      <c r="AW911">
        <v>6.0127259339999997</v>
      </c>
      <c r="AX911">
        <v>6.1031081169999997</v>
      </c>
      <c r="AY911">
        <v>6.0127259339999997</v>
      </c>
      <c r="AZ911">
        <v>8.6111111000000004E-2</v>
      </c>
      <c r="BA911">
        <v>8.4859024000000005E-2</v>
      </c>
      <c r="BB911">
        <v>8.3625142E-2</v>
      </c>
      <c r="BC911">
        <v>8.4859024000000005E-2</v>
      </c>
      <c r="BD911">
        <v>2.6581240940000002</v>
      </c>
      <c r="BE911">
        <v>2.5805435879999998</v>
      </c>
      <c r="BF911">
        <v>2.6581240940000002</v>
      </c>
      <c r="BG911">
        <v>0.10696932300000001</v>
      </c>
      <c r="BH911">
        <v>4.9013624999999998E-2</v>
      </c>
      <c r="BI911">
        <v>8.8204106000000004E-2</v>
      </c>
      <c r="BJ911">
        <v>4.9013624999999998E-2</v>
      </c>
      <c r="BK911">
        <v>8.9631456489999994</v>
      </c>
      <c r="BL911">
        <v>9.6636353310000001</v>
      </c>
      <c r="BM911">
        <v>8.9631456489999994</v>
      </c>
      <c r="BN911">
        <v>28.900405382999999</v>
      </c>
      <c r="BO911" t="s">
        <v>183</v>
      </c>
      <c r="BP911">
        <v>136.32489150000001</v>
      </c>
      <c r="BQ911">
        <v>134.79028349999999</v>
      </c>
      <c r="BR911">
        <v>133.08025790494699</v>
      </c>
      <c r="BS911">
        <v>131.57393195767301</v>
      </c>
      <c r="BT911">
        <v>172.30008788999999</v>
      </c>
      <c r="BU911">
        <v>167.34559836599999</v>
      </c>
      <c r="BV911">
        <v>445.67945333799997</v>
      </c>
      <c r="BW911">
        <v>424.34633577400001</v>
      </c>
      <c r="BX911">
        <v>1.1470230000000001E-3</v>
      </c>
      <c r="BY911" t="s">
        <v>132</v>
      </c>
      <c r="BZ911" t="s">
        <v>148</v>
      </c>
      <c r="CA911" t="s">
        <v>134</v>
      </c>
      <c r="CB911" t="s">
        <v>135</v>
      </c>
      <c r="CC911" t="s">
        <v>136</v>
      </c>
      <c r="CD911" t="s">
        <v>200</v>
      </c>
      <c r="CE911" t="s">
        <v>201</v>
      </c>
      <c r="CF911" t="s">
        <v>202</v>
      </c>
      <c r="CG911" t="s">
        <v>387</v>
      </c>
      <c r="CH911" t="s">
        <v>140</v>
      </c>
      <c r="CK911" t="s">
        <v>141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1.94325696075248E-4</v>
      </c>
      <c r="DR911">
        <v>4.3906409041853198E-3</v>
      </c>
      <c r="DS911">
        <v>9.9048294884773701E-3</v>
      </c>
      <c r="DT911">
        <v>3.2668266090926497E-2</v>
      </c>
      <c r="DU911">
        <v>-3.3581291454267902E-5</v>
      </c>
      <c r="DV911">
        <v>3.5356828681470698E-5</v>
      </c>
      <c r="DW911">
        <v>-6.2508759999912997E-5</v>
      </c>
      <c r="DX911">
        <v>1.10057255999996E-3</v>
      </c>
      <c r="DY911">
        <v>2.1647993605420201E-3</v>
      </c>
    </row>
    <row r="912" spans="1:129" x14ac:dyDescent="0.25">
      <c r="A912" s="1">
        <v>43008</v>
      </c>
      <c r="B912" t="s">
        <v>121</v>
      </c>
      <c r="C912" t="s">
        <v>122</v>
      </c>
      <c r="D912" t="s">
        <v>123</v>
      </c>
      <c r="E912" t="s">
        <v>124</v>
      </c>
      <c r="F912" t="s">
        <v>3721</v>
      </c>
      <c r="G912" t="s">
        <v>3722</v>
      </c>
      <c r="H912" t="s">
        <v>3969</v>
      </c>
      <c r="I912" t="s">
        <v>3968</v>
      </c>
      <c r="K912" s="4">
        <v>3</v>
      </c>
      <c r="L912" s="4">
        <v>2</v>
      </c>
      <c r="M912" s="4"/>
      <c r="N912" s="28">
        <f t="shared" si="14"/>
        <v>2.5</v>
      </c>
      <c r="O912" s="3">
        <f>AQ912/SUM(AQ:AQ)</f>
        <v>9.6336633975438847E-4</v>
      </c>
      <c r="P912" t="s">
        <v>3723</v>
      </c>
      <c r="R912" t="s">
        <v>1692</v>
      </c>
      <c r="S912" t="s">
        <v>1693</v>
      </c>
      <c r="T912" t="s">
        <v>130</v>
      </c>
      <c r="U912">
        <v>5.25</v>
      </c>
      <c r="V912" s="1">
        <v>43784</v>
      </c>
      <c r="W912" s="1">
        <v>45611</v>
      </c>
      <c r="X912">
        <v>7.125</v>
      </c>
      <c r="Y912">
        <v>7.125</v>
      </c>
      <c r="Z912" s="1">
        <v>43054</v>
      </c>
      <c r="AA912">
        <v>2</v>
      </c>
      <c r="AB912">
        <v>106.48438</v>
      </c>
      <c r="AC912">
        <v>107.25</v>
      </c>
      <c r="AD912">
        <v>0.76561999999999797</v>
      </c>
      <c r="AE912">
        <v>106.48438</v>
      </c>
      <c r="AF912">
        <v>1.96875</v>
      </c>
      <c r="AG912">
        <v>108.45313</v>
      </c>
      <c r="AH912">
        <v>1</v>
      </c>
      <c r="AI912">
        <v>0</v>
      </c>
      <c r="AJ912">
        <v>0</v>
      </c>
      <c r="AK912">
        <v>0</v>
      </c>
      <c r="AL912">
        <v>1</v>
      </c>
      <c r="AM912">
        <v>1</v>
      </c>
      <c r="AN912" s="2">
        <v>800000000</v>
      </c>
      <c r="AO912" s="2">
        <v>800000000</v>
      </c>
      <c r="AP912" s="2">
        <v>867625040</v>
      </c>
      <c r="AQ912" s="2">
        <v>867625040</v>
      </c>
      <c r="AR912" s="2">
        <v>0</v>
      </c>
      <c r="AS912" s="2">
        <v>0</v>
      </c>
      <c r="AT912">
        <v>3.2675157530000001</v>
      </c>
      <c r="AU912">
        <v>3.294207401</v>
      </c>
      <c r="AV912">
        <v>3.2675157530000001</v>
      </c>
      <c r="AW912">
        <v>4.1871549850000003</v>
      </c>
      <c r="AX912">
        <v>4.2309856530000003</v>
      </c>
      <c r="AY912">
        <v>4.1871549850000003</v>
      </c>
      <c r="AZ912">
        <v>2.0063912899999998</v>
      </c>
      <c r="BA912">
        <v>1.9741386439999999</v>
      </c>
      <c r="BB912">
        <v>1.9424044579999999</v>
      </c>
      <c r="BC912">
        <v>1.9741386439999999</v>
      </c>
      <c r="BD912">
        <v>5.8442258210000002</v>
      </c>
      <c r="BE912">
        <v>5.7243814589999999</v>
      </c>
      <c r="BF912">
        <v>5.8442258210000002</v>
      </c>
      <c r="BG912">
        <v>2.876143114</v>
      </c>
      <c r="BH912">
        <v>5.0279712449999998</v>
      </c>
      <c r="BI912">
        <v>5.8078508229999999</v>
      </c>
      <c r="BJ912">
        <v>5.0279712449999998</v>
      </c>
      <c r="BK912">
        <v>41.231776816</v>
      </c>
      <c r="BL912">
        <v>42.304087664999997</v>
      </c>
      <c r="BM912">
        <v>41.231776816</v>
      </c>
      <c r="BN912">
        <v>-35.385695916000003</v>
      </c>
      <c r="BO912" t="s">
        <v>579</v>
      </c>
      <c r="BP912">
        <v>113.4161249</v>
      </c>
      <c r="BQ912">
        <v>111.9009796</v>
      </c>
      <c r="BR912">
        <v>112.151894632333</v>
      </c>
      <c r="BS912">
        <v>110.650736155063</v>
      </c>
      <c r="BT912">
        <v>156.76902406599999</v>
      </c>
      <c r="BU912">
        <v>121.456003893</v>
      </c>
      <c r="BV912">
        <v>209.80428863899999</v>
      </c>
      <c r="BW912">
        <v>208.824316151</v>
      </c>
      <c r="BX912">
        <v>3.1192672000000001E-2</v>
      </c>
      <c r="BY912" t="s">
        <v>132</v>
      </c>
      <c r="BZ912" t="s">
        <v>148</v>
      </c>
      <c r="CA912" t="s">
        <v>134</v>
      </c>
      <c r="CB912" t="s">
        <v>135</v>
      </c>
      <c r="CC912" t="s">
        <v>209</v>
      </c>
      <c r="CD912" t="s">
        <v>209</v>
      </c>
      <c r="CE912" t="s">
        <v>210</v>
      </c>
      <c r="CF912" t="s">
        <v>211</v>
      </c>
      <c r="CG912" t="s">
        <v>999</v>
      </c>
      <c r="CH912" t="s">
        <v>140</v>
      </c>
      <c r="CK912" t="s">
        <v>141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</v>
      </c>
      <c r="DL912">
        <v>1</v>
      </c>
      <c r="DM912">
        <v>0</v>
      </c>
      <c r="DN912">
        <v>0</v>
      </c>
      <c r="DO912">
        <v>0</v>
      </c>
      <c r="DP912">
        <v>0</v>
      </c>
      <c r="DQ912">
        <v>1.3448476992953301E-4</v>
      </c>
      <c r="DR912">
        <v>4.9555682568761597E-3</v>
      </c>
      <c r="DS912">
        <v>1.4469500146156101E-2</v>
      </c>
      <c r="DT912">
        <v>5.5515799606123503E-2</v>
      </c>
      <c r="DU912">
        <v>-7.1402166717309098E-4</v>
      </c>
      <c r="DV912">
        <v>5.4836530484139101E-5</v>
      </c>
      <c r="DW912">
        <v>-2.7906780900000001E-3</v>
      </c>
      <c r="DX912">
        <v>-2.77318679999994E-3</v>
      </c>
      <c r="DY912">
        <v>3.1847409196978701E-3</v>
      </c>
    </row>
    <row r="913" spans="1:129" x14ac:dyDescent="0.25">
      <c r="A913" s="1">
        <v>43008</v>
      </c>
      <c r="B913" t="s">
        <v>121</v>
      </c>
      <c r="C913" t="s">
        <v>122</v>
      </c>
      <c r="D913" t="s">
        <v>123</v>
      </c>
      <c r="E913" t="s">
        <v>124</v>
      </c>
      <c r="F913" t="s">
        <v>3724</v>
      </c>
      <c r="G913" t="s">
        <v>3725</v>
      </c>
      <c r="H913" t="s">
        <v>3960</v>
      </c>
      <c r="I913" t="s">
        <v>3968</v>
      </c>
      <c r="K913" s="4">
        <v>4</v>
      </c>
      <c r="L913" s="4">
        <v>2</v>
      </c>
      <c r="M913" s="4"/>
      <c r="N913" s="28">
        <f t="shared" si="14"/>
        <v>3</v>
      </c>
      <c r="O913" s="3">
        <f>AQ913/SUM(AQ:AQ)</f>
        <v>5.1516700442562E-4</v>
      </c>
      <c r="P913" t="s">
        <v>3726</v>
      </c>
      <c r="R913" t="s">
        <v>1935</v>
      </c>
      <c r="S913" t="s">
        <v>1936</v>
      </c>
      <c r="T913" t="s">
        <v>130</v>
      </c>
      <c r="U913">
        <v>5.125</v>
      </c>
      <c r="V913" s="1">
        <v>45536</v>
      </c>
      <c r="W913" s="1">
        <v>45627</v>
      </c>
      <c r="X913">
        <v>7.1694444439999998</v>
      </c>
      <c r="Y913">
        <v>7.1694444439999998</v>
      </c>
      <c r="Z913" s="1">
        <v>43070</v>
      </c>
      <c r="AA913">
        <v>2</v>
      </c>
      <c r="AB913">
        <v>107.47499999999999</v>
      </c>
      <c r="AC913">
        <v>108.2</v>
      </c>
      <c r="AD913">
        <v>0.72500000000000897</v>
      </c>
      <c r="AE913">
        <v>107.47499999999999</v>
      </c>
      <c r="AF913">
        <v>1.6940972219999999</v>
      </c>
      <c r="AG913">
        <v>109.169097222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1</v>
      </c>
      <c r="AN913" s="2">
        <v>425000000</v>
      </c>
      <c r="AO913" s="2">
        <v>425000000</v>
      </c>
      <c r="AP913" s="2">
        <v>463968663.19349998</v>
      </c>
      <c r="AQ913" s="2">
        <v>463968663.19349998</v>
      </c>
      <c r="AR913" s="2">
        <v>0</v>
      </c>
      <c r="AS913" s="2">
        <v>0</v>
      </c>
      <c r="AT913">
        <v>3.882585728</v>
      </c>
      <c r="AU913">
        <v>3.9202719080000001</v>
      </c>
      <c r="AV913">
        <v>3.882585728</v>
      </c>
      <c r="AW913">
        <v>3.9180825779999999</v>
      </c>
      <c r="AX913">
        <v>3.9564610060000001</v>
      </c>
      <c r="AY913">
        <v>3.9180825779999999</v>
      </c>
      <c r="AZ913">
        <v>5.8628706079999997</v>
      </c>
      <c r="BA913">
        <v>5.7512225350000001</v>
      </c>
      <c r="BB913">
        <v>5.6417006040000004</v>
      </c>
      <c r="BC913">
        <v>5.7512225350000001</v>
      </c>
      <c r="BD913">
        <v>5.925415353</v>
      </c>
      <c r="BE913">
        <v>5.8115644059999996</v>
      </c>
      <c r="BF913">
        <v>5.925415353</v>
      </c>
      <c r="BG913">
        <v>5.9216989409999998</v>
      </c>
      <c r="BH913">
        <v>39.665968890999999</v>
      </c>
      <c r="BI913">
        <v>40.884053143000003</v>
      </c>
      <c r="BJ913">
        <v>39.665968890999999</v>
      </c>
      <c r="BK913">
        <v>42.156037497</v>
      </c>
      <c r="BL913">
        <v>43.346819682000003</v>
      </c>
      <c r="BM913">
        <v>42.156037497</v>
      </c>
      <c r="BN913">
        <v>35.349716600000001</v>
      </c>
      <c r="BO913" t="s">
        <v>579</v>
      </c>
      <c r="BP913">
        <v>176.02257560000001</v>
      </c>
      <c r="BQ913">
        <v>173.40797710000001</v>
      </c>
      <c r="BR913">
        <v>174.488045530069</v>
      </c>
      <c r="BS913">
        <v>171.890424317048</v>
      </c>
      <c r="BT913">
        <v>179.49968131</v>
      </c>
      <c r="BU913">
        <v>178.760750113</v>
      </c>
      <c r="BV913">
        <v>181.86097016299999</v>
      </c>
      <c r="BW913">
        <v>181.048674068</v>
      </c>
      <c r="BX913">
        <v>6.4646652999999998E-2</v>
      </c>
      <c r="BY913" t="s">
        <v>132</v>
      </c>
      <c r="BZ913" t="s">
        <v>148</v>
      </c>
      <c r="CA913" t="s">
        <v>134</v>
      </c>
      <c r="CB913" t="s">
        <v>135</v>
      </c>
      <c r="CC913" t="s">
        <v>136</v>
      </c>
      <c r="CD913" t="s">
        <v>149</v>
      </c>
      <c r="CE913" t="s">
        <v>150</v>
      </c>
      <c r="CF913" t="s">
        <v>151</v>
      </c>
      <c r="CG913" t="s">
        <v>490</v>
      </c>
      <c r="CH913" t="s">
        <v>140</v>
      </c>
      <c r="CK913" t="s">
        <v>141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1</v>
      </c>
      <c r="DL913">
        <v>1</v>
      </c>
      <c r="DM913">
        <v>0</v>
      </c>
      <c r="DN913">
        <v>0</v>
      </c>
      <c r="DO913">
        <v>0</v>
      </c>
      <c r="DP913">
        <v>0</v>
      </c>
      <c r="DQ913">
        <v>1.3042122774106901E-4</v>
      </c>
      <c r="DR913">
        <v>1.47258434972517E-2</v>
      </c>
      <c r="DS913">
        <v>1.6794146960276798E-2</v>
      </c>
      <c r="DT913">
        <v>8.4203733106368306E-2</v>
      </c>
      <c r="DU913">
        <v>-1.5064473891059601E-3</v>
      </c>
      <c r="DV913">
        <v>7.0764451162542196E-5</v>
      </c>
      <c r="DW913">
        <v>-1.2772750540000001E-2</v>
      </c>
      <c r="DX913">
        <v>-1.277630037E-2</v>
      </c>
      <c r="DY913">
        <v>1.7030628658779401E-3</v>
      </c>
    </row>
    <row r="914" spans="1:129" x14ac:dyDescent="0.25">
      <c r="A914" s="1">
        <v>43008</v>
      </c>
      <c r="B914" t="s">
        <v>121</v>
      </c>
      <c r="C914" t="s">
        <v>122</v>
      </c>
      <c r="D914" t="s">
        <v>123</v>
      </c>
      <c r="E914" t="s">
        <v>124</v>
      </c>
      <c r="F914" t="s">
        <v>3727</v>
      </c>
      <c r="G914" t="s">
        <v>3728</v>
      </c>
      <c r="H914" t="s">
        <v>3971</v>
      </c>
      <c r="I914" t="s">
        <v>3968</v>
      </c>
      <c r="J914" t="s">
        <v>140</v>
      </c>
      <c r="K914" s="4">
        <v>5</v>
      </c>
      <c r="L914" s="4">
        <v>2</v>
      </c>
      <c r="M914" s="4">
        <v>3</v>
      </c>
      <c r="N914" s="28">
        <f t="shared" si="14"/>
        <v>3.3333333333333335</v>
      </c>
      <c r="O914" s="3">
        <f>AQ914/SUM(AQ:AQ)</f>
        <v>8.8406496411587811E-4</v>
      </c>
      <c r="P914" t="s">
        <v>3729</v>
      </c>
      <c r="R914" t="s">
        <v>808</v>
      </c>
      <c r="S914" t="s">
        <v>809</v>
      </c>
      <c r="T914" t="s">
        <v>130</v>
      </c>
      <c r="U914">
        <v>5.375</v>
      </c>
      <c r="V914" s="1">
        <v>43101</v>
      </c>
      <c r="W914" s="1">
        <v>44562</v>
      </c>
      <c r="X914">
        <v>4.2527777779999996</v>
      </c>
      <c r="Y914">
        <v>4.2527777779999996</v>
      </c>
      <c r="Z914" s="1">
        <v>43101</v>
      </c>
      <c r="AA914">
        <v>2</v>
      </c>
      <c r="AB914">
        <v>104.83181999999999</v>
      </c>
      <c r="AC914">
        <v>105.35455</v>
      </c>
      <c r="AD914">
        <v>0.52273000000001002</v>
      </c>
      <c r="AE914">
        <v>104.83181999999999</v>
      </c>
      <c r="AF914">
        <v>1.3288194440000001</v>
      </c>
      <c r="AG914">
        <v>106.160639444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1</v>
      </c>
      <c r="AN914" s="2">
        <v>750000000</v>
      </c>
      <c r="AO914" s="2">
        <v>750000000</v>
      </c>
      <c r="AP914" s="2">
        <v>796204795.83000004</v>
      </c>
      <c r="AQ914" s="2">
        <v>796204795.83000004</v>
      </c>
      <c r="AR914" s="2">
        <v>0</v>
      </c>
      <c r="AS914" s="2">
        <v>0</v>
      </c>
      <c r="AT914">
        <v>2.0841921970000001</v>
      </c>
      <c r="AU914">
        <v>2.09505184</v>
      </c>
      <c r="AV914">
        <v>2.0841921970000001</v>
      </c>
      <c r="AW914">
        <v>4.1229137800000002</v>
      </c>
      <c r="AX914">
        <v>4.1654098250000002</v>
      </c>
      <c r="AY914">
        <v>4.1229137800000002</v>
      </c>
      <c r="AZ914">
        <v>0.25277777800000001</v>
      </c>
      <c r="BA914">
        <v>0.25017075799999999</v>
      </c>
      <c r="BB914">
        <v>0.24759062600000001</v>
      </c>
      <c r="BC914">
        <v>0.25017075799999999</v>
      </c>
      <c r="BD914">
        <v>3.7451954860000001</v>
      </c>
      <c r="BE914">
        <v>3.6695493090000002</v>
      </c>
      <c r="BF914">
        <v>3.7451954860000001</v>
      </c>
      <c r="BG914">
        <v>0.25359544499999997</v>
      </c>
      <c r="BH914">
        <v>0.186380721</v>
      </c>
      <c r="BI914">
        <v>0.30381103500000001</v>
      </c>
      <c r="BJ914">
        <v>0.186380721</v>
      </c>
      <c r="BK914">
        <v>16.870285965000001</v>
      </c>
      <c r="BL914">
        <v>17.957074858999999</v>
      </c>
      <c r="BM914">
        <v>16.870285965000001</v>
      </c>
      <c r="BN914">
        <v>0.11463287699999999</v>
      </c>
      <c r="BO914" t="s">
        <v>159</v>
      </c>
      <c r="BP914">
        <v>17.168695400000001</v>
      </c>
      <c r="BQ914">
        <v>16.998775800000001</v>
      </c>
      <c r="BR914">
        <v>27.379290322985501</v>
      </c>
      <c r="BS914">
        <v>27.120369430382201</v>
      </c>
      <c r="BT914">
        <v>73.930656111000005</v>
      </c>
      <c r="BU914">
        <v>73.179045372999994</v>
      </c>
      <c r="BV914">
        <v>233.74033021</v>
      </c>
      <c r="BW914">
        <v>221.15996098900001</v>
      </c>
      <c r="BX914">
        <v>2.6921850000000002E-3</v>
      </c>
      <c r="BY914" t="s">
        <v>132</v>
      </c>
      <c r="BZ914" t="s">
        <v>148</v>
      </c>
      <c r="CA914" t="s">
        <v>134</v>
      </c>
      <c r="CB914" t="s">
        <v>135</v>
      </c>
      <c r="CC914" t="s">
        <v>136</v>
      </c>
      <c r="CD914" t="s">
        <v>286</v>
      </c>
      <c r="CE914" t="s">
        <v>286</v>
      </c>
      <c r="CF914" t="s">
        <v>287</v>
      </c>
      <c r="CG914" t="s">
        <v>810</v>
      </c>
      <c r="CH914" t="s">
        <v>140</v>
      </c>
      <c r="CI914" t="s">
        <v>141</v>
      </c>
      <c r="CJ914" t="s">
        <v>141</v>
      </c>
      <c r="CK914" t="s">
        <v>141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1.40660938216729E-4</v>
      </c>
      <c r="DR914">
        <v>4.5757897147507397E-3</v>
      </c>
      <c r="DS914">
        <v>6.4231112189090398E-3</v>
      </c>
      <c r="DT914">
        <v>3.6904440599899703E-2</v>
      </c>
      <c r="DU914">
        <v>-9.7970582371904104E-5</v>
      </c>
      <c r="DV914">
        <v>4.2006889597483301E-5</v>
      </c>
      <c r="DW914">
        <v>-1.9464698999993601E-4</v>
      </c>
      <c r="DX914">
        <v>1.2078265899999601E-3</v>
      </c>
      <c r="DY914">
        <v>2.9225827711697799E-3</v>
      </c>
    </row>
    <row r="915" spans="1:129" x14ac:dyDescent="0.25">
      <c r="A915" s="1">
        <v>43008</v>
      </c>
      <c r="B915" t="s">
        <v>121</v>
      </c>
      <c r="C915" t="s">
        <v>122</v>
      </c>
      <c r="D915" t="s">
        <v>123</v>
      </c>
      <c r="E915" t="s">
        <v>124</v>
      </c>
      <c r="F915" t="s">
        <v>3730</v>
      </c>
      <c r="G915" t="s">
        <v>3731</v>
      </c>
      <c r="H915" t="s">
        <v>3971</v>
      </c>
      <c r="I915" t="s">
        <v>3974</v>
      </c>
      <c r="K915" s="4">
        <v>5</v>
      </c>
      <c r="L915" s="4">
        <v>4</v>
      </c>
      <c r="M915" s="4"/>
      <c r="N915" s="28">
        <f t="shared" si="14"/>
        <v>4.5</v>
      </c>
      <c r="O915" s="3">
        <f>AQ915/SUM(AQ:AQ)</f>
        <v>5.9978808954811694E-4</v>
      </c>
      <c r="P915" t="s">
        <v>3732</v>
      </c>
      <c r="R915" t="s">
        <v>2602</v>
      </c>
      <c r="S915" t="s">
        <v>2603</v>
      </c>
      <c r="T915" t="s">
        <v>130</v>
      </c>
      <c r="U915">
        <v>5</v>
      </c>
      <c r="V915" s="1">
        <v>44576</v>
      </c>
      <c r="W915" s="1">
        <v>44576</v>
      </c>
      <c r="X915">
        <v>4.2916666670000003</v>
      </c>
      <c r="Y915">
        <v>4.2916666670000003</v>
      </c>
      <c r="Z915" s="1">
        <v>43023</v>
      </c>
      <c r="AA915">
        <v>2</v>
      </c>
      <c r="AB915">
        <v>105.74432</v>
      </c>
      <c r="AC915">
        <v>106.42614</v>
      </c>
      <c r="AD915">
        <v>0.68182000000000198</v>
      </c>
      <c r="AE915">
        <v>105.74432</v>
      </c>
      <c r="AF915">
        <v>2.2916666669999999</v>
      </c>
      <c r="AG915">
        <v>108.035986667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1</v>
      </c>
      <c r="AN915" s="2">
        <v>500000000</v>
      </c>
      <c r="AO915" s="2">
        <v>500000000</v>
      </c>
      <c r="AP915" s="2">
        <v>540179933.33500004</v>
      </c>
      <c r="AQ915" s="2">
        <v>540179933.33500004</v>
      </c>
      <c r="AR915" s="2">
        <v>0</v>
      </c>
      <c r="AS915" s="2">
        <v>0</v>
      </c>
      <c r="AT915">
        <v>3.5460488159999999</v>
      </c>
      <c r="AU915">
        <v>3.5774849720000002</v>
      </c>
      <c r="AV915">
        <v>3.5460488159999999</v>
      </c>
      <c r="AW915">
        <v>3.5460488159999999</v>
      </c>
      <c r="AX915">
        <v>3.5774849720000002</v>
      </c>
      <c r="AY915">
        <v>3.5460488159999999</v>
      </c>
      <c r="AZ915">
        <v>3.843710841</v>
      </c>
      <c r="BA915">
        <v>3.7767481740000002</v>
      </c>
      <c r="BB915">
        <v>3.710952088</v>
      </c>
      <c r="BC915">
        <v>3.7767481740000002</v>
      </c>
      <c r="BD915">
        <v>3.7767481740000002</v>
      </c>
      <c r="BE915">
        <v>3.710952088</v>
      </c>
      <c r="BF915">
        <v>3.7767481740000002</v>
      </c>
      <c r="BG915">
        <v>3.8425350319999998</v>
      </c>
      <c r="BH915">
        <v>17.235820417999999</v>
      </c>
      <c r="BI915">
        <v>18.431898078</v>
      </c>
      <c r="BJ915">
        <v>17.235820417999999</v>
      </c>
      <c r="BK915">
        <v>17.235820417999999</v>
      </c>
      <c r="BL915">
        <v>18.431898078</v>
      </c>
      <c r="BM915">
        <v>17.235820417999999</v>
      </c>
      <c r="BN915">
        <v>15.927005644999999</v>
      </c>
      <c r="BO915" t="s">
        <v>159</v>
      </c>
      <c r="BP915">
        <v>165.41200860000001</v>
      </c>
      <c r="BQ915">
        <v>163.18443769999999</v>
      </c>
      <c r="BR915">
        <v>175.024907858717</v>
      </c>
      <c r="BS915">
        <v>172.713545517949</v>
      </c>
      <c r="BT915">
        <v>161.81739852600001</v>
      </c>
      <c r="BU915">
        <v>174.24656287600001</v>
      </c>
      <c r="BV915">
        <v>174.22244918800001</v>
      </c>
      <c r="BW915">
        <v>161.968747928</v>
      </c>
      <c r="BX915">
        <v>4.1513205999999997E-2</v>
      </c>
      <c r="BY915" t="s">
        <v>132</v>
      </c>
      <c r="BZ915" t="s">
        <v>148</v>
      </c>
      <c r="CA915" t="s">
        <v>134</v>
      </c>
      <c r="CB915" t="s">
        <v>135</v>
      </c>
      <c r="CC915" t="s">
        <v>136</v>
      </c>
      <c r="CD915" t="s">
        <v>149</v>
      </c>
      <c r="CE915" t="s">
        <v>150</v>
      </c>
      <c r="CF915" t="s">
        <v>151</v>
      </c>
      <c r="CG915" t="s">
        <v>490</v>
      </c>
      <c r="CH915" t="s">
        <v>169</v>
      </c>
      <c r="CK915" t="s">
        <v>141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1.2857451656367501E-4</v>
      </c>
      <c r="DR915">
        <v>1.01410349997947E-2</v>
      </c>
      <c r="DS915">
        <v>1.6556542412540499E-2</v>
      </c>
      <c r="DT915">
        <v>6.8904610162786803E-2</v>
      </c>
      <c r="DU915">
        <v>-1.19294297283921E-3</v>
      </c>
      <c r="DV915">
        <v>6.2807939964696895E-5</v>
      </c>
      <c r="DW915">
        <v>-7.5737939400000202E-3</v>
      </c>
      <c r="DX915">
        <v>-8.04431902999991E-3</v>
      </c>
      <c r="DY915">
        <v>1.9828071556022E-3</v>
      </c>
    </row>
    <row r="916" spans="1:129" x14ac:dyDescent="0.25">
      <c r="A916" s="1">
        <v>43008</v>
      </c>
      <c r="B916" t="s">
        <v>121</v>
      </c>
      <c r="C916" t="s">
        <v>122</v>
      </c>
      <c r="D916" t="s">
        <v>123</v>
      </c>
      <c r="E916" t="s">
        <v>124</v>
      </c>
      <c r="F916" t="s">
        <v>3733</v>
      </c>
      <c r="G916" t="s">
        <v>3734</v>
      </c>
      <c r="H916" t="s">
        <v>3966</v>
      </c>
      <c r="I916" t="s">
        <v>169</v>
      </c>
      <c r="J916" t="s">
        <v>3965</v>
      </c>
      <c r="K916" s="4">
        <v>6</v>
      </c>
      <c r="L916" s="4">
        <v>6</v>
      </c>
      <c r="M916" s="4">
        <v>7</v>
      </c>
      <c r="N916" s="28">
        <f t="shared" si="14"/>
        <v>6.333333333333333</v>
      </c>
      <c r="O916" s="3">
        <f>AQ916/SUM(AQ:AQ)</f>
        <v>8.1904793403579429E-4</v>
      </c>
      <c r="P916" t="s">
        <v>3735</v>
      </c>
      <c r="R916" t="s">
        <v>857</v>
      </c>
      <c r="S916" t="s">
        <v>858</v>
      </c>
      <c r="T916" t="s">
        <v>130</v>
      </c>
      <c r="U916">
        <v>5.25</v>
      </c>
      <c r="V916" s="1">
        <v>43814</v>
      </c>
      <c r="W916" s="1">
        <v>43814</v>
      </c>
      <c r="X916">
        <v>2.2083333330000001</v>
      </c>
      <c r="Y916">
        <v>2.2083333330000001</v>
      </c>
      <c r="Z916" s="1">
        <v>43084</v>
      </c>
      <c r="AA916">
        <v>2</v>
      </c>
      <c r="AB916">
        <v>103.84721999999999</v>
      </c>
      <c r="AC916">
        <v>104.59721999999999</v>
      </c>
      <c r="AD916">
        <v>0.75</v>
      </c>
      <c r="AE916">
        <v>103.84721999999999</v>
      </c>
      <c r="AF916">
        <v>1.53125</v>
      </c>
      <c r="AG916">
        <v>105.37846999999999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1</v>
      </c>
      <c r="AN916" s="2">
        <v>700000000</v>
      </c>
      <c r="AO916" s="2">
        <v>700000000</v>
      </c>
      <c r="AP916" s="2">
        <v>737649290</v>
      </c>
      <c r="AQ916" s="2">
        <v>737649290</v>
      </c>
      <c r="AR916" s="2">
        <v>0</v>
      </c>
      <c r="AS916" s="2">
        <v>0</v>
      </c>
      <c r="AT916">
        <v>3.4237429979999998</v>
      </c>
      <c r="AU916">
        <v>3.4530480379999999</v>
      </c>
      <c r="AV916">
        <v>3.4237429979999998</v>
      </c>
      <c r="AW916">
        <v>3.4237429979999998</v>
      </c>
      <c r="AX916">
        <v>3.4530480379999999</v>
      </c>
      <c r="AY916">
        <v>3.4237429979999998</v>
      </c>
      <c r="AZ916">
        <v>2.0867240840000001</v>
      </c>
      <c r="BA916">
        <v>2.0516032719999999</v>
      </c>
      <c r="BB916">
        <v>2.017073565</v>
      </c>
      <c r="BC916">
        <v>2.0516032719999999</v>
      </c>
      <c r="BD916">
        <v>2.0516032719999999</v>
      </c>
      <c r="BE916">
        <v>2.017073565</v>
      </c>
      <c r="BF916">
        <v>2.0516032719999999</v>
      </c>
      <c r="BG916">
        <v>2.0849381729999998</v>
      </c>
      <c r="BH916">
        <v>5.380635378</v>
      </c>
      <c r="BI916">
        <v>6.1759148540000002</v>
      </c>
      <c r="BJ916">
        <v>5.380635378</v>
      </c>
      <c r="BK916">
        <v>5.380635378</v>
      </c>
      <c r="BL916">
        <v>6.1759148540000002</v>
      </c>
      <c r="BM916">
        <v>5.380635378</v>
      </c>
      <c r="BN916">
        <v>4.5157047879999999</v>
      </c>
      <c r="BO916" t="s">
        <v>131</v>
      </c>
      <c r="BP916">
        <v>197.3799578</v>
      </c>
      <c r="BQ916">
        <v>194.9924887</v>
      </c>
      <c r="BR916">
        <v>193.42001706768201</v>
      </c>
      <c r="BS916">
        <v>191.06277629940499</v>
      </c>
      <c r="BT916">
        <v>167.747685378</v>
      </c>
      <c r="BU916">
        <v>194.84226759200001</v>
      </c>
      <c r="BV916">
        <v>194.989552377</v>
      </c>
      <c r="BW916">
        <v>168.55451894999999</v>
      </c>
      <c r="BX916">
        <v>2.1970758999999999E-2</v>
      </c>
      <c r="BY916" t="s">
        <v>132</v>
      </c>
      <c r="BZ916" t="s">
        <v>148</v>
      </c>
      <c r="CA916" t="s">
        <v>134</v>
      </c>
      <c r="CB916" t="s">
        <v>135</v>
      </c>
      <c r="CC916" t="s">
        <v>209</v>
      </c>
      <c r="CD916" t="s">
        <v>209</v>
      </c>
      <c r="CE916" t="s">
        <v>210</v>
      </c>
      <c r="CF916" t="s">
        <v>211</v>
      </c>
      <c r="CG916" t="s">
        <v>212</v>
      </c>
      <c r="CH916" t="s">
        <v>169</v>
      </c>
      <c r="CI916" t="s">
        <v>213</v>
      </c>
      <c r="CJ916" t="s">
        <v>141</v>
      </c>
      <c r="CK916" t="s">
        <v>141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1.38409216490796E-4</v>
      </c>
      <c r="DR916">
        <v>4.8405896174017202E-3</v>
      </c>
      <c r="DS916">
        <v>1.43421085434967E-2</v>
      </c>
      <c r="DT916">
        <v>6.8127676469175599E-2</v>
      </c>
      <c r="DU916">
        <v>-7.3681421818380698E-4</v>
      </c>
      <c r="DV916">
        <v>5.5366322205462999E-5</v>
      </c>
      <c r="DW916">
        <v>-2.96564915000008E-3</v>
      </c>
      <c r="DX916">
        <v>-2.9723133100000299E-3</v>
      </c>
      <c r="DY916">
        <v>2.70764647162452E-3</v>
      </c>
    </row>
    <row r="917" spans="1:129" x14ac:dyDescent="0.25">
      <c r="A917" s="1">
        <v>43008</v>
      </c>
      <c r="B917" t="s">
        <v>121</v>
      </c>
      <c r="C917" t="s">
        <v>122</v>
      </c>
      <c r="D917" t="s">
        <v>123</v>
      </c>
      <c r="E917" t="s">
        <v>124</v>
      </c>
      <c r="F917" t="s">
        <v>3736</v>
      </c>
      <c r="G917" t="s">
        <v>3737</v>
      </c>
      <c r="H917" t="s">
        <v>3960</v>
      </c>
      <c r="I917" t="s">
        <v>3974</v>
      </c>
      <c r="J917" t="s">
        <v>3968</v>
      </c>
      <c r="K917" s="4">
        <v>4</v>
      </c>
      <c r="L917" s="4">
        <v>4</v>
      </c>
      <c r="M917" s="4">
        <v>2</v>
      </c>
      <c r="N917" s="28">
        <f t="shared" si="14"/>
        <v>3.3333333333333335</v>
      </c>
      <c r="O917" s="3">
        <f>AQ917/SUM(AQ:AQ)</f>
        <v>6.4799343259406086E-4</v>
      </c>
      <c r="P917" t="s">
        <v>3738</v>
      </c>
      <c r="R917" t="s">
        <v>711</v>
      </c>
      <c r="S917" t="s">
        <v>712</v>
      </c>
      <c r="T917" t="s">
        <v>713</v>
      </c>
      <c r="U917">
        <v>5</v>
      </c>
      <c r="V917" s="1">
        <v>43845</v>
      </c>
      <c r="W917" s="1">
        <v>45672</v>
      </c>
      <c r="X917">
        <v>7.2916666670000003</v>
      </c>
      <c r="Y917">
        <v>7.2916666670000003</v>
      </c>
      <c r="Z917" s="1">
        <v>43115</v>
      </c>
      <c r="AA917">
        <v>2</v>
      </c>
      <c r="AB917">
        <v>105.06643</v>
      </c>
      <c r="AC917">
        <v>105.61107</v>
      </c>
      <c r="AD917">
        <v>0.54464000000000101</v>
      </c>
      <c r="AE917">
        <v>105.06643</v>
      </c>
      <c r="AF917">
        <v>1.0416666670000001</v>
      </c>
      <c r="AG917">
        <v>106.108096667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1</v>
      </c>
      <c r="AN917" s="2">
        <v>550000000</v>
      </c>
      <c r="AO917" s="2">
        <v>550000000</v>
      </c>
      <c r="AP917" s="2">
        <v>583594531.66849995</v>
      </c>
      <c r="AQ917" s="2">
        <v>583594531.66849995</v>
      </c>
      <c r="AR917" s="2">
        <v>0</v>
      </c>
      <c r="AS917" s="2">
        <v>0</v>
      </c>
      <c r="AT917">
        <v>3.725512664</v>
      </c>
      <c r="AU917">
        <v>3.7602112760000002</v>
      </c>
      <c r="AV917">
        <v>3.725512664</v>
      </c>
      <c r="AW917">
        <v>4.1855613070000004</v>
      </c>
      <c r="AX917">
        <v>4.2293586149999998</v>
      </c>
      <c r="AY917">
        <v>4.1855613070000004</v>
      </c>
      <c r="AZ917">
        <v>2.1772355609999998</v>
      </c>
      <c r="BA917">
        <v>2.1374206230000001</v>
      </c>
      <c r="BB917">
        <v>2.0983337780000002</v>
      </c>
      <c r="BC917">
        <v>2.1374206230000001</v>
      </c>
      <c r="BD917">
        <v>6.0452331859999999</v>
      </c>
      <c r="BE917">
        <v>5.921313091</v>
      </c>
      <c r="BF917">
        <v>6.0452331859999999</v>
      </c>
      <c r="BG917">
        <v>3.4611787469999999</v>
      </c>
      <c r="BH917">
        <v>5.7715521809999997</v>
      </c>
      <c r="BI917">
        <v>6.5735400750000004</v>
      </c>
      <c r="BJ917">
        <v>5.7715521809999997</v>
      </c>
      <c r="BK917">
        <v>43.621421816999998</v>
      </c>
      <c r="BL917">
        <v>44.691897734999998</v>
      </c>
      <c r="BM917">
        <v>43.621421816999998</v>
      </c>
      <c r="BN917">
        <v>16.08258446</v>
      </c>
      <c r="BO917" t="s">
        <v>579</v>
      </c>
      <c r="BP917">
        <v>160.01651240000001</v>
      </c>
      <c r="BQ917">
        <v>157.70067069999999</v>
      </c>
      <c r="BR917">
        <v>157.738657861679</v>
      </c>
      <c r="BS917">
        <v>155.44801722547899</v>
      </c>
      <c r="BT917">
        <v>200.320148988</v>
      </c>
      <c r="BU917">
        <v>142.84455612400001</v>
      </c>
      <c r="BV917">
        <v>208.146526239</v>
      </c>
      <c r="BW917">
        <v>207.68009729600001</v>
      </c>
      <c r="BX917">
        <v>3.6725909000000001E-2</v>
      </c>
      <c r="BY917" t="s">
        <v>132</v>
      </c>
      <c r="BZ917" t="s">
        <v>148</v>
      </c>
      <c r="CA917" t="s">
        <v>134</v>
      </c>
      <c r="CB917" t="s">
        <v>135</v>
      </c>
      <c r="CC917" t="s">
        <v>136</v>
      </c>
      <c r="CD917" t="s">
        <v>137</v>
      </c>
      <c r="CE917" t="s">
        <v>138</v>
      </c>
      <c r="CF917" t="s">
        <v>138</v>
      </c>
      <c r="CG917" t="s">
        <v>139</v>
      </c>
      <c r="CH917" t="s">
        <v>140</v>
      </c>
      <c r="CK917" t="s">
        <v>141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1</v>
      </c>
      <c r="DL917">
        <v>1</v>
      </c>
      <c r="DM917">
        <v>0</v>
      </c>
      <c r="DN917">
        <v>0</v>
      </c>
      <c r="DO917">
        <v>0</v>
      </c>
      <c r="DP917">
        <v>0</v>
      </c>
      <c r="DQ917">
        <v>1.3091090730478499E-4</v>
      </c>
      <c r="DR917">
        <v>2.0701678929673801E-3</v>
      </c>
      <c r="DS917">
        <v>1.5687502438384501E-2</v>
      </c>
      <c r="DT917">
        <v>9.1312311196195803E-2</v>
      </c>
      <c r="DU917">
        <v>-7.5959869174026305E-4</v>
      </c>
      <c r="DV917">
        <v>5.5895632630146097E-5</v>
      </c>
      <c r="DW917">
        <v>-3.13762885000002E-3</v>
      </c>
      <c r="DX917">
        <v>-3.1742801999999899E-3</v>
      </c>
      <c r="DY917">
        <v>2.1421666040396799E-3</v>
      </c>
    </row>
    <row r="918" spans="1:129" x14ac:dyDescent="0.25">
      <c r="A918" s="1">
        <v>43008</v>
      </c>
      <c r="B918" t="s">
        <v>121</v>
      </c>
      <c r="C918" t="s">
        <v>122</v>
      </c>
      <c r="D918" t="s">
        <v>123</v>
      </c>
      <c r="E918" t="s">
        <v>124</v>
      </c>
      <c r="F918" t="s">
        <v>3739</v>
      </c>
      <c r="G918" t="s">
        <v>3740</v>
      </c>
      <c r="H918" t="s">
        <v>3960</v>
      </c>
      <c r="I918" t="s">
        <v>3974</v>
      </c>
      <c r="K918" s="4">
        <v>4</v>
      </c>
      <c r="L918" s="4">
        <v>4</v>
      </c>
      <c r="M918" s="4"/>
      <c r="N918" s="28">
        <f t="shared" si="14"/>
        <v>4</v>
      </c>
      <c r="O918" s="3">
        <f>AQ918/SUM(AQ:AQ)</f>
        <v>9.6030358349233032E-4</v>
      </c>
      <c r="P918" t="s">
        <v>3741</v>
      </c>
      <c r="R918" t="s">
        <v>983</v>
      </c>
      <c r="S918" t="s">
        <v>984</v>
      </c>
      <c r="T918" t="s">
        <v>130</v>
      </c>
      <c r="U918">
        <v>5.5</v>
      </c>
      <c r="V918" s="1">
        <v>44027</v>
      </c>
      <c r="W918" s="1">
        <v>45853</v>
      </c>
      <c r="X918">
        <v>7.7916666670000003</v>
      </c>
      <c r="Y918">
        <v>7.7916666670000003</v>
      </c>
      <c r="Z918" s="1">
        <v>43115</v>
      </c>
      <c r="AA918">
        <v>2</v>
      </c>
      <c r="AB918">
        <v>106.96250000000001</v>
      </c>
      <c r="AC918">
        <v>107.63124999999999</v>
      </c>
      <c r="AD918">
        <v>0.66874999999998896</v>
      </c>
      <c r="AE918">
        <v>106.96250000000001</v>
      </c>
      <c r="AF918">
        <v>1.1458333329999999</v>
      </c>
      <c r="AG918">
        <v>108.108333333</v>
      </c>
      <c r="AH918">
        <v>1</v>
      </c>
      <c r="AI918">
        <v>0</v>
      </c>
      <c r="AJ918">
        <v>0</v>
      </c>
      <c r="AK918">
        <v>0</v>
      </c>
      <c r="AL918">
        <v>1</v>
      </c>
      <c r="AM918">
        <v>1</v>
      </c>
      <c r="AN918" s="2">
        <v>800000000</v>
      </c>
      <c r="AO918" s="2">
        <v>800000000</v>
      </c>
      <c r="AP918" s="2">
        <v>864866666.66400003</v>
      </c>
      <c r="AQ918" s="2">
        <v>864866666.66400003</v>
      </c>
      <c r="AR918" s="2">
        <v>0</v>
      </c>
      <c r="AS918" s="2">
        <v>0</v>
      </c>
      <c r="AT918">
        <v>3.7890108800000002</v>
      </c>
      <c r="AU918">
        <v>3.824902389</v>
      </c>
      <c r="AV918">
        <v>3.7890108800000002</v>
      </c>
      <c r="AW918">
        <v>4.4323611170000001</v>
      </c>
      <c r="AX918">
        <v>4.48147568</v>
      </c>
      <c r="AY918">
        <v>4.4323611170000001</v>
      </c>
      <c r="AZ918">
        <v>2.6075763639999998</v>
      </c>
      <c r="BA918">
        <v>2.5590941850000002</v>
      </c>
      <c r="BB918">
        <v>2.5115134270000001</v>
      </c>
      <c r="BC918">
        <v>2.5590941850000002</v>
      </c>
      <c r="BD918">
        <v>6.2877208979999999</v>
      </c>
      <c r="BE918">
        <v>6.1513948809999999</v>
      </c>
      <c r="BF918">
        <v>6.2877208979999999</v>
      </c>
      <c r="BG918">
        <v>3.6370486350000002</v>
      </c>
      <c r="BH918">
        <v>8.0997146789999999</v>
      </c>
      <c r="BI918">
        <v>9.0108164580000008</v>
      </c>
      <c r="BJ918">
        <v>8.0997146789999999</v>
      </c>
      <c r="BK918">
        <v>47.761756206999998</v>
      </c>
      <c r="BL918">
        <v>48.656906227999997</v>
      </c>
      <c r="BM918">
        <v>47.761756206999998</v>
      </c>
      <c r="BN918">
        <v>17.786921605</v>
      </c>
      <c r="BO918" t="s">
        <v>579</v>
      </c>
      <c r="BP918">
        <v>166.48562369999999</v>
      </c>
      <c r="BQ918">
        <v>164.0504923</v>
      </c>
      <c r="BR918">
        <v>161.16689635580099</v>
      </c>
      <c r="BS918">
        <v>158.79060874274001</v>
      </c>
      <c r="BT918">
        <v>203.49926951099999</v>
      </c>
      <c r="BU918">
        <v>157.438701904</v>
      </c>
      <c r="BV918">
        <v>230.295204254</v>
      </c>
      <c r="BW918">
        <v>230.61750379899999</v>
      </c>
      <c r="BX918">
        <v>3.9319527E-2</v>
      </c>
      <c r="BY918" t="s">
        <v>132</v>
      </c>
      <c r="BZ918" t="s">
        <v>133</v>
      </c>
      <c r="CA918" t="s">
        <v>134</v>
      </c>
      <c r="CB918" t="s">
        <v>135</v>
      </c>
      <c r="CC918" t="s">
        <v>136</v>
      </c>
      <c r="CD918" t="s">
        <v>149</v>
      </c>
      <c r="CE918" t="s">
        <v>150</v>
      </c>
      <c r="CF918" t="s">
        <v>526</v>
      </c>
      <c r="CG918" t="s">
        <v>985</v>
      </c>
      <c r="CH918" t="s">
        <v>140</v>
      </c>
      <c r="CI918" t="s">
        <v>141</v>
      </c>
      <c r="CJ918" t="s">
        <v>141</v>
      </c>
      <c r="CK918" t="s">
        <v>141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1</v>
      </c>
      <c r="DM918">
        <v>0</v>
      </c>
      <c r="DN918">
        <v>0</v>
      </c>
      <c r="DO918">
        <v>0</v>
      </c>
      <c r="DP918">
        <v>0</v>
      </c>
      <c r="DQ918">
        <v>1.4133911675833199E-4</v>
      </c>
      <c r="DR918">
        <v>6.6864111897018304E-3</v>
      </c>
      <c r="DS918">
        <v>3.36595399172794E-2</v>
      </c>
      <c r="DT918">
        <v>8.7190150721110402E-2</v>
      </c>
      <c r="DU918">
        <v>-8.8566926826155496E-4</v>
      </c>
      <c r="DV918">
        <v>5.8983212333013301E-5</v>
      </c>
      <c r="DW918">
        <v>-4.0910776299999396E-3</v>
      </c>
      <c r="DX918">
        <v>-4.4454849699999697E-3</v>
      </c>
      <c r="DY918">
        <v>3.1746159186548401E-3</v>
      </c>
    </row>
    <row r="919" spans="1:129" x14ac:dyDescent="0.25">
      <c r="A919" s="1">
        <v>43008</v>
      </c>
      <c r="B919" t="s">
        <v>121</v>
      </c>
      <c r="C919" t="s">
        <v>122</v>
      </c>
      <c r="D919" t="s">
        <v>123</v>
      </c>
      <c r="E919" t="s">
        <v>124</v>
      </c>
      <c r="F919" t="s">
        <v>3742</v>
      </c>
      <c r="G919" t="s">
        <v>3743</v>
      </c>
      <c r="H919" t="s">
        <v>3970</v>
      </c>
      <c r="I919" t="s">
        <v>3965</v>
      </c>
      <c r="J919" t="s">
        <v>169</v>
      </c>
      <c r="K919" s="4">
        <v>7</v>
      </c>
      <c r="L919" s="4">
        <v>7</v>
      </c>
      <c r="M919" s="4">
        <v>6</v>
      </c>
      <c r="N919" s="28">
        <f t="shared" si="14"/>
        <v>6.666666666666667</v>
      </c>
      <c r="O919" s="3">
        <f>AQ919/SUM(AQ:AQ)</f>
        <v>1.9618453920551555E-3</v>
      </c>
      <c r="P919" t="s">
        <v>3744</v>
      </c>
      <c r="R919" t="s">
        <v>572</v>
      </c>
      <c r="S919" t="s">
        <v>573</v>
      </c>
      <c r="T919" t="s">
        <v>130</v>
      </c>
      <c r="U919">
        <v>6.125</v>
      </c>
      <c r="V919" s="1">
        <v>45017</v>
      </c>
      <c r="W919" s="1">
        <v>45017</v>
      </c>
      <c r="X919">
        <v>5.5027777779999996</v>
      </c>
      <c r="Y919">
        <v>5.5027777779999996</v>
      </c>
      <c r="Z919" s="1">
        <v>43131</v>
      </c>
      <c r="AA919">
        <v>2</v>
      </c>
      <c r="AB919">
        <v>97.13879</v>
      </c>
      <c r="AC919">
        <v>97.521140000000003</v>
      </c>
      <c r="AD919">
        <v>0.38235000000000202</v>
      </c>
      <c r="AE919">
        <v>97.13879</v>
      </c>
      <c r="AF919">
        <v>1.0208333329999999</v>
      </c>
      <c r="AG919">
        <v>98.159623332999999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1</v>
      </c>
      <c r="AN919" s="2">
        <v>1800000000</v>
      </c>
      <c r="AO919" s="2">
        <v>1800000000</v>
      </c>
      <c r="AP919" s="2">
        <v>1766873219.994</v>
      </c>
      <c r="AQ919" s="2">
        <v>1766873219.994</v>
      </c>
      <c r="AR919" s="2">
        <v>0</v>
      </c>
      <c r="AS919" s="2">
        <v>0</v>
      </c>
      <c r="AT919">
        <v>6.755461919</v>
      </c>
      <c r="AU919">
        <v>6.8695525829999999</v>
      </c>
      <c r="AV919">
        <v>6.755461919</v>
      </c>
      <c r="AW919">
        <v>6.755461919</v>
      </c>
      <c r="AX919">
        <v>6.8695525829999999</v>
      </c>
      <c r="AY919">
        <v>6.755461919</v>
      </c>
      <c r="AZ919">
        <v>4.6922729539999999</v>
      </c>
      <c r="BA919">
        <v>4.538959127</v>
      </c>
      <c r="BB919">
        <v>4.3906546259999999</v>
      </c>
      <c r="BC919">
        <v>4.538959127</v>
      </c>
      <c r="BD919">
        <v>4.538959127</v>
      </c>
      <c r="BE919">
        <v>4.3906546259999999</v>
      </c>
      <c r="BF919">
        <v>4.538959127</v>
      </c>
      <c r="BG919">
        <v>4.2126264129999997</v>
      </c>
      <c r="BH919">
        <v>24.997264971</v>
      </c>
      <c r="BI919">
        <v>25.444658114999999</v>
      </c>
      <c r="BJ919">
        <v>24.997264971</v>
      </c>
      <c r="BK919">
        <v>24.997264971</v>
      </c>
      <c r="BL919">
        <v>25.444658114999999</v>
      </c>
      <c r="BM919">
        <v>24.997264971</v>
      </c>
      <c r="BN919">
        <v>-21.477834919999999</v>
      </c>
      <c r="BO919" t="s">
        <v>159</v>
      </c>
      <c r="BP919">
        <v>494.61876969999997</v>
      </c>
      <c r="BQ919">
        <v>484.12574799999999</v>
      </c>
      <c r="BR919">
        <v>487.68814217350598</v>
      </c>
      <c r="BS919">
        <v>477.26480552832101</v>
      </c>
      <c r="BT919">
        <v>455.46892850500001</v>
      </c>
      <c r="BU919">
        <v>479.468428921</v>
      </c>
      <c r="BV919">
        <v>489.49071296</v>
      </c>
      <c r="BW919">
        <v>483.17003478200002</v>
      </c>
      <c r="BX919">
        <v>4.1350982000000001E-2</v>
      </c>
      <c r="BY919" t="s">
        <v>132</v>
      </c>
      <c r="BZ919" t="s">
        <v>148</v>
      </c>
      <c r="CA919" t="s">
        <v>134</v>
      </c>
      <c r="CB919" t="s">
        <v>135</v>
      </c>
      <c r="CC919" t="s">
        <v>136</v>
      </c>
      <c r="CD919" t="s">
        <v>137</v>
      </c>
      <c r="CE919" t="s">
        <v>175</v>
      </c>
      <c r="CF919" t="s">
        <v>574</v>
      </c>
      <c r="CG919" t="s">
        <v>575</v>
      </c>
      <c r="CH919" t="s">
        <v>169</v>
      </c>
      <c r="CK919" t="s">
        <v>141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1</v>
      </c>
      <c r="CZ919">
        <v>1</v>
      </c>
      <c r="DA919">
        <v>0</v>
      </c>
      <c r="DB919">
        <v>1</v>
      </c>
      <c r="DC919">
        <v>1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1.73358840735793E-4</v>
      </c>
      <c r="DR919">
        <v>-7.5906396848745604E-3</v>
      </c>
      <c r="DS919">
        <v>2.5521890387634198E-3</v>
      </c>
      <c r="DT919">
        <v>-5.5125120220209399E-2</v>
      </c>
      <c r="DU919">
        <v>-1.36859427321917E-3</v>
      </c>
      <c r="DV919">
        <v>6.6186722753812195E-5</v>
      </c>
      <c r="DW919">
        <v>-1.02682667899999E-2</v>
      </c>
      <c r="DX919">
        <v>-1.0612231850000001E-2</v>
      </c>
      <c r="DY919">
        <v>6.4855590655074199E-3</v>
      </c>
    </row>
    <row r="920" spans="1:129" x14ac:dyDescent="0.25">
      <c r="A920" s="1">
        <v>43008</v>
      </c>
      <c r="B920" t="s">
        <v>121</v>
      </c>
      <c r="C920" t="s">
        <v>122</v>
      </c>
      <c r="D920" t="s">
        <v>123</v>
      </c>
      <c r="E920" t="s">
        <v>124</v>
      </c>
      <c r="F920" t="s">
        <v>3745</v>
      </c>
      <c r="G920" t="s">
        <v>3746</v>
      </c>
      <c r="H920" t="s">
        <v>3967</v>
      </c>
      <c r="I920" t="s">
        <v>3968</v>
      </c>
      <c r="K920" s="4">
        <v>2</v>
      </c>
      <c r="L920" s="4">
        <v>2</v>
      </c>
      <c r="M920" s="4"/>
      <c r="N920" s="28">
        <f t="shared" si="14"/>
        <v>2</v>
      </c>
      <c r="O920" s="3">
        <f>AQ920/SUM(AQ:AQ)</f>
        <v>6.0802935054771309E-4</v>
      </c>
      <c r="P920" t="s">
        <v>3747</v>
      </c>
      <c r="R920" t="s">
        <v>849</v>
      </c>
      <c r="S920" t="s">
        <v>850</v>
      </c>
      <c r="T920" t="s">
        <v>130</v>
      </c>
      <c r="U920">
        <v>5.5</v>
      </c>
      <c r="V920" s="1">
        <v>43739</v>
      </c>
      <c r="W920" s="1">
        <v>45566</v>
      </c>
      <c r="X920">
        <v>7.0027777779999996</v>
      </c>
      <c r="Y920">
        <v>7.0027777779999996</v>
      </c>
      <c r="Z920" s="1">
        <v>43009</v>
      </c>
      <c r="AA920">
        <v>2</v>
      </c>
      <c r="AB920">
        <v>106.78570999999999</v>
      </c>
      <c r="AC920">
        <v>107.46429000000001</v>
      </c>
      <c r="AD920">
        <v>0.67858000000001095</v>
      </c>
      <c r="AE920">
        <v>106.78570999999999</v>
      </c>
      <c r="AF920">
        <v>2.7347222219999998</v>
      </c>
      <c r="AG920">
        <v>109.520432222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1</v>
      </c>
      <c r="AN920" s="2">
        <v>500000000</v>
      </c>
      <c r="AO920" s="2">
        <v>500000000</v>
      </c>
      <c r="AP920" s="2">
        <v>547602161.11000001</v>
      </c>
      <c r="AQ920" s="2">
        <v>547602161.11000001</v>
      </c>
      <c r="AR920" s="2">
        <v>0</v>
      </c>
      <c r="AS920" s="2">
        <v>0</v>
      </c>
      <c r="AT920">
        <v>3.3097168699999999</v>
      </c>
      <c r="AU920">
        <v>3.3371024349999998</v>
      </c>
      <c r="AV920">
        <v>3.3097168699999999</v>
      </c>
      <c r="AW920">
        <v>4.3648876169999999</v>
      </c>
      <c r="AX920">
        <v>4.4125182269999996</v>
      </c>
      <c r="AY920">
        <v>4.3648876169999999</v>
      </c>
      <c r="AZ920">
        <v>1.879268918</v>
      </c>
      <c r="BA920">
        <v>1.8486759479999999</v>
      </c>
      <c r="BB920">
        <v>1.8185810069999999</v>
      </c>
      <c r="BC920">
        <v>1.8486759479999999</v>
      </c>
      <c r="BD920">
        <v>5.6753577599999998</v>
      </c>
      <c r="BE920">
        <v>5.5541417380000002</v>
      </c>
      <c r="BF920">
        <v>5.6753577599999998</v>
      </c>
      <c r="BG920">
        <v>2.5412206429999999</v>
      </c>
      <c r="BH920">
        <v>4.492387946</v>
      </c>
      <c r="BI920">
        <v>5.2272400929999998</v>
      </c>
      <c r="BJ920">
        <v>4.492387946</v>
      </c>
      <c r="BK920">
        <v>39.311495176000001</v>
      </c>
      <c r="BL920">
        <v>40.309885020999999</v>
      </c>
      <c r="BM920">
        <v>39.311495176000001</v>
      </c>
      <c r="BN920">
        <v>15.172988244000001</v>
      </c>
      <c r="BO920" t="s">
        <v>579</v>
      </c>
      <c r="BP920">
        <v>117.7056283</v>
      </c>
      <c r="BQ920">
        <v>116.1210913</v>
      </c>
      <c r="BR920">
        <v>117.18472249464099</v>
      </c>
      <c r="BS920">
        <v>115.605948540618</v>
      </c>
      <c r="BT920">
        <v>162.916229397</v>
      </c>
      <c r="BU920">
        <v>132.831949315</v>
      </c>
      <c r="BV920">
        <v>229.146081514</v>
      </c>
      <c r="BW920">
        <v>227.723185468</v>
      </c>
      <c r="BX920">
        <v>2.7831557999999999E-2</v>
      </c>
      <c r="BY920" t="s">
        <v>132</v>
      </c>
      <c r="BZ920" t="s">
        <v>133</v>
      </c>
      <c r="CA920" t="s">
        <v>134</v>
      </c>
      <c r="CB920" t="s">
        <v>135</v>
      </c>
      <c r="CC920" t="s">
        <v>136</v>
      </c>
      <c r="CD920" t="s">
        <v>200</v>
      </c>
      <c r="CE920" t="s">
        <v>201</v>
      </c>
      <c r="CF920" t="s">
        <v>202</v>
      </c>
      <c r="CG920" t="s">
        <v>203</v>
      </c>
      <c r="CH920" t="s">
        <v>140</v>
      </c>
      <c r="CI920" t="s">
        <v>141</v>
      </c>
      <c r="CJ920" t="s">
        <v>141</v>
      </c>
      <c r="CK920" t="s">
        <v>141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0</v>
      </c>
      <c r="DN920">
        <v>0</v>
      </c>
      <c r="DO920">
        <v>0</v>
      </c>
      <c r="DP920">
        <v>0</v>
      </c>
      <c r="DQ920">
        <v>1.3951651935992601E-4</v>
      </c>
      <c r="DR920">
        <v>-1.3334447872300299E-3</v>
      </c>
      <c r="DS920">
        <v>2.0521990051068899E-2</v>
      </c>
      <c r="DT920">
        <v>4.6662297499858098E-2</v>
      </c>
      <c r="DU920">
        <v>-6.79662208771232E-4</v>
      </c>
      <c r="DV920">
        <v>5.4254037534791402E-5</v>
      </c>
      <c r="DW920">
        <v>-2.5454953600000398E-3</v>
      </c>
      <c r="DX920">
        <v>-2.4874004100000598E-3</v>
      </c>
      <c r="DY920">
        <v>2.0100514966718899E-3</v>
      </c>
    </row>
    <row r="921" spans="1:129" x14ac:dyDescent="0.25">
      <c r="A921" s="1">
        <v>43008</v>
      </c>
      <c r="B921" t="s">
        <v>121</v>
      </c>
      <c r="C921" t="s">
        <v>122</v>
      </c>
      <c r="D921" t="s">
        <v>123</v>
      </c>
      <c r="E921" t="s">
        <v>124</v>
      </c>
      <c r="F921" t="s">
        <v>3748</v>
      </c>
      <c r="G921" t="s">
        <v>3749</v>
      </c>
      <c r="H921" t="s">
        <v>3960</v>
      </c>
      <c r="I921" t="s">
        <v>3946</v>
      </c>
      <c r="K921" s="4">
        <v>4</v>
      </c>
      <c r="L921" s="4">
        <v>5</v>
      </c>
      <c r="M921" s="4"/>
      <c r="N921" s="28">
        <f t="shared" si="14"/>
        <v>4.5</v>
      </c>
      <c r="O921" s="3">
        <f>AQ921/SUM(AQ:AQ)</f>
        <v>1.6796540956322574E-3</v>
      </c>
      <c r="P921" t="s">
        <v>3750</v>
      </c>
      <c r="R921" t="s">
        <v>636</v>
      </c>
      <c r="S921" t="s">
        <v>637</v>
      </c>
      <c r="T921" t="s">
        <v>130</v>
      </c>
      <c r="U921">
        <v>5</v>
      </c>
      <c r="V921" s="1">
        <v>45778</v>
      </c>
      <c r="W921" s="1">
        <v>45778</v>
      </c>
      <c r="X921">
        <v>7.5861111110000001</v>
      </c>
      <c r="Y921">
        <v>7.5861111110000001</v>
      </c>
      <c r="Z921" s="1">
        <v>43040</v>
      </c>
      <c r="AA921">
        <v>2</v>
      </c>
      <c r="AB921">
        <v>98.778999999999996</v>
      </c>
      <c r="AC921">
        <v>98.903999999999996</v>
      </c>
      <c r="AD921">
        <v>0.125</v>
      </c>
      <c r="AE921">
        <v>98.778999999999996</v>
      </c>
      <c r="AF921">
        <v>2.0694444440000002</v>
      </c>
      <c r="AG921">
        <v>100.84844444399999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1</v>
      </c>
      <c r="AN921" s="2">
        <v>1500000000</v>
      </c>
      <c r="AO921" s="2">
        <v>1500000000</v>
      </c>
      <c r="AP921" s="2">
        <v>1512726666.6600001</v>
      </c>
      <c r="AQ921" s="2">
        <v>1512726666.6600001</v>
      </c>
      <c r="AR921" s="2">
        <v>0</v>
      </c>
      <c r="AS921" s="2">
        <v>0</v>
      </c>
      <c r="AT921">
        <v>5.1960693530000004</v>
      </c>
      <c r="AU921">
        <v>5.2635671950000003</v>
      </c>
      <c r="AV921">
        <v>5.1960693530000004</v>
      </c>
      <c r="AW921">
        <v>5.1960693530000004</v>
      </c>
      <c r="AX921">
        <v>5.2635671950000003</v>
      </c>
      <c r="AY921">
        <v>5.1960693530000004</v>
      </c>
      <c r="AZ921">
        <v>6.266712214</v>
      </c>
      <c r="BA921">
        <v>6.1080236409999999</v>
      </c>
      <c r="BB921">
        <v>5.9533534540000002</v>
      </c>
      <c r="BC921">
        <v>6.1080236409999999</v>
      </c>
      <c r="BD921">
        <v>6.1080236409999999</v>
      </c>
      <c r="BE921">
        <v>5.9533534540000002</v>
      </c>
      <c r="BF921">
        <v>6.1080236409999999</v>
      </c>
      <c r="BG921">
        <v>5.1223767410000001</v>
      </c>
      <c r="BH921">
        <v>45.313620409999999</v>
      </c>
      <c r="BI921">
        <v>45.875603900000002</v>
      </c>
      <c r="BJ921">
        <v>45.313620409999999</v>
      </c>
      <c r="BK921">
        <v>45.313620409999999</v>
      </c>
      <c r="BL921">
        <v>45.875603900000002</v>
      </c>
      <c r="BM921">
        <v>45.313620409999999</v>
      </c>
      <c r="BN921">
        <v>-428.13578360700001</v>
      </c>
      <c r="BO921" t="s">
        <v>579</v>
      </c>
      <c r="BP921">
        <v>310.35210430000001</v>
      </c>
      <c r="BQ921">
        <v>304.75633959999999</v>
      </c>
      <c r="BR921">
        <v>306.28351355647601</v>
      </c>
      <c r="BS921">
        <v>300.73276174609401</v>
      </c>
      <c r="BT921">
        <v>294.94623107799998</v>
      </c>
      <c r="BU921">
        <v>288.53793958799997</v>
      </c>
      <c r="BV921">
        <v>309.62849826899998</v>
      </c>
      <c r="BW921">
        <v>309.67971385700002</v>
      </c>
      <c r="BX921">
        <v>5.1658373E-2</v>
      </c>
      <c r="BY921" t="s">
        <v>132</v>
      </c>
      <c r="BZ921" t="s">
        <v>133</v>
      </c>
      <c r="CA921" t="s">
        <v>134</v>
      </c>
      <c r="CB921" t="s">
        <v>135</v>
      </c>
      <c r="CC921" t="s">
        <v>136</v>
      </c>
      <c r="CD921" t="s">
        <v>327</v>
      </c>
      <c r="CE921" t="s">
        <v>327</v>
      </c>
      <c r="CF921" t="s">
        <v>404</v>
      </c>
      <c r="CG921" t="s">
        <v>405</v>
      </c>
      <c r="CH921" t="s">
        <v>169</v>
      </c>
      <c r="CI921" t="s">
        <v>141</v>
      </c>
      <c r="CJ921" t="s">
        <v>141</v>
      </c>
      <c r="CK921" t="s">
        <v>141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0</v>
      </c>
      <c r="DN921">
        <v>0</v>
      </c>
      <c r="DO921">
        <v>0</v>
      </c>
      <c r="DP921">
        <v>0</v>
      </c>
      <c r="DQ921">
        <v>1.3773936844778699E-4</v>
      </c>
      <c r="DR921">
        <v>-2.13322982110975E-2</v>
      </c>
      <c r="DS921">
        <v>-2.1866153634836302E-3</v>
      </c>
      <c r="DT921">
        <v>3.48858391042191E-2</v>
      </c>
      <c r="DU921">
        <v>-1.54685423362612E-3</v>
      </c>
      <c r="DV921">
        <v>7.0522927683697506E-5</v>
      </c>
      <c r="DW921">
        <v>-1.3811282220000101E-2</v>
      </c>
      <c r="DX921">
        <v>-1.38484526E-2</v>
      </c>
      <c r="DY921">
        <v>5.5526780504516898E-3</v>
      </c>
    </row>
    <row r="922" spans="1:129" x14ac:dyDescent="0.25">
      <c r="A922" s="1">
        <v>43008</v>
      </c>
      <c r="B922" t="s">
        <v>121</v>
      </c>
      <c r="C922" t="s">
        <v>122</v>
      </c>
      <c r="D922" t="s">
        <v>123</v>
      </c>
      <c r="E922" t="s">
        <v>124</v>
      </c>
      <c r="F922" t="s">
        <v>3751</v>
      </c>
      <c r="G922" t="s">
        <v>3752</v>
      </c>
      <c r="H922" t="s">
        <v>3971</v>
      </c>
      <c r="I922" t="s">
        <v>140</v>
      </c>
      <c r="J922" t="s">
        <v>3968</v>
      </c>
      <c r="K922" s="4">
        <v>5</v>
      </c>
      <c r="L922" s="4">
        <v>3</v>
      </c>
      <c r="M922" s="4">
        <v>2</v>
      </c>
      <c r="N922" s="28">
        <f t="shared" si="14"/>
        <v>3.3333333333333335</v>
      </c>
      <c r="O922" s="3">
        <f>AQ922/SUM(AQ:AQ)</f>
        <v>9.5322634421851485E-4</v>
      </c>
      <c r="P922" t="s">
        <v>3753</v>
      </c>
      <c r="R922" t="s">
        <v>619</v>
      </c>
      <c r="S922" t="s">
        <v>620</v>
      </c>
      <c r="T922" t="s">
        <v>130</v>
      </c>
      <c r="U922">
        <v>5.875</v>
      </c>
      <c r="V922" s="1">
        <v>44682</v>
      </c>
      <c r="W922" s="1">
        <v>46508</v>
      </c>
      <c r="X922">
        <v>9.5861111109999992</v>
      </c>
      <c r="Y922">
        <v>9.5861111109999992</v>
      </c>
      <c r="Z922" s="1">
        <v>43040</v>
      </c>
      <c r="AA922">
        <v>2</v>
      </c>
      <c r="AB922">
        <v>104.88</v>
      </c>
      <c r="AC922">
        <v>105.13</v>
      </c>
      <c r="AD922">
        <v>0.25</v>
      </c>
      <c r="AE922">
        <v>104.88</v>
      </c>
      <c r="AF922">
        <v>2.4315972220000002</v>
      </c>
      <c r="AG922">
        <v>107.311597222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1</v>
      </c>
      <c r="AN922" s="2">
        <v>800000000</v>
      </c>
      <c r="AO922" s="2">
        <v>800000000</v>
      </c>
      <c r="AP922" s="2">
        <v>858492777.77600002</v>
      </c>
      <c r="AQ922" s="2">
        <v>858492777.77600002</v>
      </c>
      <c r="AR922" s="2">
        <v>0</v>
      </c>
      <c r="AS922" s="2">
        <v>0</v>
      </c>
      <c r="AT922">
        <v>4.9601539929999996</v>
      </c>
      <c r="AU922">
        <v>5.0216618119999996</v>
      </c>
      <c r="AV922">
        <v>4.9601539929999996</v>
      </c>
      <c r="AW922">
        <v>5.2207565840000001</v>
      </c>
      <c r="AX922">
        <v>5.2888973320000003</v>
      </c>
      <c r="AY922">
        <v>5.2207565840000001</v>
      </c>
      <c r="AZ922">
        <v>4.0107506810000002</v>
      </c>
      <c r="BA922">
        <v>3.9136882009999998</v>
      </c>
      <c r="BB922">
        <v>3.818974688</v>
      </c>
      <c r="BC922">
        <v>3.9136882009999998</v>
      </c>
      <c r="BD922">
        <v>7.1658021710000002</v>
      </c>
      <c r="BE922">
        <v>6.9835062399999996</v>
      </c>
      <c r="BF922">
        <v>7.1658021710000002</v>
      </c>
      <c r="BG922">
        <v>4.9938207549999998</v>
      </c>
      <c r="BH922">
        <v>18.678376905</v>
      </c>
      <c r="BI922">
        <v>19.603445511</v>
      </c>
      <c r="BJ922">
        <v>18.678376905</v>
      </c>
      <c r="BK922">
        <v>64.444516037</v>
      </c>
      <c r="BL922">
        <v>64.523678068999999</v>
      </c>
      <c r="BM922">
        <v>64.444516037</v>
      </c>
      <c r="BN922">
        <v>25.794942386999999</v>
      </c>
      <c r="BO922" t="s">
        <v>1433</v>
      </c>
      <c r="BP922">
        <v>268.17253529999999</v>
      </c>
      <c r="BQ922">
        <v>263.3747947</v>
      </c>
      <c r="BR922">
        <v>269.929484032961</v>
      </c>
      <c r="BS922">
        <v>265.11230541513999</v>
      </c>
      <c r="BT922">
        <v>303.71610778100001</v>
      </c>
      <c r="BU922">
        <v>247.144823723</v>
      </c>
      <c r="BV922">
        <v>301.14670226999999</v>
      </c>
      <c r="BW922">
        <v>303.46889764000002</v>
      </c>
      <c r="BX922">
        <v>5.3589487999999998E-2</v>
      </c>
      <c r="BY922" t="s">
        <v>132</v>
      </c>
      <c r="BZ922" t="s">
        <v>148</v>
      </c>
      <c r="CA922" t="s">
        <v>134</v>
      </c>
      <c r="CB922" t="s">
        <v>135</v>
      </c>
      <c r="CC922" t="s">
        <v>136</v>
      </c>
      <c r="CD922" t="s">
        <v>137</v>
      </c>
      <c r="CE922" t="s">
        <v>138</v>
      </c>
      <c r="CF922" t="s">
        <v>138</v>
      </c>
      <c r="CG922" t="s">
        <v>139</v>
      </c>
      <c r="CH922" t="s">
        <v>140</v>
      </c>
      <c r="CK922" t="s">
        <v>141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1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0</v>
      </c>
      <c r="DN922">
        <v>0</v>
      </c>
      <c r="DO922">
        <v>0</v>
      </c>
      <c r="DP922">
        <v>0</v>
      </c>
      <c r="DQ922">
        <v>1.52098436557066E-4</v>
      </c>
      <c r="DR922">
        <v>-5.04808069360917E-3</v>
      </c>
      <c r="DS922">
        <v>-6.0321677017358697E-3</v>
      </c>
      <c r="DT922">
        <v>5.3629479480740198E-2</v>
      </c>
      <c r="DU922">
        <v>-1.2402584909700499E-3</v>
      </c>
      <c r="DV922">
        <v>6.40440950862894E-5</v>
      </c>
      <c r="DW922">
        <v>-8.2027326600000502E-3</v>
      </c>
      <c r="DX922">
        <v>-8.7286657999999795E-3</v>
      </c>
      <c r="DY922">
        <v>3.15121965434322E-3</v>
      </c>
    </row>
    <row r="923" spans="1:129" x14ac:dyDescent="0.25">
      <c r="A923" s="1">
        <v>43008</v>
      </c>
      <c r="B923" t="s">
        <v>121</v>
      </c>
      <c r="C923" t="s">
        <v>122</v>
      </c>
      <c r="D923" t="s">
        <v>123</v>
      </c>
      <c r="E923" t="s">
        <v>124</v>
      </c>
      <c r="F923" t="s">
        <v>3754</v>
      </c>
      <c r="G923" t="s">
        <v>3755</v>
      </c>
      <c r="H923" t="s">
        <v>3971</v>
      </c>
      <c r="I923" t="s">
        <v>3946</v>
      </c>
      <c r="J923" t="s">
        <v>3968</v>
      </c>
      <c r="K923" s="4">
        <v>5</v>
      </c>
      <c r="L923" s="4">
        <v>5</v>
      </c>
      <c r="M923" s="4">
        <v>2</v>
      </c>
      <c r="N923" s="28">
        <f t="shared" si="14"/>
        <v>4</v>
      </c>
      <c r="O923" s="3">
        <f>AQ923/SUM(AQ:AQ)</f>
        <v>6.0000468156702538E-4</v>
      </c>
      <c r="P923" t="s">
        <v>3756</v>
      </c>
      <c r="R923" t="s">
        <v>1924</v>
      </c>
      <c r="S923" t="s">
        <v>1925</v>
      </c>
      <c r="T923" t="s">
        <v>130</v>
      </c>
      <c r="U923">
        <v>6</v>
      </c>
      <c r="V923" s="1">
        <v>45031</v>
      </c>
      <c r="W923" s="1">
        <v>45031</v>
      </c>
      <c r="X923">
        <v>5.5416666670000003</v>
      </c>
      <c r="Y923">
        <v>5.5416666670000003</v>
      </c>
      <c r="Z923" s="1">
        <v>43023</v>
      </c>
      <c r="AA923">
        <v>2</v>
      </c>
      <c r="AB923">
        <v>95.5</v>
      </c>
      <c r="AC923">
        <v>96</v>
      </c>
      <c r="AD923">
        <v>0.5</v>
      </c>
      <c r="AE923">
        <v>95.5</v>
      </c>
      <c r="AF923">
        <v>2.75</v>
      </c>
      <c r="AG923">
        <v>98.25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1</v>
      </c>
      <c r="AN923" s="2">
        <v>550000000</v>
      </c>
      <c r="AO923" s="2">
        <v>550000000</v>
      </c>
      <c r="AP923" s="2">
        <v>540375000</v>
      </c>
      <c r="AQ923" s="2">
        <v>540375000</v>
      </c>
      <c r="AR923" s="2">
        <v>0</v>
      </c>
      <c r="AS923" s="2">
        <v>0</v>
      </c>
      <c r="AT923">
        <v>6.9925670520000001</v>
      </c>
      <c r="AU923">
        <v>7.1148070370000003</v>
      </c>
      <c r="AV923">
        <v>6.9925670520000001</v>
      </c>
      <c r="AW923">
        <v>6.9925670520000001</v>
      </c>
      <c r="AX923">
        <v>7.1148070370000003</v>
      </c>
      <c r="AY923">
        <v>6.9925670520000001</v>
      </c>
      <c r="AZ923">
        <v>4.6419027899999996</v>
      </c>
      <c r="BA923">
        <v>4.485091282</v>
      </c>
      <c r="BB923">
        <v>4.333577139</v>
      </c>
      <c r="BC923">
        <v>4.485091282</v>
      </c>
      <c r="BD923">
        <v>4.485091282</v>
      </c>
      <c r="BE923">
        <v>4.333577139</v>
      </c>
      <c r="BF923">
        <v>4.485091282</v>
      </c>
      <c r="BG923">
        <v>4.3212117780000003</v>
      </c>
      <c r="BH923">
        <v>24.848440415999999</v>
      </c>
      <c r="BI923">
        <v>25.220816553999999</v>
      </c>
      <c r="BJ923">
        <v>24.848440415999999</v>
      </c>
      <c r="BK923">
        <v>24.848440415999999</v>
      </c>
      <c r="BL923">
        <v>25.220816553999999</v>
      </c>
      <c r="BM923">
        <v>24.848440415999999</v>
      </c>
      <c r="BN923">
        <v>-7.5813839280000002</v>
      </c>
      <c r="BO923" t="s">
        <v>159</v>
      </c>
      <c r="BP923">
        <v>519.1442151</v>
      </c>
      <c r="BQ923">
        <v>507.83626129999999</v>
      </c>
      <c r="BR923">
        <v>511.75337399941401</v>
      </c>
      <c r="BS923">
        <v>500.51973254201999</v>
      </c>
      <c r="BT923">
        <v>473.39199477300002</v>
      </c>
      <c r="BU923">
        <v>507.313650822</v>
      </c>
      <c r="BV923">
        <v>513.52147202599997</v>
      </c>
      <c r="BW923">
        <v>507.397631047</v>
      </c>
      <c r="BX923">
        <v>4.2455906000000002E-2</v>
      </c>
      <c r="BY923" t="s">
        <v>132</v>
      </c>
      <c r="BZ923" t="s">
        <v>148</v>
      </c>
      <c r="CA923" t="s">
        <v>134</v>
      </c>
      <c r="CB923" t="s">
        <v>135</v>
      </c>
      <c r="CC923" t="s">
        <v>209</v>
      </c>
      <c r="CD923" t="s">
        <v>209</v>
      </c>
      <c r="CE923" t="s">
        <v>460</v>
      </c>
      <c r="CF923" t="s">
        <v>1416</v>
      </c>
      <c r="CG923" t="s">
        <v>1417</v>
      </c>
      <c r="CH923" t="s">
        <v>140</v>
      </c>
      <c r="CK923" t="s">
        <v>141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0</v>
      </c>
      <c r="DB923">
        <v>1</v>
      </c>
      <c r="DC923">
        <v>1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1.69664068544812E-4</v>
      </c>
      <c r="DR923">
        <v>-3.7883559269268403E-2</v>
      </c>
      <c r="DS923">
        <v>-6.6231509958296395E-2</v>
      </c>
      <c r="DT923">
        <v>-3.31545901582284E-2</v>
      </c>
      <c r="DU923">
        <v>-1.3732494268252199E-3</v>
      </c>
      <c r="DV923">
        <v>6.61168450825767E-5</v>
      </c>
      <c r="DW923">
        <v>-1.036345864E-2</v>
      </c>
      <c r="DX923">
        <v>-1.0680797319999999E-2</v>
      </c>
      <c r="DY923">
        <v>1.98352317549726E-3</v>
      </c>
    </row>
    <row r="924" spans="1:129" x14ac:dyDescent="0.25">
      <c r="A924" s="1">
        <v>43008</v>
      </c>
      <c r="B924" t="s">
        <v>121</v>
      </c>
      <c r="C924" t="s">
        <v>122</v>
      </c>
      <c r="D924" t="s">
        <v>123</v>
      </c>
      <c r="E924" t="s">
        <v>124</v>
      </c>
      <c r="F924" t="s">
        <v>3757</v>
      </c>
      <c r="G924" t="s">
        <v>3758</v>
      </c>
      <c r="H924" t="s">
        <v>3960</v>
      </c>
      <c r="I924" t="s">
        <v>3946</v>
      </c>
      <c r="K924" s="4">
        <v>4</v>
      </c>
      <c r="L924" s="4">
        <v>5</v>
      </c>
      <c r="M924" s="4"/>
      <c r="N924" s="28">
        <f t="shared" si="14"/>
        <v>4.5</v>
      </c>
      <c r="O924" s="3">
        <f>AQ924/SUM(AQ:AQ)</f>
        <v>5.1049999152968223E-4</v>
      </c>
      <c r="P924" t="s">
        <v>3759</v>
      </c>
      <c r="R924" t="s">
        <v>2003</v>
      </c>
      <c r="S924" t="s">
        <v>2004</v>
      </c>
      <c r="T924" t="s">
        <v>192</v>
      </c>
      <c r="U924">
        <v>6.75</v>
      </c>
      <c r="V924" s="1">
        <v>44317</v>
      </c>
      <c r="W924" s="1">
        <v>45047</v>
      </c>
      <c r="X924">
        <v>5.5861111110000001</v>
      </c>
      <c r="Y924">
        <v>5.5861111110000001</v>
      </c>
      <c r="Z924" s="1">
        <v>43040</v>
      </c>
      <c r="AA924">
        <v>2</v>
      </c>
      <c r="AB924">
        <v>105.38636</v>
      </c>
      <c r="AC924">
        <v>106.27273</v>
      </c>
      <c r="AD924">
        <v>0.88636999999999899</v>
      </c>
      <c r="AE924">
        <v>105.38636</v>
      </c>
      <c r="AF924">
        <v>2.7937500000000002</v>
      </c>
      <c r="AG924">
        <v>108.18011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1</v>
      </c>
      <c r="AN924" s="2">
        <v>425000000</v>
      </c>
      <c r="AO924" s="2">
        <v>425000000</v>
      </c>
      <c r="AP924" s="2">
        <v>459765467.5</v>
      </c>
      <c r="AQ924" s="2">
        <v>459765467.5</v>
      </c>
      <c r="AR924" s="2">
        <v>0</v>
      </c>
      <c r="AS924" s="2">
        <v>0</v>
      </c>
      <c r="AT924">
        <v>5.0860213810000001</v>
      </c>
      <c r="AU924">
        <v>5.1506904139999996</v>
      </c>
      <c r="AV924">
        <v>5.0860213810000001</v>
      </c>
      <c r="AW924">
        <v>5.6119675109999996</v>
      </c>
      <c r="AX924">
        <v>5.6907029590000002</v>
      </c>
      <c r="AY924">
        <v>5.6119675109999996</v>
      </c>
      <c r="AZ924">
        <v>3.1721387650000001</v>
      </c>
      <c r="BA924">
        <v>3.093471455</v>
      </c>
      <c r="BB924">
        <v>3.0167550520000002</v>
      </c>
      <c r="BC924">
        <v>3.093471455</v>
      </c>
      <c r="BD924">
        <v>4.5223164709999999</v>
      </c>
      <c r="BE924">
        <v>4.3988844870000001</v>
      </c>
      <c r="BF924">
        <v>4.5223164709999999</v>
      </c>
      <c r="BG924">
        <v>2.2582829250000001</v>
      </c>
      <c r="BH924">
        <v>11.913841085</v>
      </c>
      <c r="BI924">
        <v>12.764746059</v>
      </c>
      <c r="BJ924">
        <v>11.913841085</v>
      </c>
      <c r="BK924">
        <v>25.305001212000001</v>
      </c>
      <c r="BL924">
        <v>26.023522112999999</v>
      </c>
      <c r="BM924">
        <v>25.305001212000001</v>
      </c>
      <c r="BN924">
        <v>12.851246037999999</v>
      </c>
      <c r="BO924" t="s">
        <v>159</v>
      </c>
      <c r="BP924">
        <v>322.73255280000001</v>
      </c>
      <c r="BQ924">
        <v>317.18169419999998</v>
      </c>
      <c r="BR924">
        <v>314.815753335784</v>
      </c>
      <c r="BS924">
        <v>309.34449540722602</v>
      </c>
      <c r="BT924">
        <v>323.87805226</v>
      </c>
      <c r="BU924">
        <v>302.05299594100001</v>
      </c>
      <c r="BV924">
        <v>370.963501694</v>
      </c>
      <c r="BW924">
        <v>364.86627119600001</v>
      </c>
      <c r="BX924">
        <v>2.4430130000000001E-2</v>
      </c>
      <c r="BY924" t="s">
        <v>132</v>
      </c>
      <c r="BZ924" t="s">
        <v>148</v>
      </c>
      <c r="CA924" t="s">
        <v>134</v>
      </c>
      <c r="CB924" t="s">
        <v>135</v>
      </c>
      <c r="CC924" t="s">
        <v>136</v>
      </c>
      <c r="CD924" t="s">
        <v>184</v>
      </c>
      <c r="CE924" t="s">
        <v>184</v>
      </c>
      <c r="CF924" t="s">
        <v>185</v>
      </c>
      <c r="CG924" t="s">
        <v>265</v>
      </c>
      <c r="CH924" t="s">
        <v>169</v>
      </c>
      <c r="CK924" t="s">
        <v>141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0</v>
      </c>
      <c r="DB924">
        <v>1</v>
      </c>
      <c r="DC924">
        <v>1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1.73352110217523E-4</v>
      </c>
      <c r="DR924">
        <v>1.6969306698002298E-2</v>
      </c>
      <c r="DS924">
        <v>2.9245263721234399E-2</v>
      </c>
      <c r="DT924">
        <v>3.8590315627525802E-2</v>
      </c>
      <c r="DU924">
        <v>-1.0613933395652701E-3</v>
      </c>
      <c r="DV924">
        <v>6.02314963437408E-5</v>
      </c>
      <c r="DW924">
        <v>-5.8907370599999799E-3</v>
      </c>
      <c r="DX924">
        <v>-6.3872213499999199E-3</v>
      </c>
      <c r="DY924">
        <v>1.68763443919423E-3</v>
      </c>
    </row>
    <row r="925" spans="1:129" x14ac:dyDescent="0.25">
      <c r="A925" s="1">
        <v>43008</v>
      </c>
      <c r="B925" t="s">
        <v>121</v>
      </c>
      <c r="C925" t="s">
        <v>122</v>
      </c>
      <c r="D925" t="s">
        <v>123</v>
      </c>
      <c r="E925" t="s">
        <v>124</v>
      </c>
      <c r="F925" t="s">
        <v>3760</v>
      </c>
      <c r="G925" t="s">
        <v>3761</v>
      </c>
      <c r="H925" t="s">
        <v>3967</v>
      </c>
      <c r="I925" t="s">
        <v>3968</v>
      </c>
      <c r="K925" s="4">
        <v>2</v>
      </c>
      <c r="L925" s="4">
        <v>2</v>
      </c>
      <c r="M925" s="4"/>
      <c r="N925" s="28">
        <f t="shared" si="14"/>
        <v>2</v>
      </c>
      <c r="O925" s="3">
        <f>AQ925/SUM(AQ:AQ)</f>
        <v>1.7890955602474223E-3</v>
      </c>
      <c r="P925" t="s">
        <v>3762</v>
      </c>
      <c r="R925" t="s">
        <v>1375</v>
      </c>
      <c r="S925" t="s">
        <v>1376</v>
      </c>
      <c r="T925" t="s">
        <v>130</v>
      </c>
      <c r="U925">
        <v>4.75</v>
      </c>
      <c r="V925" s="1">
        <v>45776</v>
      </c>
      <c r="W925" s="1">
        <v>45776</v>
      </c>
      <c r="X925">
        <v>7.5805555560000002</v>
      </c>
      <c r="Y925">
        <v>7.5805555560000002</v>
      </c>
      <c r="Z925" s="1">
        <v>43037</v>
      </c>
      <c r="AA925">
        <v>2</v>
      </c>
      <c r="AB925">
        <v>105.42708</v>
      </c>
      <c r="AC925">
        <v>106.13542</v>
      </c>
      <c r="AD925">
        <v>0.70833999999999298</v>
      </c>
      <c r="AE925">
        <v>105.42708</v>
      </c>
      <c r="AF925">
        <v>1.9923611109999999</v>
      </c>
      <c r="AG925">
        <v>107.419441111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1</v>
      </c>
      <c r="AN925" s="2">
        <v>1500000000</v>
      </c>
      <c r="AO925" s="2">
        <v>1500000000</v>
      </c>
      <c r="AP925" s="2">
        <v>1611291616.665</v>
      </c>
      <c r="AQ925" s="2">
        <v>1611291616.665</v>
      </c>
      <c r="AR925" s="2">
        <v>0</v>
      </c>
      <c r="AS925" s="2">
        <v>0</v>
      </c>
      <c r="AT925">
        <v>3.9151778460000002</v>
      </c>
      <c r="AU925">
        <v>3.9534993890000001</v>
      </c>
      <c r="AV925">
        <v>3.9151778460000002</v>
      </c>
      <c r="AW925">
        <v>3.9151778460000002</v>
      </c>
      <c r="AX925">
        <v>3.9534993890000001</v>
      </c>
      <c r="AY925">
        <v>3.9151778460000002</v>
      </c>
      <c r="AZ925">
        <v>6.3695429260000003</v>
      </c>
      <c r="BA925">
        <v>6.2472475010000004</v>
      </c>
      <c r="BB925">
        <v>6.127300151</v>
      </c>
      <c r="BC925">
        <v>6.2472475010000004</v>
      </c>
      <c r="BD925">
        <v>6.2472475010000004</v>
      </c>
      <c r="BE925">
        <v>6.127300151</v>
      </c>
      <c r="BF925">
        <v>6.2472475010000004</v>
      </c>
      <c r="BG925">
        <v>6.3554890029999997</v>
      </c>
      <c r="BH925">
        <v>46.846162878000001</v>
      </c>
      <c r="BI925">
        <v>48.011671802000002</v>
      </c>
      <c r="BJ925">
        <v>46.846162878000001</v>
      </c>
      <c r="BK925">
        <v>46.846162878000001</v>
      </c>
      <c r="BL925">
        <v>48.011671802000002</v>
      </c>
      <c r="BM925">
        <v>46.846162878000001</v>
      </c>
      <c r="BN925">
        <v>45.364190633</v>
      </c>
      <c r="BO925" t="s">
        <v>579</v>
      </c>
      <c r="BP925">
        <v>179.34532369999999</v>
      </c>
      <c r="BQ925">
        <v>176.66718890000001</v>
      </c>
      <c r="BR925">
        <v>175.31052042871801</v>
      </c>
      <c r="BS925">
        <v>172.677024710339</v>
      </c>
      <c r="BT925">
        <v>177.01894268699999</v>
      </c>
      <c r="BU925">
        <v>178.16296536300001</v>
      </c>
      <c r="BV925">
        <v>178.17793929800001</v>
      </c>
      <c r="BW925">
        <v>178.438087016</v>
      </c>
      <c r="BX925">
        <v>6.8270308000000002E-2</v>
      </c>
      <c r="BY925" t="s">
        <v>132</v>
      </c>
      <c r="BZ925" t="s">
        <v>148</v>
      </c>
      <c r="CA925" t="s">
        <v>134</v>
      </c>
      <c r="CB925" t="s">
        <v>135</v>
      </c>
      <c r="CC925" t="s">
        <v>136</v>
      </c>
      <c r="CD925" t="s">
        <v>160</v>
      </c>
      <c r="CE925" t="s">
        <v>161</v>
      </c>
      <c r="CF925" t="s">
        <v>161</v>
      </c>
      <c r="CG925" t="s">
        <v>798</v>
      </c>
      <c r="CH925" t="s">
        <v>140</v>
      </c>
      <c r="CK925" t="s">
        <v>141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</v>
      </c>
      <c r="DL925">
        <v>1</v>
      </c>
      <c r="DM925">
        <v>0</v>
      </c>
      <c r="DN925">
        <v>0</v>
      </c>
      <c r="DO925">
        <v>0</v>
      </c>
      <c r="DP925">
        <v>0</v>
      </c>
      <c r="DQ925">
        <v>1.22846151033473E-4</v>
      </c>
      <c r="DR925">
        <v>9.1728757172766292E-3</v>
      </c>
      <c r="DS925">
        <v>1.1019720519234199E-2</v>
      </c>
      <c r="DT925">
        <v>7.2570383941642697E-2</v>
      </c>
      <c r="DU925">
        <v>-1.54698936748509E-3</v>
      </c>
      <c r="DV925">
        <v>7.0370516949549294E-5</v>
      </c>
      <c r="DW925">
        <v>-1.3833381780000001E-2</v>
      </c>
      <c r="DX925">
        <v>-1.396002838E-2</v>
      </c>
      <c r="DY925">
        <v>5.91447469653385E-3</v>
      </c>
    </row>
    <row r="926" spans="1:129" x14ac:dyDescent="0.25">
      <c r="A926" s="1">
        <v>43008</v>
      </c>
      <c r="B926" t="s">
        <v>121</v>
      </c>
      <c r="C926" t="s">
        <v>122</v>
      </c>
      <c r="D926" t="s">
        <v>123</v>
      </c>
      <c r="E926" t="s">
        <v>124</v>
      </c>
      <c r="F926" t="s">
        <v>3763</v>
      </c>
      <c r="G926" t="s">
        <v>3764</v>
      </c>
      <c r="H926" t="s">
        <v>3966</v>
      </c>
      <c r="I926" t="s">
        <v>3946</v>
      </c>
      <c r="K926" s="4">
        <v>6</v>
      </c>
      <c r="L926" s="4">
        <v>5</v>
      </c>
      <c r="M926" s="4"/>
      <c r="N926" s="28">
        <f t="shared" si="14"/>
        <v>5.5</v>
      </c>
      <c r="O926" s="3">
        <f>AQ926/SUM(AQ:AQ)</f>
        <v>5.3801599526009209E-4</v>
      </c>
      <c r="P926" t="s">
        <v>3765</v>
      </c>
      <c r="R926" t="s">
        <v>2236</v>
      </c>
      <c r="S926" t="s">
        <v>2237</v>
      </c>
      <c r="T926" t="s">
        <v>130</v>
      </c>
      <c r="U926">
        <v>5.625</v>
      </c>
      <c r="V926" s="1">
        <v>45809</v>
      </c>
      <c r="W926" s="1">
        <v>45809</v>
      </c>
      <c r="X926">
        <v>7.6694444439999998</v>
      </c>
      <c r="Y926">
        <v>7.6694444439999998</v>
      </c>
      <c r="Z926" s="1">
        <v>43070</v>
      </c>
      <c r="AA926">
        <v>2</v>
      </c>
      <c r="AB926">
        <v>95.05</v>
      </c>
      <c r="AC926">
        <v>96.05</v>
      </c>
      <c r="AD926">
        <v>1</v>
      </c>
      <c r="AE926">
        <v>95.05</v>
      </c>
      <c r="AF926">
        <v>1.859375</v>
      </c>
      <c r="AG926">
        <v>96.909374999999997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1</v>
      </c>
      <c r="AN926" s="2">
        <v>500000000</v>
      </c>
      <c r="AO926" s="2">
        <v>500000000</v>
      </c>
      <c r="AP926" s="2">
        <v>484546875</v>
      </c>
      <c r="AQ926" s="2">
        <v>484546875</v>
      </c>
      <c r="AR926" s="2">
        <v>0</v>
      </c>
      <c r="AS926" s="2">
        <v>0</v>
      </c>
      <c r="AT926">
        <v>6.451685339</v>
      </c>
      <c r="AU926">
        <v>6.5557459490000003</v>
      </c>
      <c r="AV926">
        <v>6.451685339</v>
      </c>
      <c r="AW926">
        <v>6.451685339</v>
      </c>
      <c r="AX926">
        <v>6.5557459490000003</v>
      </c>
      <c r="AY926">
        <v>6.451685339</v>
      </c>
      <c r="AZ926">
        <v>6.1742824399999998</v>
      </c>
      <c r="BA926">
        <v>5.9813340149999998</v>
      </c>
      <c r="BB926">
        <v>5.7944152940000002</v>
      </c>
      <c r="BC926">
        <v>5.9813340149999998</v>
      </c>
      <c r="BD926">
        <v>5.9813340149999998</v>
      </c>
      <c r="BE926">
        <v>5.7944152940000002</v>
      </c>
      <c r="BF926">
        <v>5.9813340149999998</v>
      </c>
      <c r="BG926">
        <v>5.5729534809999999</v>
      </c>
      <c r="BH926">
        <v>44.109824924999998</v>
      </c>
      <c r="BI926">
        <v>44.114967385</v>
      </c>
      <c r="BJ926">
        <v>44.109824924999998</v>
      </c>
      <c r="BK926">
        <v>44.109824924999998</v>
      </c>
      <c r="BL926">
        <v>44.114967385</v>
      </c>
      <c r="BM926">
        <v>44.109824924999998</v>
      </c>
      <c r="BN926">
        <v>38.904736464999999</v>
      </c>
      <c r="BO926" t="s">
        <v>579</v>
      </c>
      <c r="BP926">
        <v>439.56997969999998</v>
      </c>
      <c r="BQ926">
        <v>430.31793820000001</v>
      </c>
      <c r="BR926">
        <v>434.99457682419001</v>
      </c>
      <c r="BS926">
        <v>425.79315533430901</v>
      </c>
      <c r="BT926">
        <v>407.547500571</v>
      </c>
      <c r="BU926">
        <v>428.70416561000002</v>
      </c>
      <c r="BV926">
        <v>439.11667313100003</v>
      </c>
      <c r="BW926">
        <v>438.99646856300001</v>
      </c>
      <c r="BX926">
        <v>5.4007144E-2</v>
      </c>
      <c r="BY926" t="s">
        <v>132</v>
      </c>
      <c r="BZ926" t="s">
        <v>133</v>
      </c>
      <c r="CA926" t="s">
        <v>134</v>
      </c>
      <c r="CB926" t="s">
        <v>135</v>
      </c>
      <c r="CC926" t="s">
        <v>136</v>
      </c>
      <c r="CD926" t="s">
        <v>184</v>
      </c>
      <c r="CE926" t="s">
        <v>184</v>
      </c>
      <c r="CF926" t="s">
        <v>185</v>
      </c>
      <c r="CG926" t="s">
        <v>265</v>
      </c>
      <c r="CH926" t="s">
        <v>169</v>
      </c>
      <c r="CI926" t="s">
        <v>141</v>
      </c>
      <c r="CJ926" t="s">
        <v>141</v>
      </c>
      <c r="CK926" t="s">
        <v>141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1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1.6125911113977899E-4</v>
      </c>
      <c r="DR926">
        <v>4.8022980736735402E-2</v>
      </c>
      <c r="DS926">
        <v>7.3464621934697702E-2</v>
      </c>
      <c r="DT926">
        <v>3.0522660642643199E-2</v>
      </c>
      <c r="DU926">
        <v>-1.5514239522059299E-3</v>
      </c>
      <c r="DV926">
        <v>7.0774294114359695E-5</v>
      </c>
      <c r="DW926">
        <v>-1.390030079E-2</v>
      </c>
      <c r="DX926">
        <v>-1.39725229900001E-2</v>
      </c>
      <c r="DY926">
        <v>1.7785981146005499E-3</v>
      </c>
    </row>
    <row r="927" spans="1:129" x14ac:dyDescent="0.25">
      <c r="A927" s="1">
        <v>43008</v>
      </c>
      <c r="B927" t="s">
        <v>121</v>
      </c>
      <c r="C927" t="s">
        <v>122</v>
      </c>
      <c r="D927" t="s">
        <v>123</v>
      </c>
      <c r="E927" t="s">
        <v>124</v>
      </c>
      <c r="F927" t="s">
        <v>3766</v>
      </c>
      <c r="G927" t="s">
        <v>3767</v>
      </c>
      <c r="H927" t="s">
        <v>3960</v>
      </c>
      <c r="I927" t="s">
        <v>3974</v>
      </c>
      <c r="K927" s="4">
        <v>4</v>
      </c>
      <c r="L927" s="4">
        <v>4</v>
      </c>
      <c r="M927" s="4"/>
      <c r="N927" s="28">
        <f t="shared" si="14"/>
        <v>4</v>
      </c>
      <c r="O927" s="3">
        <f>AQ927/SUM(AQ:AQ)</f>
        <v>5.431947310195577E-4</v>
      </c>
      <c r="P927" t="s">
        <v>3768</v>
      </c>
      <c r="R927" t="s">
        <v>2505</v>
      </c>
      <c r="S927" t="s">
        <v>2506</v>
      </c>
      <c r="T927" t="s">
        <v>130</v>
      </c>
      <c r="U927">
        <v>5.875</v>
      </c>
      <c r="V927" s="1">
        <v>45458</v>
      </c>
      <c r="W927" s="1">
        <v>45458</v>
      </c>
      <c r="X927">
        <v>6.7083333329999997</v>
      </c>
      <c r="Y927">
        <v>6.7083333329999997</v>
      </c>
      <c r="Z927" s="1">
        <v>43084</v>
      </c>
      <c r="AA927">
        <v>2</v>
      </c>
      <c r="AB927">
        <v>107</v>
      </c>
      <c r="AC927">
        <v>107.5</v>
      </c>
      <c r="AD927">
        <v>0.5</v>
      </c>
      <c r="AE927">
        <v>107</v>
      </c>
      <c r="AF927">
        <v>1.7135416670000001</v>
      </c>
      <c r="AG927">
        <v>108.713541667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1</v>
      </c>
      <c r="AN927" s="2">
        <v>450000000</v>
      </c>
      <c r="AO927" s="2">
        <v>450000000</v>
      </c>
      <c r="AP927" s="2">
        <v>489210937.50150001</v>
      </c>
      <c r="AQ927" s="2">
        <v>489210937.50150001</v>
      </c>
      <c r="AR927" s="2">
        <v>0</v>
      </c>
      <c r="AS927" s="2">
        <v>0</v>
      </c>
      <c r="AT927">
        <v>4.6470214710000004</v>
      </c>
      <c r="AU927">
        <v>4.7010084919999997</v>
      </c>
      <c r="AV927">
        <v>4.6470214710000004</v>
      </c>
      <c r="AW927">
        <v>4.6470214710000004</v>
      </c>
      <c r="AX927">
        <v>4.7010084919999997</v>
      </c>
      <c r="AY927">
        <v>4.6470214710000004</v>
      </c>
      <c r="AZ927">
        <v>5.5946107469999999</v>
      </c>
      <c r="BA927">
        <v>5.4675711439999999</v>
      </c>
      <c r="BB927">
        <v>5.3434162929999998</v>
      </c>
      <c r="BC927">
        <v>5.4675711439999999</v>
      </c>
      <c r="BD927">
        <v>5.4675711439999999</v>
      </c>
      <c r="BE927">
        <v>5.3434162929999998</v>
      </c>
      <c r="BF927">
        <v>5.4675711439999999</v>
      </c>
      <c r="BG927">
        <v>5.5841193880000004</v>
      </c>
      <c r="BH927">
        <v>36.287660633999998</v>
      </c>
      <c r="BI927">
        <v>37.210117975000003</v>
      </c>
      <c r="BJ927">
        <v>36.287660633999998</v>
      </c>
      <c r="BK927">
        <v>36.287660633999998</v>
      </c>
      <c r="BL927">
        <v>37.210117975000003</v>
      </c>
      <c r="BM927">
        <v>36.287660633999998</v>
      </c>
      <c r="BN927">
        <v>35.100260206000002</v>
      </c>
      <c r="BO927" t="s">
        <v>579</v>
      </c>
      <c r="BP927">
        <v>254.09623400000001</v>
      </c>
      <c r="BQ927">
        <v>249.85155140000001</v>
      </c>
      <c r="BR927">
        <v>256.56711232396998</v>
      </c>
      <c r="BS927">
        <v>252.29758589983001</v>
      </c>
      <c r="BT927">
        <v>258.72536620699998</v>
      </c>
      <c r="BU927">
        <v>260.69631773100002</v>
      </c>
      <c r="BV927">
        <v>260.76144415300001</v>
      </c>
      <c r="BW927">
        <v>258.60245921000001</v>
      </c>
      <c r="BX927">
        <v>6.0706940000000001E-2</v>
      </c>
      <c r="BY927" t="s">
        <v>132</v>
      </c>
      <c r="BZ927" t="s">
        <v>133</v>
      </c>
      <c r="CA927" t="s">
        <v>134</v>
      </c>
      <c r="CB927" t="s">
        <v>135</v>
      </c>
      <c r="CC927" t="s">
        <v>136</v>
      </c>
      <c r="CD927" t="s">
        <v>200</v>
      </c>
      <c r="CE927" t="s">
        <v>201</v>
      </c>
      <c r="CF927" t="s">
        <v>2507</v>
      </c>
      <c r="CG927" t="s">
        <v>2508</v>
      </c>
      <c r="CH927" t="s">
        <v>140</v>
      </c>
      <c r="CI927" t="s">
        <v>141</v>
      </c>
      <c r="CJ927" t="s">
        <v>141</v>
      </c>
      <c r="CK927" t="s">
        <v>141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1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1.50136725358789E-4</v>
      </c>
      <c r="DR927">
        <v>1.1716336634483701E-2</v>
      </c>
      <c r="DS927">
        <v>2.61975324517318E-2</v>
      </c>
      <c r="DT927">
        <v>8.1994912861972996E-2</v>
      </c>
      <c r="DU927">
        <v>-1.4895166757647E-3</v>
      </c>
      <c r="DV927">
        <v>6.9909591049683898E-5</v>
      </c>
      <c r="DW927">
        <v>-1.2468508079999999E-2</v>
      </c>
      <c r="DX927">
        <v>-1.249721392E-2</v>
      </c>
      <c r="DY927">
        <v>1.79571821835016E-3</v>
      </c>
    </row>
    <row r="928" spans="1:129" x14ac:dyDescent="0.25">
      <c r="A928" s="1">
        <v>43008</v>
      </c>
      <c r="B928" t="s">
        <v>121</v>
      </c>
      <c r="C928" t="s">
        <v>122</v>
      </c>
      <c r="D928" t="s">
        <v>123</v>
      </c>
      <c r="E928" t="s">
        <v>124</v>
      </c>
      <c r="F928" t="s">
        <v>3769</v>
      </c>
      <c r="G928" t="s">
        <v>3770</v>
      </c>
      <c r="H928" t="s">
        <v>3967</v>
      </c>
      <c r="I928" t="s">
        <v>3968</v>
      </c>
      <c r="K928" s="4">
        <v>2</v>
      </c>
      <c r="L928" s="4">
        <v>2</v>
      </c>
      <c r="M928" s="4"/>
      <c r="N928" s="28">
        <f t="shared" si="14"/>
        <v>2</v>
      </c>
      <c r="O928" s="3">
        <f>AQ928/SUM(AQ:AQ)</f>
        <v>6.0953517462175653E-4</v>
      </c>
      <c r="P928" t="s">
        <v>3771</v>
      </c>
      <c r="R928" t="s">
        <v>3154</v>
      </c>
      <c r="S928" t="s">
        <v>3155</v>
      </c>
      <c r="T928" t="s">
        <v>130</v>
      </c>
      <c r="U928">
        <v>5</v>
      </c>
      <c r="V928" s="1">
        <v>45488</v>
      </c>
      <c r="W928" s="1">
        <v>45580</v>
      </c>
      <c r="X928">
        <v>7.0416666670000003</v>
      </c>
      <c r="Y928">
        <v>7.0416666670000003</v>
      </c>
      <c r="Z928" s="1">
        <v>43023</v>
      </c>
      <c r="AA928">
        <v>2</v>
      </c>
      <c r="AB928">
        <v>107.5</v>
      </c>
      <c r="AC928">
        <v>107.75</v>
      </c>
      <c r="AD928">
        <v>0.25</v>
      </c>
      <c r="AE928">
        <v>107.5</v>
      </c>
      <c r="AF928">
        <v>2.2916666669999999</v>
      </c>
      <c r="AG928">
        <v>109.791666667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1</v>
      </c>
      <c r="AN928" s="2">
        <v>500000000</v>
      </c>
      <c r="AO928" s="2">
        <v>500000000</v>
      </c>
      <c r="AP928" s="2">
        <v>548958333.33500004</v>
      </c>
      <c r="AQ928" s="2">
        <v>548958333.33500004</v>
      </c>
      <c r="AR928" s="2">
        <v>0</v>
      </c>
      <c r="AS928" s="2">
        <v>0</v>
      </c>
      <c r="AT928">
        <v>3.739754993</v>
      </c>
      <c r="AU928">
        <v>3.774719411</v>
      </c>
      <c r="AV928">
        <v>3.739754993</v>
      </c>
      <c r="AW928">
        <v>3.776753974</v>
      </c>
      <c r="AX928">
        <v>3.8124136499999999</v>
      </c>
      <c r="AY928">
        <v>3.776753974</v>
      </c>
      <c r="AZ928">
        <v>5.7587242190000003</v>
      </c>
      <c r="BA928">
        <v>5.6530196760000004</v>
      </c>
      <c r="BB928">
        <v>5.5492553989999998</v>
      </c>
      <c r="BC928">
        <v>5.6530196760000004</v>
      </c>
      <c r="BD928">
        <v>5.8287552500000004</v>
      </c>
      <c r="BE928">
        <v>5.7207263700000004</v>
      </c>
      <c r="BF928">
        <v>5.8287552500000004</v>
      </c>
      <c r="BG928">
        <v>5.8181516039999996</v>
      </c>
      <c r="BH928">
        <v>38.440571050999999</v>
      </c>
      <c r="BI928">
        <v>39.716030054000001</v>
      </c>
      <c r="BJ928">
        <v>38.440571050999999</v>
      </c>
      <c r="BK928">
        <v>40.910512816000001</v>
      </c>
      <c r="BL928">
        <v>42.163431580000001</v>
      </c>
      <c r="BM928">
        <v>40.910512816000001</v>
      </c>
      <c r="BN928">
        <v>33.877701686000002</v>
      </c>
      <c r="BO928" t="s">
        <v>579</v>
      </c>
      <c r="BP928">
        <v>161.46732589999999</v>
      </c>
      <c r="BQ928">
        <v>159.12490360000001</v>
      </c>
      <c r="BR928">
        <v>160.709907764619</v>
      </c>
      <c r="BS928">
        <v>158.375865166848</v>
      </c>
      <c r="BT928">
        <v>165.74939087800001</v>
      </c>
      <c r="BU928">
        <v>165.27159876799999</v>
      </c>
      <c r="BV928">
        <v>168.33332011600001</v>
      </c>
      <c r="BW928">
        <v>167.22839596</v>
      </c>
      <c r="BX928">
        <v>6.3878456E-2</v>
      </c>
      <c r="BY928" t="s">
        <v>132</v>
      </c>
      <c r="BZ928" t="s">
        <v>133</v>
      </c>
      <c r="CA928" t="s">
        <v>134</v>
      </c>
      <c r="CB928" t="s">
        <v>135</v>
      </c>
      <c r="CC928" t="s">
        <v>136</v>
      </c>
      <c r="CD928" t="s">
        <v>286</v>
      </c>
      <c r="CE928" t="s">
        <v>286</v>
      </c>
      <c r="CF928" t="s">
        <v>287</v>
      </c>
      <c r="CG928" t="s">
        <v>305</v>
      </c>
      <c r="CH928" t="s">
        <v>140</v>
      </c>
      <c r="CI928" t="s">
        <v>141</v>
      </c>
      <c r="CJ928" t="s">
        <v>141</v>
      </c>
      <c r="CK928" t="s">
        <v>141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1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1</v>
      </c>
      <c r="DM928">
        <v>0</v>
      </c>
      <c r="DN928">
        <v>0</v>
      </c>
      <c r="DO928">
        <v>0</v>
      </c>
      <c r="DP928">
        <v>0</v>
      </c>
      <c r="DQ928">
        <v>1.2651821963537499E-4</v>
      </c>
      <c r="DR928">
        <v>1.29420809861477E-2</v>
      </c>
      <c r="DS928">
        <v>2.5690930323002601E-2</v>
      </c>
      <c r="DT928">
        <v>5.4281141639845702E-2</v>
      </c>
      <c r="DU928">
        <v>-1.4956889017293E-3</v>
      </c>
      <c r="DV928">
        <v>7.0216151717938404E-5</v>
      </c>
      <c r="DW928">
        <v>-1.2574630550000101E-2</v>
      </c>
      <c r="DX928">
        <v>-1.261339333E-2</v>
      </c>
      <c r="DY928">
        <v>2.0150295194121199E-3</v>
      </c>
    </row>
    <row r="929" spans="1:129" x14ac:dyDescent="0.25">
      <c r="A929" s="1">
        <v>43008</v>
      </c>
      <c r="B929" t="s">
        <v>121</v>
      </c>
      <c r="C929" t="s">
        <v>122</v>
      </c>
      <c r="D929" t="s">
        <v>123</v>
      </c>
      <c r="E929" t="s">
        <v>124</v>
      </c>
      <c r="F929" t="s">
        <v>3772</v>
      </c>
      <c r="G929" t="s">
        <v>3773</v>
      </c>
      <c r="H929" t="s">
        <v>3960</v>
      </c>
      <c r="I929" t="s">
        <v>3946</v>
      </c>
      <c r="K929" s="4">
        <v>4</v>
      </c>
      <c r="L929" s="4">
        <v>5</v>
      </c>
      <c r="M929" s="4"/>
      <c r="N929" s="28">
        <f t="shared" si="14"/>
        <v>4.5</v>
      </c>
      <c r="O929" s="3">
        <f>AQ929/SUM(AQ:AQ)</f>
        <v>5.3740744644523858E-4</v>
      </c>
      <c r="P929" t="s">
        <v>3774</v>
      </c>
      <c r="R929" t="s">
        <v>2003</v>
      </c>
      <c r="S929" t="s">
        <v>2004</v>
      </c>
      <c r="T929" t="s">
        <v>192</v>
      </c>
      <c r="U929">
        <v>6.875</v>
      </c>
      <c r="V929" s="1">
        <v>44377</v>
      </c>
      <c r="W929" s="1">
        <v>45107</v>
      </c>
      <c r="X929">
        <v>5.75</v>
      </c>
      <c r="Y929">
        <v>5.75</v>
      </c>
      <c r="Z929" s="1">
        <v>43100</v>
      </c>
      <c r="AA929">
        <v>2</v>
      </c>
      <c r="AB929">
        <v>105.83654</v>
      </c>
      <c r="AC929">
        <v>106.68268999999999</v>
      </c>
      <c r="AD929">
        <v>0.84614999999999396</v>
      </c>
      <c r="AE929">
        <v>105.83654</v>
      </c>
      <c r="AF929">
        <v>1.71875</v>
      </c>
      <c r="AG929">
        <v>107.55529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1</v>
      </c>
      <c r="AN929" s="2">
        <v>450000000</v>
      </c>
      <c r="AO929" s="2">
        <v>450000000</v>
      </c>
      <c r="AP929" s="2">
        <v>483998805</v>
      </c>
      <c r="AQ929" s="2">
        <v>483998805</v>
      </c>
      <c r="AR929" s="2">
        <v>0</v>
      </c>
      <c r="AS929" s="2">
        <v>0</v>
      </c>
      <c r="AT929">
        <v>5.1406625760000004</v>
      </c>
      <c r="AU929">
        <v>5.2067286050000003</v>
      </c>
      <c r="AV929">
        <v>5.1406625760000004</v>
      </c>
      <c r="AW929">
        <v>5.6688741440000001</v>
      </c>
      <c r="AX929">
        <v>5.7492144789999999</v>
      </c>
      <c r="AY929">
        <v>5.6688741440000001</v>
      </c>
      <c r="AZ929">
        <v>3.3296601620000001</v>
      </c>
      <c r="BA929">
        <v>3.2462215149999998</v>
      </c>
      <c r="BB929">
        <v>3.1648737740000001</v>
      </c>
      <c r="BC929">
        <v>3.2462215149999998</v>
      </c>
      <c r="BD929">
        <v>4.667532456</v>
      </c>
      <c r="BE929">
        <v>4.5388807370000004</v>
      </c>
      <c r="BF929">
        <v>4.667532456</v>
      </c>
      <c r="BG929">
        <v>2.3278772970000001</v>
      </c>
      <c r="BH929">
        <v>12.966305627000001</v>
      </c>
      <c r="BI929">
        <v>13.828718664</v>
      </c>
      <c r="BJ929">
        <v>12.966305627000001</v>
      </c>
      <c r="BK929">
        <v>26.734551614000001</v>
      </c>
      <c r="BL929">
        <v>27.427146505</v>
      </c>
      <c r="BM929">
        <v>26.734551614000001</v>
      </c>
      <c r="BN929">
        <v>-15.274028445000001</v>
      </c>
      <c r="BO929" t="s">
        <v>159</v>
      </c>
      <c r="BP929">
        <v>328.33637190000002</v>
      </c>
      <c r="BQ929">
        <v>322.64581370000002</v>
      </c>
      <c r="BR929">
        <v>318.48010094919198</v>
      </c>
      <c r="BS929">
        <v>312.88864413342498</v>
      </c>
      <c r="BT929">
        <v>329.00690688200001</v>
      </c>
      <c r="BU929">
        <v>303.46872742800002</v>
      </c>
      <c r="BV929">
        <v>375.23011964300002</v>
      </c>
      <c r="BW929">
        <v>369.776188537</v>
      </c>
      <c r="BX929">
        <v>2.5037552000000001E-2</v>
      </c>
      <c r="BY929" t="s">
        <v>132</v>
      </c>
      <c r="BZ929" t="s">
        <v>148</v>
      </c>
      <c r="CA929" t="s">
        <v>134</v>
      </c>
      <c r="CB929" t="s">
        <v>135</v>
      </c>
      <c r="CC929" t="s">
        <v>136</v>
      </c>
      <c r="CD929" t="s">
        <v>184</v>
      </c>
      <c r="CE929" t="s">
        <v>184</v>
      </c>
      <c r="CF929" t="s">
        <v>185</v>
      </c>
      <c r="CG929" t="s">
        <v>265</v>
      </c>
      <c r="CH929" t="s">
        <v>169</v>
      </c>
      <c r="CK929" t="s">
        <v>141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1</v>
      </c>
      <c r="DA929">
        <v>0</v>
      </c>
      <c r="DB929">
        <v>1</v>
      </c>
      <c r="DC929">
        <v>1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1.7758878668341799E-4</v>
      </c>
      <c r="DR929">
        <v>2.41328942702611E-2</v>
      </c>
      <c r="DS929">
        <v>3.2150952449498497E-2</v>
      </c>
      <c r="DT929">
        <v>4.7218228208966997E-2</v>
      </c>
      <c r="DU929">
        <v>-1.0951802666007201E-3</v>
      </c>
      <c r="DV929">
        <v>6.2972671275594904E-5</v>
      </c>
      <c r="DW929">
        <v>-6.2364373600000099E-3</v>
      </c>
      <c r="DX929">
        <v>-6.8771616199999599E-3</v>
      </c>
      <c r="DY929">
        <v>1.7765863458348E-3</v>
      </c>
    </row>
    <row r="930" spans="1:129" x14ac:dyDescent="0.25">
      <c r="A930" s="1">
        <v>43008</v>
      </c>
      <c r="B930" t="s">
        <v>121</v>
      </c>
      <c r="C930" t="s">
        <v>122</v>
      </c>
      <c r="D930" t="s">
        <v>123</v>
      </c>
      <c r="E930" t="s">
        <v>124</v>
      </c>
      <c r="F930" t="s">
        <v>3775</v>
      </c>
      <c r="G930" t="s">
        <v>3776</v>
      </c>
      <c r="H930" t="s">
        <v>3960</v>
      </c>
      <c r="I930" t="s">
        <v>3974</v>
      </c>
      <c r="K930" s="4">
        <v>4</v>
      </c>
      <c r="L930" s="4">
        <v>4</v>
      </c>
      <c r="M930" s="4"/>
      <c r="N930" s="28">
        <f t="shared" si="14"/>
        <v>4</v>
      </c>
      <c r="O930" s="3">
        <f>AQ930/SUM(AQ:AQ)</f>
        <v>1.8133382291633557E-3</v>
      </c>
      <c r="P930" t="s">
        <v>3777</v>
      </c>
      <c r="R930" t="s">
        <v>2219</v>
      </c>
      <c r="S930" t="s">
        <v>3013</v>
      </c>
      <c r="T930" t="s">
        <v>130</v>
      </c>
      <c r="U930">
        <v>6</v>
      </c>
      <c r="V930" s="1">
        <v>43997</v>
      </c>
      <c r="W930" s="1">
        <v>45823</v>
      </c>
      <c r="X930">
        <v>7.7083333329999997</v>
      </c>
      <c r="Y930">
        <v>7.7083333329999997</v>
      </c>
      <c r="Z930" s="1">
        <v>43084</v>
      </c>
      <c r="AA930">
        <v>2</v>
      </c>
      <c r="AB930">
        <v>107.125</v>
      </c>
      <c r="AC930">
        <v>107.375</v>
      </c>
      <c r="AD930">
        <v>0.25</v>
      </c>
      <c r="AE930">
        <v>107.125</v>
      </c>
      <c r="AF930">
        <v>1.75</v>
      </c>
      <c r="AG930">
        <v>108.875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1</v>
      </c>
      <c r="AN930" s="2">
        <v>1500000000</v>
      </c>
      <c r="AO930" s="2">
        <v>1500000000</v>
      </c>
      <c r="AP930" s="2">
        <v>1633125000</v>
      </c>
      <c r="AQ930" s="2">
        <v>1633125000</v>
      </c>
      <c r="AR930" s="2">
        <v>0</v>
      </c>
      <c r="AS930" s="2">
        <v>0</v>
      </c>
      <c r="AT930">
        <v>4.2414283729999998</v>
      </c>
      <c r="AU930">
        <v>4.2864026600000003</v>
      </c>
      <c r="AV930">
        <v>4.2414283729999998</v>
      </c>
      <c r="AW930">
        <v>4.8785303180000001</v>
      </c>
      <c r="AX930">
        <v>4.9380304639999997</v>
      </c>
      <c r="AY930">
        <v>4.8785303180000001</v>
      </c>
      <c r="AZ930">
        <v>2.509058199</v>
      </c>
      <c r="BA930">
        <v>2.4569532430000001</v>
      </c>
      <c r="BB930">
        <v>2.405930337</v>
      </c>
      <c r="BC930">
        <v>2.4569532430000001</v>
      </c>
      <c r="BD930">
        <v>6.0915644289999999</v>
      </c>
      <c r="BE930">
        <v>5.9465132040000004</v>
      </c>
      <c r="BF930">
        <v>6.0915644289999999</v>
      </c>
      <c r="BG930">
        <v>3.512250307</v>
      </c>
      <c r="BH930">
        <v>7.5549221989999999</v>
      </c>
      <c r="BI930">
        <v>8.3979187549999992</v>
      </c>
      <c r="BJ930">
        <v>7.5549221989999999</v>
      </c>
      <c r="BK930">
        <v>45.472139163000001</v>
      </c>
      <c r="BL930">
        <v>46.165718521000002</v>
      </c>
      <c r="BM930">
        <v>45.472139163000001</v>
      </c>
      <c r="BN930">
        <v>-32.385607831000002</v>
      </c>
      <c r="BO930" t="s">
        <v>579</v>
      </c>
      <c r="BP930">
        <v>212.63565080000001</v>
      </c>
      <c r="BQ930">
        <v>209.29224160000001</v>
      </c>
      <c r="BR930">
        <v>207.823735594168</v>
      </c>
      <c r="BS930">
        <v>204.533563060539</v>
      </c>
      <c r="BT930">
        <v>251.794263024</v>
      </c>
      <c r="BU930">
        <v>204.24272077699999</v>
      </c>
      <c r="BV930">
        <v>277.04349324100002</v>
      </c>
      <c r="BW930">
        <v>277.02156239099997</v>
      </c>
      <c r="BX930">
        <v>3.8239624999999999E-2</v>
      </c>
      <c r="BY930" t="s">
        <v>132</v>
      </c>
      <c r="BZ930" t="s">
        <v>148</v>
      </c>
      <c r="CA930" t="s">
        <v>134</v>
      </c>
      <c r="CB930" t="s">
        <v>135</v>
      </c>
      <c r="CC930" t="s">
        <v>136</v>
      </c>
      <c r="CD930" t="s">
        <v>149</v>
      </c>
      <c r="CE930" t="s">
        <v>150</v>
      </c>
      <c r="CF930" t="s">
        <v>820</v>
      </c>
      <c r="CG930" t="s">
        <v>821</v>
      </c>
      <c r="CH930" t="s">
        <v>140</v>
      </c>
      <c r="CK930" t="s">
        <v>141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1</v>
      </c>
      <c r="DM930">
        <v>0</v>
      </c>
      <c r="DN930">
        <v>0</v>
      </c>
      <c r="DO930">
        <v>0</v>
      </c>
      <c r="DP930">
        <v>0</v>
      </c>
      <c r="DQ930">
        <v>1.53104190462037E-4</v>
      </c>
      <c r="DR930">
        <v>1.02845654159905E-2</v>
      </c>
      <c r="DS930">
        <v>1.28446846515633E-2</v>
      </c>
      <c r="DT930">
        <v>5.2524568980493E-2</v>
      </c>
      <c r="DU930">
        <v>-8.6602402622039398E-4</v>
      </c>
      <c r="DV930">
        <v>5.8455445934245302E-5</v>
      </c>
      <c r="DW930">
        <v>-3.9433707700000696E-3</v>
      </c>
      <c r="DX930">
        <v>-4.2243032200000004E-3</v>
      </c>
      <c r="DY930">
        <v>5.9946172305972104E-3</v>
      </c>
    </row>
    <row r="931" spans="1:129" x14ac:dyDescent="0.25">
      <c r="A931" s="1">
        <v>43008</v>
      </c>
      <c r="B931" t="s">
        <v>121</v>
      </c>
      <c r="C931" t="s">
        <v>122</v>
      </c>
      <c r="D931" t="s">
        <v>123</v>
      </c>
      <c r="E931" t="s">
        <v>124</v>
      </c>
      <c r="F931" t="s">
        <v>3778</v>
      </c>
      <c r="G931" t="s">
        <v>3779</v>
      </c>
      <c r="H931" t="s">
        <v>3970</v>
      </c>
      <c r="I931" t="s">
        <v>169</v>
      </c>
      <c r="J931" t="s">
        <v>140</v>
      </c>
      <c r="K931" s="4">
        <v>7</v>
      </c>
      <c r="L931" s="4">
        <v>6</v>
      </c>
      <c r="M931" s="4">
        <v>3</v>
      </c>
      <c r="N931" s="28">
        <f t="shared" si="14"/>
        <v>5.333333333333333</v>
      </c>
      <c r="O931" s="3">
        <f>AQ931/SUM(AQ:AQ)</f>
        <v>2.5880609059531021E-3</v>
      </c>
      <c r="P931" t="s">
        <v>3780</v>
      </c>
      <c r="R931" t="s">
        <v>2649</v>
      </c>
      <c r="S931" t="s">
        <v>2650</v>
      </c>
      <c r="T931" t="s">
        <v>130</v>
      </c>
      <c r="U931">
        <v>5.75</v>
      </c>
      <c r="V931" s="1">
        <v>43480</v>
      </c>
      <c r="W931" s="1">
        <v>45306</v>
      </c>
      <c r="X931">
        <v>6.2916666670000003</v>
      </c>
      <c r="Y931">
        <v>6.2916666670000003</v>
      </c>
      <c r="Z931" s="1">
        <v>43115</v>
      </c>
      <c r="AA931">
        <v>2</v>
      </c>
      <c r="AB931">
        <v>104.75</v>
      </c>
      <c r="AC931">
        <v>105.125</v>
      </c>
      <c r="AD931">
        <v>0.375</v>
      </c>
      <c r="AE931">
        <v>104.75</v>
      </c>
      <c r="AF931">
        <v>1.1979166670000001</v>
      </c>
      <c r="AG931">
        <v>105.947916667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1</v>
      </c>
      <c r="AN931" s="2">
        <v>2200000000</v>
      </c>
      <c r="AO931" s="2">
        <v>2200000000</v>
      </c>
      <c r="AP931" s="2">
        <v>2330854166.6739998</v>
      </c>
      <c r="AQ931" s="2">
        <v>2330854166.6739998</v>
      </c>
      <c r="AR931" s="2">
        <v>0</v>
      </c>
      <c r="AS931" s="2">
        <v>0</v>
      </c>
      <c r="AT931">
        <v>4.1203404560000001</v>
      </c>
      <c r="AU931">
        <v>4.1627834699999999</v>
      </c>
      <c r="AV931">
        <v>4.1203404560000001</v>
      </c>
      <c r="AW931">
        <v>4.8630206390000001</v>
      </c>
      <c r="AX931">
        <v>4.922143063</v>
      </c>
      <c r="AY931">
        <v>4.8630206390000001</v>
      </c>
      <c r="AZ931">
        <v>1.251714674</v>
      </c>
      <c r="BA931">
        <v>1.2264477620000001</v>
      </c>
      <c r="BB931">
        <v>1.2016908850000001</v>
      </c>
      <c r="BC931">
        <v>1.2264477620000001</v>
      </c>
      <c r="BD931">
        <v>5.2071437280000001</v>
      </c>
      <c r="BE931">
        <v>5.0835370009999998</v>
      </c>
      <c r="BF931">
        <v>5.2071437280000001</v>
      </c>
      <c r="BG931">
        <v>2.3012825459999999</v>
      </c>
      <c r="BH931">
        <v>2.135536578</v>
      </c>
      <c r="BI931">
        <v>2.6270246720000001</v>
      </c>
      <c r="BJ931">
        <v>2.135536578</v>
      </c>
      <c r="BK931">
        <v>32.677524644999998</v>
      </c>
      <c r="BL931">
        <v>33.567073753000003</v>
      </c>
      <c r="BM931">
        <v>32.677524644999998</v>
      </c>
      <c r="BN931">
        <v>-44.596260246</v>
      </c>
      <c r="BO931" t="s">
        <v>579</v>
      </c>
      <c r="BP931">
        <v>200.27373180000001</v>
      </c>
      <c r="BQ931">
        <v>197.1834499</v>
      </c>
      <c r="BR931">
        <v>207.67546982441399</v>
      </c>
      <c r="BS931">
        <v>204.51076601701999</v>
      </c>
      <c r="BT931">
        <v>241.15867172599999</v>
      </c>
      <c r="BU931">
        <v>199.27265720700001</v>
      </c>
      <c r="BV931">
        <v>286.44595542100001</v>
      </c>
      <c r="BW931">
        <v>283.23985729700001</v>
      </c>
      <c r="BX931">
        <v>2.4381608999999999E-2</v>
      </c>
      <c r="BY931" t="s">
        <v>132</v>
      </c>
      <c r="BZ931" t="s">
        <v>148</v>
      </c>
      <c r="CA931" t="s">
        <v>134</v>
      </c>
      <c r="CB931" t="s">
        <v>135</v>
      </c>
      <c r="CC931" t="s">
        <v>136</v>
      </c>
      <c r="CD931" t="s">
        <v>149</v>
      </c>
      <c r="CE931" t="s">
        <v>150</v>
      </c>
      <c r="CF931" t="s">
        <v>526</v>
      </c>
      <c r="CG931" t="s">
        <v>2651</v>
      </c>
      <c r="CH931" t="s">
        <v>169</v>
      </c>
      <c r="CK931" t="s">
        <v>141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1</v>
      </c>
      <c r="DA931">
        <v>0</v>
      </c>
      <c r="DB931">
        <v>1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1.5077815368950601E-4</v>
      </c>
      <c r="DR931">
        <v>3.2174079576156801E-3</v>
      </c>
      <c r="DS931">
        <v>1.9393784121324802E-2</v>
      </c>
      <c r="DT931">
        <v>5.9828225183200703E-2</v>
      </c>
      <c r="DU931">
        <v>-4.6545461575339502E-4</v>
      </c>
      <c r="DV931">
        <v>4.7102505217031097E-5</v>
      </c>
      <c r="DW931">
        <v>-1.4639393599999999E-3</v>
      </c>
      <c r="DX931">
        <v>-1.6808126000000801E-4</v>
      </c>
      <c r="DY931">
        <v>8.5557312205454296E-3</v>
      </c>
    </row>
    <row r="932" spans="1:129" x14ac:dyDescent="0.25">
      <c r="A932" s="1">
        <v>43008</v>
      </c>
      <c r="B932" t="s">
        <v>121</v>
      </c>
      <c r="C932" t="s">
        <v>122</v>
      </c>
      <c r="D932" t="s">
        <v>123</v>
      </c>
      <c r="E932" t="s">
        <v>124</v>
      </c>
      <c r="F932" t="s">
        <v>3781</v>
      </c>
      <c r="G932" t="s">
        <v>3782</v>
      </c>
      <c r="I932" t="s">
        <v>3974</v>
      </c>
      <c r="J932" t="s">
        <v>140</v>
      </c>
      <c r="K932" s="4"/>
      <c r="L932" s="4">
        <v>4</v>
      </c>
      <c r="M932" s="4">
        <v>3</v>
      </c>
      <c r="N932" s="28">
        <f t="shared" si="14"/>
        <v>3.5</v>
      </c>
      <c r="O932" s="3">
        <f>AQ932/SUM(AQ:AQ)</f>
        <v>1.2832218634344871E-3</v>
      </c>
      <c r="P932" t="s">
        <v>3783</v>
      </c>
      <c r="R932" t="s">
        <v>309</v>
      </c>
      <c r="S932" t="s">
        <v>310</v>
      </c>
      <c r="T932" t="s">
        <v>130</v>
      </c>
      <c r="U932">
        <v>5.75</v>
      </c>
      <c r="V932" s="1">
        <v>45951</v>
      </c>
      <c r="W932" s="1">
        <v>45981</v>
      </c>
      <c r="X932">
        <v>8.0583333330000002</v>
      </c>
      <c r="Y932">
        <v>8.0583333330000002</v>
      </c>
      <c r="Z932" s="1">
        <v>43059</v>
      </c>
      <c r="AA932">
        <v>2</v>
      </c>
      <c r="AB932">
        <v>107.98958</v>
      </c>
      <c r="AC932">
        <v>108.64583</v>
      </c>
      <c r="AD932">
        <v>0.65625</v>
      </c>
      <c r="AE932">
        <v>107.98958</v>
      </c>
      <c r="AF932">
        <v>2.076388889</v>
      </c>
      <c r="AG932">
        <v>110.065968889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1</v>
      </c>
      <c r="AN932" s="2">
        <v>1050000000</v>
      </c>
      <c r="AO932" s="2">
        <v>1050000000</v>
      </c>
      <c r="AP932" s="2">
        <v>1155692673.3345001</v>
      </c>
      <c r="AQ932" s="2">
        <v>1155692673.3345001</v>
      </c>
      <c r="AR932" s="2">
        <v>0</v>
      </c>
      <c r="AS932" s="2">
        <v>0</v>
      </c>
      <c r="AT932">
        <v>4.5538748839999998</v>
      </c>
      <c r="AU932">
        <v>4.6057193249999999</v>
      </c>
      <c r="AV932">
        <v>4.5538748839999998</v>
      </c>
      <c r="AW932">
        <v>4.5538748839999998</v>
      </c>
      <c r="AX932">
        <v>4.6057193249999999</v>
      </c>
      <c r="AY932">
        <v>4.5538748839999998</v>
      </c>
      <c r="AZ932">
        <v>6.5036301759999997</v>
      </c>
      <c r="BA932">
        <v>6.3588432929999996</v>
      </c>
      <c r="BB932">
        <v>6.2172797229999999</v>
      </c>
      <c r="BC932">
        <v>6.3588432929999996</v>
      </c>
      <c r="BD932">
        <v>6.3588432929999996</v>
      </c>
      <c r="BE932">
        <v>6.2172797229999999</v>
      </c>
      <c r="BF932">
        <v>6.3588432929999996</v>
      </c>
      <c r="BG932">
        <v>6.4864020279999997</v>
      </c>
      <c r="BH932">
        <v>49.564006446</v>
      </c>
      <c r="BI932">
        <v>50.353505189000003</v>
      </c>
      <c r="BJ932">
        <v>49.564006446</v>
      </c>
      <c r="BK932">
        <v>49.564006446</v>
      </c>
      <c r="BL932">
        <v>50.353505189000003</v>
      </c>
      <c r="BM932">
        <v>49.564006446</v>
      </c>
      <c r="BN932">
        <v>48.407890565999999</v>
      </c>
      <c r="BO932" t="s">
        <v>579</v>
      </c>
      <c r="BP932">
        <v>244.56731730000001</v>
      </c>
      <c r="BQ932">
        <v>240.53689270000001</v>
      </c>
      <c r="BR932">
        <v>237.62679113005299</v>
      </c>
      <c r="BS932">
        <v>233.673153102622</v>
      </c>
      <c r="BT932">
        <v>242.840494941</v>
      </c>
      <c r="BU932">
        <v>241.142976049</v>
      </c>
      <c r="BV932">
        <v>241.199314351</v>
      </c>
      <c r="BW932">
        <v>241.87041412900001</v>
      </c>
      <c r="BX932">
        <v>7.1393211999999998E-2</v>
      </c>
      <c r="BY932" t="s">
        <v>132</v>
      </c>
      <c r="BZ932" t="s">
        <v>133</v>
      </c>
      <c r="CA932" t="s">
        <v>134</v>
      </c>
      <c r="CB932" t="s">
        <v>135</v>
      </c>
      <c r="CC932" t="s">
        <v>209</v>
      </c>
      <c r="CD932" t="s">
        <v>209</v>
      </c>
      <c r="CE932" t="s">
        <v>210</v>
      </c>
      <c r="CF932" t="s">
        <v>211</v>
      </c>
      <c r="CG932" t="s">
        <v>212</v>
      </c>
      <c r="CH932" t="s">
        <v>140</v>
      </c>
      <c r="CI932" t="s">
        <v>370</v>
      </c>
      <c r="CJ932" t="s">
        <v>371</v>
      </c>
      <c r="CK932" t="s">
        <v>141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1</v>
      </c>
      <c r="DM932">
        <v>0</v>
      </c>
      <c r="DN932">
        <v>0</v>
      </c>
      <c r="DO932">
        <v>0</v>
      </c>
      <c r="DP932">
        <v>0</v>
      </c>
      <c r="DQ932">
        <v>1.45136051646892E-4</v>
      </c>
      <c r="DR932">
        <v>8.6164349266296802E-3</v>
      </c>
      <c r="DS932">
        <v>3.9267468949967702E-2</v>
      </c>
      <c r="DT932">
        <v>0.12731668441397501</v>
      </c>
      <c r="DU932">
        <v>-1.5683466813230401E-3</v>
      </c>
      <c r="DV932">
        <v>7.1002968351997298E-5</v>
      </c>
      <c r="DW932">
        <v>-1.4373407790000001E-2</v>
      </c>
      <c r="DX932">
        <v>-1.4547147050000001E-2</v>
      </c>
      <c r="DY932">
        <v>4.2421340759868E-3</v>
      </c>
    </row>
    <row r="933" spans="1:129" x14ac:dyDescent="0.25">
      <c r="A933" s="1">
        <v>43008</v>
      </c>
      <c r="B933" t="s">
        <v>121</v>
      </c>
      <c r="C933" t="s">
        <v>122</v>
      </c>
      <c r="D933" t="s">
        <v>123</v>
      </c>
      <c r="E933" t="s">
        <v>124</v>
      </c>
      <c r="F933" t="s">
        <v>3784</v>
      </c>
      <c r="G933" t="s">
        <v>3785</v>
      </c>
      <c r="H933" t="s">
        <v>3967</v>
      </c>
      <c r="I933" t="s">
        <v>3968</v>
      </c>
      <c r="J933" t="s">
        <v>3968</v>
      </c>
      <c r="K933" s="4">
        <v>2</v>
      </c>
      <c r="L933" s="4">
        <v>2</v>
      </c>
      <c r="M933" s="4">
        <v>2</v>
      </c>
      <c r="N933" s="28">
        <f t="shared" si="14"/>
        <v>2</v>
      </c>
      <c r="O933" s="3">
        <f>AQ933/SUM(AQ:AQ)</f>
        <v>1.1761091874442204E-3</v>
      </c>
      <c r="P933" t="s">
        <v>3786</v>
      </c>
      <c r="R933" t="s">
        <v>488</v>
      </c>
      <c r="S933" t="s">
        <v>489</v>
      </c>
      <c r="T933" t="s">
        <v>130</v>
      </c>
      <c r="U933">
        <v>4.375</v>
      </c>
      <c r="V933" s="1">
        <v>44180</v>
      </c>
      <c r="W933" s="1">
        <v>44180</v>
      </c>
      <c r="X933">
        <v>3.2083333330000001</v>
      </c>
      <c r="Y933">
        <v>3.2083333330000001</v>
      </c>
      <c r="Z933" s="1">
        <v>43101</v>
      </c>
      <c r="AA933">
        <v>2</v>
      </c>
      <c r="AB933">
        <v>104.84090999999999</v>
      </c>
      <c r="AC933">
        <v>105.47727</v>
      </c>
      <c r="AD933">
        <v>0.63636000000001003</v>
      </c>
      <c r="AE933">
        <v>104.84090999999999</v>
      </c>
      <c r="AF933">
        <v>1.0815972220000001</v>
      </c>
      <c r="AG933">
        <v>105.92250722199999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1</v>
      </c>
      <c r="AN933" s="2">
        <v>1000000000</v>
      </c>
      <c r="AO933" s="2">
        <v>1000000000</v>
      </c>
      <c r="AP933" s="2">
        <v>1059225072.22</v>
      </c>
      <c r="AQ933" s="2">
        <v>1059225072.22</v>
      </c>
      <c r="AR933" s="2">
        <v>0</v>
      </c>
      <c r="AS933" s="2">
        <v>0</v>
      </c>
      <c r="AT933">
        <v>2.7863465180000002</v>
      </c>
      <c r="AU933">
        <v>2.8057558349999998</v>
      </c>
      <c r="AV933">
        <v>2.7863465180000002</v>
      </c>
      <c r="AW933">
        <v>2.7863465180000002</v>
      </c>
      <c r="AX933">
        <v>2.8057558349999998</v>
      </c>
      <c r="AY933">
        <v>2.7863465180000002</v>
      </c>
      <c r="AZ933">
        <v>3.0031483250000002</v>
      </c>
      <c r="BA933">
        <v>2.9618841470000001</v>
      </c>
      <c r="BB933">
        <v>2.9211869519999998</v>
      </c>
      <c r="BC933">
        <v>2.9618841470000001</v>
      </c>
      <c r="BD933">
        <v>2.9618841470000001</v>
      </c>
      <c r="BE933">
        <v>2.9211869519999998</v>
      </c>
      <c r="BF933">
        <v>2.9618841470000001</v>
      </c>
      <c r="BG933">
        <v>3.002841138</v>
      </c>
      <c r="BH933">
        <v>10.62112952</v>
      </c>
      <c r="BI933">
        <v>11.751990827</v>
      </c>
      <c r="BJ933">
        <v>10.62112952</v>
      </c>
      <c r="BK933">
        <v>10.62112952</v>
      </c>
      <c r="BL933">
        <v>11.751990827</v>
      </c>
      <c r="BM933">
        <v>10.62112952</v>
      </c>
      <c r="BN933">
        <v>9.4169365920000008</v>
      </c>
      <c r="BO933" t="s">
        <v>183</v>
      </c>
      <c r="BP933">
        <v>119.62519330000001</v>
      </c>
      <c r="BQ933">
        <v>118.3267274</v>
      </c>
      <c r="BR933">
        <v>114.50208762602701</v>
      </c>
      <c r="BS933">
        <v>113.248277598732</v>
      </c>
      <c r="BT933">
        <v>93.097056340999998</v>
      </c>
      <c r="BU933">
        <v>112.92531082399999</v>
      </c>
      <c r="BV933">
        <v>113.13595746999999</v>
      </c>
      <c r="BW933">
        <v>93.237046418999995</v>
      </c>
      <c r="BX933">
        <v>3.1806846E-2</v>
      </c>
      <c r="BY933" t="s">
        <v>132</v>
      </c>
      <c r="BZ933" t="s">
        <v>133</v>
      </c>
      <c r="CA933" t="s">
        <v>134</v>
      </c>
      <c r="CB933" t="s">
        <v>135</v>
      </c>
      <c r="CC933" t="s">
        <v>136</v>
      </c>
      <c r="CD933" t="s">
        <v>149</v>
      </c>
      <c r="CE933" t="s">
        <v>150</v>
      </c>
      <c r="CF933" t="s">
        <v>151</v>
      </c>
      <c r="CG933" t="s">
        <v>490</v>
      </c>
      <c r="CH933" t="s">
        <v>140</v>
      </c>
      <c r="CI933" t="s">
        <v>141</v>
      </c>
      <c r="CJ933" t="s">
        <v>141</v>
      </c>
      <c r="CK933" t="s">
        <v>141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1.14745891124617E-4</v>
      </c>
      <c r="DR933">
        <v>7.9857623636300605E-3</v>
      </c>
      <c r="DS933">
        <v>7.8424091027366992E-3</v>
      </c>
      <c r="DT933">
        <v>3.3510124925954198E-2</v>
      </c>
      <c r="DU933">
        <v>-9.8252435361098492E-4</v>
      </c>
      <c r="DV933">
        <v>5.8535872281810999E-5</v>
      </c>
      <c r="DW933">
        <v>-5.0628718199999803E-3</v>
      </c>
      <c r="DX933">
        <v>-5.5167015199999404E-3</v>
      </c>
      <c r="DY933">
        <v>3.88803604684919E-3</v>
      </c>
    </row>
    <row r="934" spans="1:129" x14ac:dyDescent="0.25">
      <c r="A934" s="1">
        <v>43008</v>
      </c>
      <c r="B934" t="s">
        <v>121</v>
      </c>
      <c r="C934" t="s">
        <v>122</v>
      </c>
      <c r="D934" t="s">
        <v>123</v>
      </c>
      <c r="E934" t="s">
        <v>124</v>
      </c>
      <c r="F934" t="s">
        <v>3787</v>
      </c>
      <c r="G934" t="s">
        <v>3788</v>
      </c>
      <c r="H934" t="s">
        <v>3972</v>
      </c>
      <c r="I934" t="s">
        <v>3964</v>
      </c>
      <c r="K934" s="4">
        <v>9</v>
      </c>
      <c r="L934" s="4">
        <v>8</v>
      </c>
      <c r="M934" s="4"/>
      <c r="N934" s="28">
        <f t="shared" si="14"/>
        <v>8.5</v>
      </c>
      <c r="O934" s="3">
        <f>AQ934/SUM(AQ:AQ)</f>
        <v>9.9935894258406017E-4</v>
      </c>
      <c r="P934" t="s">
        <v>3789</v>
      </c>
      <c r="R934" t="s">
        <v>1403</v>
      </c>
      <c r="S934" t="s">
        <v>1404</v>
      </c>
      <c r="T934" t="s">
        <v>130</v>
      </c>
      <c r="U934">
        <v>10.5</v>
      </c>
      <c r="V934" s="1">
        <v>44593</v>
      </c>
      <c r="W934" s="1">
        <v>45323</v>
      </c>
      <c r="X934">
        <v>6.3361111110000001</v>
      </c>
      <c r="Y934">
        <v>6.3361111110000001</v>
      </c>
      <c r="Z934" s="1">
        <v>43132</v>
      </c>
      <c r="AA934">
        <v>2</v>
      </c>
      <c r="AB934">
        <v>107.375</v>
      </c>
      <c r="AC934">
        <v>107.625</v>
      </c>
      <c r="AD934">
        <v>0.25</v>
      </c>
      <c r="AE934">
        <v>107.375</v>
      </c>
      <c r="AF934">
        <v>1.7208333330000001</v>
      </c>
      <c r="AG934">
        <v>109.095833333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1</v>
      </c>
      <c r="AN934" s="2">
        <v>825000000</v>
      </c>
      <c r="AO934" s="2">
        <v>825000000</v>
      </c>
      <c r="AP934" s="2">
        <v>900040624.99724996</v>
      </c>
      <c r="AQ934" s="2">
        <v>900040624.99724996</v>
      </c>
      <c r="AR934" s="2">
        <v>0</v>
      </c>
      <c r="AS934" s="2">
        <v>0</v>
      </c>
      <c r="AT934">
        <v>8.4276388369999999</v>
      </c>
      <c r="AU934">
        <v>8.6052015780000009</v>
      </c>
      <c r="AV934">
        <v>8.4276388369999999</v>
      </c>
      <c r="AW934">
        <v>8.9447322610000004</v>
      </c>
      <c r="AX934">
        <v>9.1447528489999996</v>
      </c>
      <c r="AY934">
        <v>8.9447322610000004</v>
      </c>
      <c r="AZ934">
        <v>3.5684601109999998</v>
      </c>
      <c r="BA934">
        <v>3.424171699</v>
      </c>
      <c r="BB934">
        <v>3.2857174969999998</v>
      </c>
      <c r="BC934">
        <v>3.424171699</v>
      </c>
      <c r="BD934">
        <v>4.5671280300000001</v>
      </c>
      <c r="BE934">
        <v>4.3716134699999998</v>
      </c>
      <c r="BF934">
        <v>4.5671280300000001</v>
      </c>
      <c r="BG934">
        <v>3.3458611239999998</v>
      </c>
      <c r="BH934">
        <v>14.883253685</v>
      </c>
      <c r="BI934">
        <v>15.216685934999999</v>
      </c>
      <c r="BJ934">
        <v>14.883253685</v>
      </c>
      <c r="BK934">
        <v>27.032809326999999</v>
      </c>
      <c r="BL934">
        <v>26.770518325000001</v>
      </c>
      <c r="BM934">
        <v>27.032809326999999</v>
      </c>
      <c r="BN934">
        <v>6.222686747</v>
      </c>
      <c r="BO934" t="s">
        <v>579</v>
      </c>
      <c r="BP934">
        <v>644.5155426</v>
      </c>
      <c r="BQ934">
        <v>627.91328799999997</v>
      </c>
      <c r="BR934">
        <v>651.39132226078402</v>
      </c>
      <c r="BS934">
        <v>634.71993408222602</v>
      </c>
      <c r="BU934">
        <v>657.02515451199997</v>
      </c>
      <c r="BV934">
        <v>712.21863053200002</v>
      </c>
      <c r="BW934">
        <v>707.43060487800005</v>
      </c>
      <c r="BX934">
        <v>3.6501950999999998E-2</v>
      </c>
      <c r="BY934" t="s">
        <v>132</v>
      </c>
      <c r="BZ934" t="s">
        <v>148</v>
      </c>
      <c r="CA934" t="s">
        <v>134</v>
      </c>
      <c r="CB934" t="s">
        <v>135</v>
      </c>
      <c r="CC934" t="s">
        <v>136</v>
      </c>
      <c r="CD934" t="s">
        <v>286</v>
      </c>
      <c r="CE934" t="s">
        <v>286</v>
      </c>
      <c r="CF934" t="s">
        <v>287</v>
      </c>
      <c r="CG934" t="s">
        <v>305</v>
      </c>
      <c r="CH934" t="s">
        <v>153</v>
      </c>
      <c r="CK934" t="s">
        <v>141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1</v>
      </c>
      <c r="DA934">
        <v>0</v>
      </c>
      <c r="DB934">
        <v>1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1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2.6742053178397502E-4</v>
      </c>
      <c r="DR934">
        <v>6.6512879630911299E-3</v>
      </c>
      <c r="DS934">
        <v>6.9097539828355502E-3</v>
      </c>
      <c r="DT934">
        <v>0.25387536919179199</v>
      </c>
      <c r="DU934">
        <v>-1.2008976582371001E-3</v>
      </c>
      <c r="DV934">
        <v>6.3063463062745594E-5</v>
      </c>
      <c r="DW934">
        <v>-7.6980350600000004E-3</v>
      </c>
      <c r="DX934">
        <v>-8.1495480400000098E-3</v>
      </c>
      <c r="DY934">
        <v>3.3037269277281299E-3</v>
      </c>
    </row>
    <row r="935" spans="1:129" x14ac:dyDescent="0.25">
      <c r="A935" s="1">
        <v>43008</v>
      </c>
      <c r="B935" t="s">
        <v>121</v>
      </c>
      <c r="C935" t="s">
        <v>122</v>
      </c>
      <c r="D935" t="s">
        <v>123</v>
      </c>
      <c r="E935" t="s">
        <v>124</v>
      </c>
      <c r="F935" t="s">
        <v>3790</v>
      </c>
      <c r="G935" t="s">
        <v>3791</v>
      </c>
      <c r="H935" t="s">
        <v>3971</v>
      </c>
      <c r="I935" t="s">
        <v>169</v>
      </c>
      <c r="K935" s="4">
        <v>5</v>
      </c>
      <c r="L935" s="4">
        <v>6</v>
      </c>
      <c r="M935" s="4"/>
      <c r="N935" s="28">
        <f t="shared" si="14"/>
        <v>5.5</v>
      </c>
      <c r="O935" s="3">
        <f>AQ935/SUM(AQ:AQ)</f>
        <v>6.9349083778446458E-4</v>
      </c>
      <c r="P935" t="s">
        <v>3792</v>
      </c>
      <c r="R935" t="s">
        <v>1854</v>
      </c>
      <c r="S935" t="s">
        <v>1855</v>
      </c>
      <c r="T935" t="s">
        <v>130</v>
      </c>
      <c r="U935">
        <v>7.875</v>
      </c>
      <c r="V935" s="1">
        <v>43146</v>
      </c>
      <c r="W935" s="1">
        <v>44242</v>
      </c>
      <c r="X935">
        <v>3.375</v>
      </c>
      <c r="Y935">
        <v>3.375</v>
      </c>
      <c r="Z935" s="1">
        <v>43146</v>
      </c>
      <c r="AA935">
        <v>2</v>
      </c>
      <c r="AB935">
        <v>104.875</v>
      </c>
      <c r="AC935">
        <v>105</v>
      </c>
      <c r="AD935">
        <v>0.125</v>
      </c>
      <c r="AE935">
        <v>104.875</v>
      </c>
      <c r="AF935">
        <v>0.984375</v>
      </c>
      <c r="AG935">
        <v>105.859375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1</v>
      </c>
      <c r="AN935" s="2">
        <v>590000000</v>
      </c>
      <c r="AO935" s="2">
        <v>590000000</v>
      </c>
      <c r="AP935" s="2">
        <v>624570312.5</v>
      </c>
      <c r="AQ935" s="2">
        <v>624570312.5</v>
      </c>
      <c r="AR935" s="2">
        <v>0</v>
      </c>
      <c r="AS935" s="2">
        <v>0</v>
      </c>
      <c r="AT935">
        <v>5.0948036800000001</v>
      </c>
      <c r="AU935">
        <v>5.1596962409999998</v>
      </c>
      <c r="AV935">
        <v>5.0948036800000001</v>
      </c>
      <c r="AW935">
        <v>6.2468092149999999</v>
      </c>
      <c r="AX935">
        <v>6.3443657780000002</v>
      </c>
      <c r="AY935">
        <v>6.2468092149999999</v>
      </c>
      <c r="AZ935">
        <v>0.375</v>
      </c>
      <c r="BA935">
        <v>0.36568454500000003</v>
      </c>
      <c r="BB935">
        <v>0.35660049799999999</v>
      </c>
      <c r="BC935">
        <v>0.36568454500000003</v>
      </c>
      <c r="BD935">
        <v>2.920816007</v>
      </c>
      <c r="BE935">
        <v>2.8323502490000001</v>
      </c>
      <c r="BF935">
        <v>2.920816007</v>
      </c>
      <c r="BG935">
        <v>0.60476234500000003</v>
      </c>
      <c r="BH935">
        <v>0.31202543500000002</v>
      </c>
      <c r="BI935">
        <v>0.46626768800000001</v>
      </c>
      <c r="BJ935">
        <v>0.31202543500000002</v>
      </c>
      <c r="BK935">
        <v>10.574456382999999</v>
      </c>
      <c r="BL935">
        <v>11.275286114</v>
      </c>
      <c r="BM935">
        <v>10.574456382999999</v>
      </c>
      <c r="BN935">
        <v>-12.444252878</v>
      </c>
      <c r="BO935" t="s">
        <v>183</v>
      </c>
      <c r="BP935">
        <v>355.01923390000002</v>
      </c>
      <c r="BQ935">
        <v>349.17244360000001</v>
      </c>
      <c r="BR935">
        <v>347.33457538135502</v>
      </c>
      <c r="BS935">
        <v>341.55476889047998</v>
      </c>
      <c r="BT935">
        <v>374.74504085699999</v>
      </c>
      <c r="BU935">
        <v>373.57748481300001</v>
      </c>
      <c r="BV935">
        <v>465.35956240799999</v>
      </c>
      <c r="BW935">
        <v>446.298751272</v>
      </c>
      <c r="BX935">
        <v>6.4019760000000002E-3</v>
      </c>
      <c r="BY935" t="s">
        <v>132</v>
      </c>
      <c r="BZ935" t="s">
        <v>148</v>
      </c>
      <c r="CA935" t="s">
        <v>134</v>
      </c>
      <c r="CB935" t="s">
        <v>135</v>
      </c>
      <c r="CC935" t="s">
        <v>136</v>
      </c>
      <c r="CD935" t="s">
        <v>327</v>
      </c>
      <c r="CE935" t="s">
        <v>327</v>
      </c>
      <c r="CF935" t="s">
        <v>404</v>
      </c>
      <c r="CG935" t="s">
        <v>976</v>
      </c>
      <c r="CH935" t="s">
        <v>169</v>
      </c>
      <c r="CK935" t="s">
        <v>141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2.0668477618986E-4</v>
      </c>
      <c r="DR935">
        <v>8.4246249106930803E-3</v>
      </c>
      <c r="DS935">
        <v>9.2064616622393701E-3</v>
      </c>
      <c r="DT935">
        <v>2.1491031836125399E-2</v>
      </c>
      <c r="DU935">
        <v>-1.4451122025251401E-4</v>
      </c>
      <c r="DV935">
        <v>4.6678133475071601E-5</v>
      </c>
      <c r="DW935">
        <v>-3.0302445999996801E-4</v>
      </c>
      <c r="DX935">
        <v>1.22858272000004E-3</v>
      </c>
      <c r="DY935">
        <v>2.2925740265025501E-3</v>
      </c>
    </row>
    <row r="936" spans="1:129" x14ac:dyDescent="0.25">
      <c r="A936" s="1">
        <v>43008</v>
      </c>
      <c r="B936" t="s">
        <v>121</v>
      </c>
      <c r="C936" t="s">
        <v>122</v>
      </c>
      <c r="D936" t="s">
        <v>123</v>
      </c>
      <c r="E936" t="s">
        <v>124</v>
      </c>
      <c r="F936" t="s">
        <v>3793</v>
      </c>
      <c r="G936" t="s">
        <v>3794</v>
      </c>
      <c r="H936" t="s">
        <v>3969</v>
      </c>
      <c r="I936" t="s">
        <v>3975</v>
      </c>
      <c r="K936" s="4">
        <v>3</v>
      </c>
      <c r="L936" s="4">
        <v>1</v>
      </c>
      <c r="M936" s="4"/>
      <c r="N936" s="28">
        <f t="shared" si="14"/>
        <v>2</v>
      </c>
      <c r="O936" s="3">
        <f>AQ936/SUM(AQ:AQ)</f>
        <v>5.7533276109642212E-4</v>
      </c>
      <c r="P936" t="s">
        <v>3795</v>
      </c>
      <c r="R936" t="s">
        <v>1421</v>
      </c>
      <c r="S936" t="s">
        <v>1422</v>
      </c>
      <c r="T936" t="s">
        <v>130</v>
      </c>
      <c r="U936">
        <v>5.125</v>
      </c>
      <c r="V936" s="1">
        <v>43511</v>
      </c>
      <c r="W936" s="1">
        <v>44242</v>
      </c>
      <c r="X936">
        <v>3.375</v>
      </c>
      <c r="Y936">
        <v>3.375</v>
      </c>
      <c r="Z936" s="1">
        <v>43146</v>
      </c>
      <c r="AA936">
        <v>2</v>
      </c>
      <c r="AB936">
        <v>102.99038</v>
      </c>
      <c r="AC936">
        <v>103.69231000000001</v>
      </c>
      <c r="AD936">
        <v>0.70193000000000405</v>
      </c>
      <c r="AE936">
        <v>102.99038</v>
      </c>
      <c r="AF936">
        <v>0.640625</v>
      </c>
      <c r="AG936">
        <v>103.631005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1</v>
      </c>
      <c r="AN936" s="2">
        <v>500000000</v>
      </c>
      <c r="AO936" s="2">
        <v>500000000</v>
      </c>
      <c r="AP936" s="2">
        <v>518155025</v>
      </c>
      <c r="AQ936" s="2">
        <v>518155025</v>
      </c>
      <c r="AR936" s="2">
        <v>0</v>
      </c>
      <c r="AS936" s="2">
        <v>0</v>
      </c>
      <c r="AT936">
        <v>3.785572084</v>
      </c>
      <c r="AU936">
        <v>3.821398474</v>
      </c>
      <c r="AV936">
        <v>3.785572084</v>
      </c>
      <c r="AW936">
        <v>4.1644736079999998</v>
      </c>
      <c r="AX936">
        <v>4.2078307089999996</v>
      </c>
      <c r="AY936">
        <v>4.1644736079999998</v>
      </c>
      <c r="AZ936">
        <v>1.3386536920000001</v>
      </c>
      <c r="BA936">
        <v>1.313786525</v>
      </c>
      <c r="BB936">
        <v>1.2893812950000001</v>
      </c>
      <c r="BC936">
        <v>1.313786525</v>
      </c>
      <c r="BD936">
        <v>3.0640620799999998</v>
      </c>
      <c r="BE936">
        <v>3.001562442</v>
      </c>
      <c r="BF936">
        <v>3.0640620799999998</v>
      </c>
      <c r="BG936">
        <v>1.2104365560000001</v>
      </c>
      <c r="BH936">
        <v>2.3986997030000001</v>
      </c>
      <c r="BI936">
        <v>2.931370985</v>
      </c>
      <c r="BJ936">
        <v>2.3986997030000001</v>
      </c>
      <c r="BK936">
        <v>11.34987037</v>
      </c>
      <c r="BL936">
        <v>12.331752329</v>
      </c>
      <c r="BM936">
        <v>11.34987037</v>
      </c>
      <c r="BN936">
        <v>1.4892160750000001</v>
      </c>
      <c r="BO936" t="s">
        <v>183</v>
      </c>
      <c r="BP936">
        <v>221.18945719999999</v>
      </c>
      <c r="BQ936">
        <v>218.24928399999999</v>
      </c>
      <c r="BR936">
        <v>213.504798681355</v>
      </c>
      <c r="BS936">
        <v>210.63160929047999</v>
      </c>
      <c r="BT936">
        <v>203.40881801699999</v>
      </c>
      <c r="BU936">
        <v>201.62821715600001</v>
      </c>
      <c r="BV936">
        <v>250.846990796</v>
      </c>
      <c r="BW936">
        <v>232.22567651</v>
      </c>
      <c r="BX936">
        <v>1.2543876000000001E-2</v>
      </c>
      <c r="BY936" t="s">
        <v>132</v>
      </c>
      <c r="BZ936" t="s">
        <v>148</v>
      </c>
      <c r="CA936" t="s">
        <v>134</v>
      </c>
      <c r="CB936" t="s">
        <v>135</v>
      </c>
      <c r="CC936" t="s">
        <v>136</v>
      </c>
      <c r="CD936" t="s">
        <v>149</v>
      </c>
      <c r="CE936" t="s">
        <v>1423</v>
      </c>
      <c r="CF936" t="s">
        <v>1423</v>
      </c>
      <c r="CG936" t="s">
        <v>1424</v>
      </c>
      <c r="CH936" t="s">
        <v>140</v>
      </c>
      <c r="CK936" t="s">
        <v>141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1.3739196032307201E-4</v>
      </c>
      <c r="DR936">
        <v>6.0169944543066504E-4</v>
      </c>
      <c r="DS936">
        <v>4.4108352498712904E-3</v>
      </c>
      <c r="DT936">
        <v>2.62927480573882E-2</v>
      </c>
      <c r="DU936">
        <v>-4.9295027592858795E-4</v>
      </c>
      <c r="DV936">
        <v>4.6931706138410299E-5</v>
      </c>
      <c r="DW936">
        <v>-1.61120517000002E-3</v>
      </c>
      <c r="DX936">
        <v>-4.2752756999997498E-4</v>
      </c>
      <c r="DY936">
        <v>1.9019616018281101E-3</v>
      </c>
    </row>
    <row r="937" spans="1:129" x14ac:dyDescent="0.25">
      <c r="A937" s="1">
        <v>43008</v>
      </c>
      <c r="B937" t="s">
        <v>121</v>
      </c>
      <c r="C937" t="s">
        <v>122</v>
      </c>
      <c r="D937" t="s">
        <v>123</v>
      </c>
      <c r="E937" t="s">
        <v>124</v>
      </c>
      <c r="F937" t="s">
        <v>3796</v>
      </c>
      <c r="G937" t="s">
        <v>3797</v>
      </c>
      <c r="H937" t="s">
        <v>3963</v>
      </c>
      <c r="I937" t="s">
        <v>3964</v>
      </c>
      <c r="K937" s="4">
        <v>8</v>
      </c>
      <c r="L937" s="4">
        <v>8</v>
      </c>
      <c r="M937" s="4"/>
      <c r="N937" s="28">
        <f t="shared" si="14"/>
        <v>8</v>
      </c>
      <c r="O937" s="3">
        <f>AQ937/SUM(AQ:AQ)</f>
        <v>2.2036762273682517E-3</v>
      </c>
      <c r="P937" t="s">
        <v>3798</v>
      </c>
      <c r="R937" t="s">
        <v>3799</v>
      </c>
      <c r="S937" t="s">
        <v>3800</v>
      </c>
      <c r="T937" t="s">
        <v>130</v>
      </c>
      <c r="U937">
        <v>10.5</v>
      </c>
      <c r="V937" s="1">
        <v>43525</v>
      </c>
      <c r="W937" s="1">
        <v>45352</v>
      </c>
      <c r="X937">
        <v>6.4194444439999998</v>
      </c>
      <c r="Y937">
        <v>6.4194444439999998</v>
      </c>
      <c r="Z937" s="1">
        <v>43160</v>
      </c>
      <c r="AA937">
        <v>2</v>
      </c>
      <c r="AB937">
        <v>113.875</v>
      </c>
      <c r="AC937">
        <v>114.125</v>
      </c>
      <c r="AD937">
        <v>0.25</v>
      </c>
      <c r="AE937">
        <v>113.875</v>
      </c>
      <c r="AF937">
        <v>0.84583333299999997</v>
      </c>
      <c r="AG937">
        <v>114.720833333</v>
      </c>
      <c r="AH937">
        <v>1</v>
      </c>
      <c r="AI937">
        <v>5.25</v>
      </c>
      <c r="AJ937">
        <v>0</v>
      </c>
      <c r="AK937">
        <v>0</v>
      </c>
      <c r="AL937">
        <v>1</v>
      </c>
      <c r="AM937">
        <v>1</v>
      </c>
      <c r="AN937" s="2">
        <v>1730000000</v>
      </c>
      <c r="AO937" s="2">
        <v>1730000000</v>
      </c>
      <c r="AP937" s="2">
        <v>1984670416.6609001</v>
      </c>
      <c r="AQ937" s="2">
        <v>1984670416.6609001</v>
      </c>
      <c r="AR937" s="2">
        <v>90825000</v>
      </c>
      <c r="AS937" s="2">
        <v>90825000</v>
      </c>
      <c r="AT937">
        <v>5.5961117829999996</v>
      </c>
      <c r="AU937">
        <v>5.6744029510000003</v>
      </c>
      <c r="AV937">
        <v>5.5961117829999996</v>
      </c>
      <c r="AW937">
        <v>7.7159994870000004</v>
      </c>
      <c r="AX937">
        <v>7.8648411070000002</v>
      </c>
      <c r="AY937">
        <v>7.7159994870000004</v>
      </c>
      <c r="AZ937">
        <v>1.352978996</v>
      </c>
      <c r="BA937">
        <v>1.316152319</v>
      </c>
      <c r="BB937">
        <v>1.280328025</v>
      </c>
      <c r="BC937">
        <v>1.316152319</v>
      </c>
      <c r="BD937">
        <v>4.7232586149999998</v>
      </c>
      <c r="BE937">
        <v>4.5478043359999996</v>
      </c>
      <c r="BF937">
        <v>4.7232586149999998</v>
      </c>
      <c r="BG937">
        <v>1.473473383</v>
      </c>
      <c r="BH937">
        <v>2.4208461680000002</v>
      </c>
      <c r="BI937">
        <v>2.8966429850000002</v>
      </c>
      <c r="BJ937">
        <v>2.4208461680000002</v>
      </c>
      <c r="BK937">
        <v>28.526196847000001</v>
      </c>
      <c r="BL937">
        <v>28.554345140999999</v>
      </c>
      <c r="BM937">
        <v>28.526196847000001</v>
      </c>
      <c r="BN937">
        <v>-782.12917114300001</v>
      </c>
      <c r="BO937" t="s">
        <v>579</v>
      </c>
      <c r="BP937">
        <v>351.43567990000003</v>
      </c>
      <c r="BQ937">
        <v>344.76058260000002</v>
      </c>
      <c r="BR937">
        <v>357.32528762306202</v>
      </c>
      <c r="BS937">
        <v>350.59097236113098</v>
      </c>
      <c r="BU937">
        <v>398.82372481099998</v>
      </c>
      <c r="BV937">
        <v>583.255061834</v>
      </c>
      <c r="BW937">
        <v>578.80128980400002</v>
      </c>
      <c r="BX937">
        <v>1.6903808999999999E-2</v>
      </c>
      <c r="BY937" t="s">
        <v>132</v>
      </c>
      <c r="BZ937" t="s">
        <v>148</v>
      </c>
      <c r="CA937" t="s">
        <v>134</v>
      </c>
      <c r="CB937" t="s">
        <v>135</v>
      </c>
      <c r="CC937" t="s">
        <v>136</v>
      </c>
      <c r="CD937" t="s">
        <v>286</v>
      </c>
      <c r="CE937" t="s">
        <v>286</v>
      </c>
      <c r="CF937" t="s">
        <v>287</v>
      </c>
      <c r="CG937" t="s">
        <v>305</v>
      </c>
      <c r="CH937" t="s">
        <v>153</v>
      </c>
      <c r="CK937" t="s">
        <v>141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1</v>
      </c>
      <c r="DA937">
        <v>0</v>
      </c>
      <c r="DB937">
        <v>1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2.5430501489422298E-4</v>
      </c>
      <c r="DR937">
        <v>6.8890753923625302E-3</v>
      </c>
      <c r="DS937">
        <v>1.43261047471188E-2</v>
      </c>
      <c r="DT937">
        <v>7.7909430619260506E-2</v>
      </c>
      <c r="DU937">
        <v>-5.0579279154311699E-4</v>
      </c>
      <c r="DV937">
        <v>4.68952833657811E-5</v>
      </c>
      <c r="DW937">
        <v>-1.67724425000004E-3</v>
      </c>
      <c r="DX937">
        <v>-5.6584678999993499E-4</v>
      </c>
      <c r="DY937">
        <v>7.6184006654364802E-3</v>
      </c>
    </row>
    <row r="938" spans="1:129" x14ac:dyDescent="0.25">
      <c r="A938" s="1">
        <v>43008</v>
      </c>
      <c r="B938" t="s">
        <v>121</v>
      </c>
      <c r="C938" t="s">
        <v>122</v>
      </c>
      <c r="D938" t="s">
        <v>123</v>
      </c>
      <c r="E938" t="s">
        <v>124</v>
      </c>
      <c r="F938" t="s">
        <v>3801</v>
      </c>
      <c r="G938" t="s">
        <v>3802</v>
      </c>
      <c r="H938" t="s">
        <v>3967</v>
      </c>
      <c r="I938" t="s">
        <v>3975</v>
      </c>
      <c r="J938" t="s">
        <v>3968</v>
      </c>
      <c r="K938" s="4">
        <v>2</v>
      </c>
      <c r="L938" s="4">
        <v>1</v>
      </c>
      <c r="M938" s="4">
        <v>2</v>
      </c>
      <c r="N938" s="28">
        <f t="shared" si="14"/>
        <v>1.6666666666666667</v>
      </c>
      <c r="O938" s="3">
        <f>AQ938/SUM(AQ:AQ)</f>
        <v>1.8166622800820829E-3</v>
      </c>
      <c r="P938" t="s">
        <v>3803</v>
      </c>
      <c r="R938" t="s">
        <v>402</v>
      </c>
      <c r="S938" t="s">
        <v>403</v>
      </c>
      <c r="T938" t="s">
        <v>130</v>
      </c>
      <c r="U938">
        <v>5.25</v>
      </c>
      <c r="V938" s="1">
        <v>46006</v>
      </c>
      <c r="W938" s="1">
        <v>46188</v>
      </c>
      <c r="X938">
        <v>8.7083333330000006</v>
      </c>
      <c r="Y938">
        <v>8.7083333330000006</v>
      </c>
      <c r="Z938" s="1">
        <v>43084</v>
      </c>
      <c r="AA938">
        <v>2</v>
      </c>
      <c r="AB938">
        <v>107.54333</v>
      </c>
      <c r="AC938">
        <v>108.08499999999999</v>
      </c>
      <c r="AD938">
        <v>0.54166999999999599</v>
      </c>
      <c r="AE938">
        <v>107.54333</v>
      </c>
      <c r="AF938">
        <v>1.53125</v>
      </c>
      <c r="AG938">
        <v>109.07458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1</v>
      </c>
      <c r="AN938" s="2">
        <v>1500000000</v>
      </c>
      <c r="AO938" s="2">
        <v>1500000000</v>
      </c>
      <c r="AP938" s="2">
        <v>1636118700</v>
      </c>
      <c r="AQ938" s="2">
        <v>1636118700</v>
      </c>
      <c r="AR938" s="2">
        <v>0</v>
      </c>
      <c r="AS938" s="2">
        <v>0</v>
      </c>
      <c r="AT938">
        <v>4.1550362359999999</v>
      </c>
      <c r="AU938">
        <v>4.1981970510000002</v>
      </c>
      <c r="AV938">
        <v>4.1550362359999999</v>
      </c>
      <c r="AW938">
        <v>4.20560343</v>
      </c>
      <c r="AX938">
        <v>4.2498211809999997</v>
      </c>
      <c r="AY938">
        <v>4.20560343</v>
      </c>
      <c r="AZ938">
        <v>6.7397476950000001</v>
      </c>
      <c r="BA938">
        <v>6.6025779419999999</v>
      </c>
      <c r="BB938">
        <v>6.4681999169999997</v>
      </c>
      <c r="BC938">
        <v>6.6025779419999999</v>
      </c>
      <c r="BD938">
        <v>6.9234316939999996</v>
      </c>
      <c r="BE938">
        <v>6.7808439910000002</v>
      </c>
      <c r="BF938">
        <v>6.9234316939999996</v>
      </c>
      <c r="BG938">
        <v>6.8573652450000004</v>
      </c>
      <c r="BH938">
        <v>52.722384134000002</v>
      </c>
      <c r="BI938">
        <v>53.701969589000001</v>
      </c>
      <c r="BJ938">
        <v>52.722384134000002</v>
      </c>
      <c r="BK938">
        <v>58.188803575000001</v>
      </c>
      <c r="BL938">
        <v>59.068902825999999</v>
      </c>
      <c r="BM938">
        <v>58.188803575000001</v>
      </c>
      <c r="BN938">
        <v>46.452408005000002</v>
      </c>
      <c r="BO938" t="s">
        <v>1433</v>
      </c>
      <c r="BP938">
        <v>185.8260592</v>
      </c>
      <c r="BQ938">
        <v>182.86301900000001</v>
      </c>
      <c r="BR938">
        <v>192.92142908241101</v>
      </c>
      <c r="BS938">
        <v>189.87988919506199</v>
      </c>
      <c r="BT938">
        <v>200.48754171600001</v>
      </c>
      <c r="BU938">
        <v>196.463493081</v>
      </c>
      <c r="BV938">
        <v>201.069082033</v>
      </c>
      <c r="BW938">
        <v>202.82547437700001</v>
      </c>
      <c r="BX938">
        <v>7.4796423000000001E-2</v>
      </c>
      <c r="BY938" t="s">
        <v>132</v>
      </c>
      <c r="BZ938" t="s">
        <v>133</v>
      </c>
      <c r="CA938" t="s">
        <v>134</v>
      </c>
      <c r="CB938" t="s">
        <v>135</v>
      </c>
      <c r="CC938" t="s">
        <v>136</v>
      </c>
      <c r="CD938" t="s">
        <v>327</v>
      </c>
      <c r="CE938" t="s">
        <v>327</v>
      </c>
      <c r="CF938" t="s">
        <v>404</v>
      </c>
      <c r="CG938" t="s">
        <v>405</v>
      </c>
      <c r="CH938" t="s">
        <v>140</v>
      </c>
      <c r="CI938" t="s">
        <v>141</v>
      </c>
      <c r="CJ938" t="s">
        <v>141</v>
      </c>
      <c r="CK938" t="s">
        <v>141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1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1.3371844347779199E-4</v>
      </c>
      <c r="DR938">
        <v>6.4938752001429201E-3</v>
      </c>
      <c r="DS938">
        <v>9.3073159447110108E-3</v>
      </c>
      <c r="DT938">
        <v>7.8818395459596E-2</v>
      </c>
      <c r="DU938">
        <v>-1.5736786922146699E-3</v>
      </c>
      <c r="DV938">
        <v>7.1458955668035395E-5</v>
      </c>
      <c r="DW938">
        <v>-1.4602130410000001E-2</v>
      </c>
      <c r="DX938">
        <v>-1.4768408639999999E-2</v>
      </c>
      <c r="DY938">
        <v>6.0056060315789098E-3</v>
      </c>
    </row>
    <row r="939" spans="1:129" x14ac:dyDescent="0.25">
      <c r="A939" s="1">
        <v>43008</v>
      </c>
      <c r="B939" t="s">
        <v>121</v>
      </c>
      <c r="C939" t="s">
        <v>122</v>
      </c>
      <c r="D939" t="s">
        <v>123</v>
      </c>
      <c r="E939" t="s">
        <v>124</v>
      </c>
      <c r="F939" t="s">
        <v>3804</v>
      </c>
      <c r="G939" t="s">
        <v>3805</v>
      </c>
      <c r="H939" t="s">
        <v>3970</v>
      </c>
      <c r="I939" t="s">
        <v>3965</v>
      </c>
      <c r="J939" t="s">
        <v>3965</v>
      </c>
      <c r="K939" s="4">
        <v>7</v>
      </c>
      <c r="L939" s="4">
        <v>7</v>
      </c>
      <c r="M939" s="4">
        <v>7</v>
      </c>
      <c r="N939" s="28">
        <f t="shared" si="14"/>
        <v>7</v>
      </c>
      <c r="O939" s="3">
        <f>AQ939/SUM(AQ:AQ)</f>
        <v>8.780429370259991E-4</v>
      </c>
      <c r="P939" t="s">
        <v>3806</v>
      </c>
      <c r="R939" t="s">
        <v>2087</v>
      </c>
      <c r="S939" t="s">
        <v>2088</v>
      </c>
      <c r="T939" t="s">
        <v>130</v>
      </c>
      <c r="U939">
        <v>6.5</v>
      </c>
      <c r="V939" s="1">
        <v>44696</v>
      </c>
      <c r="W939" s="1">
        <v>45792</v>
      </c>
      <c r="X939">
        <v>7.625</v>
      </c>
      <c r="Y939">
        <v>7.625</v>
      </c>
      <c r="Z939" s="1">
        <v>43054</v>
      </c>
      <c r="AA939">
        <v>2</v>
      </c>
      <c r="AB939">
        <v>103</v>
      </c>
      <c r="AC939">
        <v>103.5</v>
      </c>
      <c r="AD939">
        <v>0.5</v>
      </c>
      <c r="AE939">
        <v>103</v>
      </c>
      <c r="AF939">
        <v>2.4375</v>
      </c>
      <c r="AG939">
        <v>105.4375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1</v>
      </c>
      <c r="AN939" s="2">
        <v>750000000</v>
      </c>
      <c r="AO939" s="2">
        <v>750000000</v>
      </c>
      <c r="AP939" s="2">
        <v>790781250</v>
      </c>
      <c r="AQ939" s="2">
        <v>790781250</v>
      </c>
      <c r="AR939" s="2">
        <v>0</v>
      </c>
      <c r="AS939" s="2">
        <v>0</v>
      </c>
      <c r="AT939">
        <v>5.7499000980000003</v>
      </c>
      <c r="AU939">
        <v>5.8325534760000002</v>
      </c>
      <c r="AV939">
        <v>5.7499000980000003</v>
      </c>
      <c r="AW939">
        <v>6.0024086360000002</v>
      </c>
      <c r="AX939">
        <v>6.0924809099999999</v>
      </c>
      <c r="AY939">
        <v>6.0024086360000002</v>
      </c>
      <c r="AZ939">
        <v>3.9852501829999998</v>
      </c>
      <c r="BA939">
        <v>3.8738781219999998</v>
      </c>
      <c r="BB939">
        <v>3.7656184719999999</v>
      </c>
      <c r="BC939">
        <v>3.8738781219999998</v>
      </c>
      <c r="BD939">
        <v>5.8414267820000001</v>
      </c>
      <c r="BE939">
        <v>5.6712218270000001</v>
      </c>
      <c r="BF939">
        <v>5.8414267820000001</v>
      </c>
      <c r="BG939">
        <v>4.3727742440000004</v>
      </c>
      <c r="BH939">
        <v>18.45835727</v>
      </c>
      <c r="BI939">
        <v>19.220141475999998</v>
      </c>
      <c r="BJ939">
        <v>18.45835727</v>
      </c>
      <c r="BK939">
        <v>42.639061148000003</v>
      </c>
      <c r="BL939">
        <v>42.863237499999997</v>
      </c>
      <c r="BM939">
        <v>42.639061148000003</v>
      </c>
      <c r="BN939">
        <v>5.3028253019999996</v>
      </c>
      <c r="BO939" t="s">
        <v>579</v>
      </c>
      <c r="BP939">
        <v>367.2507324</v>
      </c>
      <c r="BQ939">
        <v>360.13941410000001</v>
      </c>
      <c r="BR939">
        <v>362.94562932645402</v>
      </c>
      <c r="BS939">
        <v>355.88194057232403</v>
      </c>
      <c r="BT939">
        <v>377.583787632</v>
      </c>
      <c r="BU939">
        <v>352.33652437400002</v>
      </c>
      <c r="BV939">
        <v>393.754287519</v>
      </c>
      <c r="BW939">
        <v>393.29836279</v>
      </c>
      <c r="BX939">
        <v>4.6105437999999999E-2</v>
      </c>
      <c r="BY939" t="s">
        <v>132</v>
      </c>
      <c r="BZ939" t="s">
        <v>133</v>
      </c>
      <c r="CA939" t="s">
        <v>134</v>
      </c>
      <c r="CB939" t="s">
        <v>135</v>
      </c>
      <c r="CC939" t="s">
        <v>136</v>
      </c>
      <c r="CD939" t="s">
        <v>149</v>
      </c>
      <c r="CE939" t="s">
        <v>150</v>
      </c>
      <c r="CF939" t="s">
        <v>193</v>
      </c>
      <c r="CG939" t="s">
        <v>194</v>
      </c>
      <c r="CH939" t="s">
        <v>169</v>
      </c>
      <c r="CI939" t="s">
        <v>141</v>
      </c>
      <c r="CJ939" t="s">
        <v>141</v>
      </c>
      <c r="CK939" t="s">
        <v>141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1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1</v>
      </c>
      <c r="DM939">
        <v>0</v>
      </c>
      <c r="DN939">
        <v>0</v>
      </c>
      <c r="DO939">
        <v>0</v>
      </c>
      <c r="DP939">
        <v>0</v>
      </c>
      <c r="DQ939">
        <v>1.71273488446419E-4</v>
      </c>
      <c r="DR939">
        <v>4.9908655235721897E-3</v>
      </c>
      <c r="DS939">
        <v>2.05686630369026E-2</v>
      </c>
      <c r="DT939">
        <v>2.7445728992524301E-2</v>
      </c>
      <c r="DU939">
        <v>-1.24630864306199E-3</v>
      </c>
      <c r="DV939">
        <v>6.4149062154224894E-5</v>
      </c>
      <c r="DW939">
        <v>-8.3055747199999308E-3</v>
      </c>
      <c r="DX939">
        <v>-8.8188912699999102E-3</v>
      </c>
      <c r="DY939">
        <v>2.90267487600961E-3</v>
      </c>
    </row>
    <row r="940" spans="1:129" x14ac:dyDescent="0.25">
      <c r="A940" s="1">
        <v>43008</v>
      </c>
      <c r="B940" t="s">
        <v>121</v>
      </c>
      <c r="C940" t="s">
        <v>122</v>
      </c>
      <c r="D940" t="s">
        <v>123</v>
      </c>
      <c r="E940" t="s">
        <v>124</v>
      </c>
      <c r="F940" t="s">
        <v>3807</v>
      </c>
      <c r="G940" t="s">
        <v>3808</v>
      </c>
      <c r="H940" t="s">
        <v>3967</v>
      </c>
      <c r="I940" t="s">
        <v>3975</v>
      </c>
      <c r="K940" s="4">
        <v>2</v>
      </c>
      <c r="L940" s="4">
        <v>1</v>
      </c>
      <c r="M940" s="4"/>
      <c r="N940" s="28">
        <f t="shared" si="14"/>
        <v>1.5</v>
      </c>
      <c r="O940" s="3">
        <f>AQ940/SUM(AQ:AQ)</f>
        <v>6.0276216780417286E-4</v>
      </c>
      <c r="P940" t="s">
        <v>3809</v>
      </c>
      <c r="R940" t="s">
        <v>1865</v>
      </c>
      <c r="S940" t="s">
        <v>1866</v>
      </c>
      <c r="T940" t="s">
        <v>130</v>
      </c>
      <c r="U940">
        <v>4.875</v>
      </c>
      <c r="V940" s="1">
        <v>44287</v>
      </c>
      <c r="W940" s="1">
        <v>44287</v>
      </c>
      <c r="X940">
        <v>3.502777778</v>
      </c>
      <c r="Y940">
        <v>3.502777778</v>
      </c>
      <c r="Z940" s="1">
        <v>43009</v>
      </c>
      <c r="AA940">
        <v>2</v>
      </c>
      <c r="AB940">
        <v>106.14773</v>
      </c>
      <c r="AC940">
        <v>106.85227</v>
      </c>
      <c r="AD940">
        <v>0.70454000000000905</v>
      </c>
      <c r="AE940">
        <v>106.14773</v>
      </c>
      <c r="AF940">
        <v>2.4239583329999999</v>
      </c>
      <c r="AG940">
        <v>108.571688333</v>
      </c>
      <c r="AH940">
        <v>1</v>
      </c>
      <c r="AI940">
        <v>0</v>
      </c>
      <c r="AJ940">
        <v>0</v>
      </c>
      <c r="AK940">
        <v>0</v>
      </c>
      <c r="AL940">
        <v>1</v>
      </c>
      <c r="AM940">
        <v>1</v>
      </c>
      <c r="AN940" s="2">
        <v>500000000</v>
      </c>
      <c r="AO940" s="2">
        <v>500000000</v>
      </c>
      <c r="AP940" s="2">
        <v>542858441.66499996</v>
      </c>
      <c r="AQ940" s="2">
        <v>542858441.66499996</v>
      </c>
      <c r="AR940" s="2">
        <v>0</v>
      </c>
      <c r="AS940" s="2">
        <v>0</v>
      </c>
      <c r="AT940">
        <v>3.012467783</v>
      </c>
      <c r="AU940">
        <v>3.0351551880000001</v>
      </c>
      <c r="AV940">
        <v>3.012467783</v>
      </c>
      <c r="AW940">
        <v>3.012467783</v>
      </c>
      <c r="AX940">
        <v>3.0351551880000001</v>
      </c>
      <c r="AY940">
        <v>3.012467783</v>
      </c>
      <c r="AZ940">
        <v>3.197651622</v>
      </c>
      <c r="BA940">
        <v>3.1502022090000001</v>
      </c>
      <c r="BB940">
        <v>3.1034568899999999</v>
      </c>
      <c r="BC940">
        <v>3.1502022090000001</v>
      </c>
      <c r="BD940">
        <v>3.1502022090000001</v>
      </c>
      <c r="BE940">
        <v>3.1034568899999999</v>
      </c>
      <c r="BF940">
        <v>3.1502022090000001</v>
      </c>
      <c r="BG940">
        <v>3.1957261950000002</v>
      </c>
      <c r="BH940">
        <v>12.132078538</v>
      </c>
      <c r="BI940">
        <v>13.280716623</v>
      </c>
      <c r="BJ940">
        <v>12.132078538</v>
      </c>
      <c r="BK940">
        <v>12.132078538</v>
      </c>
      <c r="BL940">
        <v>13.280716623</v>
      </c>
      <c r="BM940">
        <v>12.132078538</v>
      </c>
      <c r="BN940">
        <v>10.890495271000001</v>
      </c>
      <c r="BO940" t="s">
        <v>183</v>
      </c>
      <c r="BP940">
        <v>142.56512860000001</v>
      </c>
      <c r="BQ940">
        <v>140.9388539</v>
      </c>
      <c r="BR940">
        <v>132.916612900953</v>
      </c>
      <c r="BS940">
        <v>131.37444009466199</v>
      </c>
      <c r="BT940">
        <v>114.417052497</v>
      </c>
      <c r="BU940">
        <v>131.53025607999999</v>
      </c>
      <c r="BV940">
        <v>131.53196091699999</v>
      </c>
      <c r="BW940">
        <v>113.855244016</v>
      </c>
      <c r="BX940">
        <v>3.4696538999999998E-2</v>
      </c>
      <c r="BY940" t="s">
        <v>132</v>
      </c>
      <c r="BZ940" t="s">
        <v>148</v>
      </c>
      <c r="CA940" t="s">
        <v>134</v>
      </c>
      <c r="CB940" t="s">
        <v>135</v>
      </c>
      <c r="CC940" t="s">
        <v>136</v>
      </c>
      <c r="CD940" t="s">
        <v>149</v>
      </c>
      <c r="CE940" t="s">
        <v>150</v>
      </c>
      <c r="CF940" t="s">
        <v>1814</v>
      </c>
      <c r="CG940" t="s">
        <v>1815</v>
      </c>
      <c r="CH940" t="s">
        <v>140</v>
      </c>
      <c r="CI940" t="s">
        <v>141</v>
      </c>
      <c r="CJ940" t="s">
        <v>141</v>
      </c>
      <c r="CK940" t="s">
        <v>141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1.24741131050696E-4</v>
      </c>
      <c r="DR940">
        <v>7.33372764743401E-3</v>
      </c>
      <c r="DS940">
        <v>8.6692927500848799E-3</v>
      </c>
      <c r="DT940">
        <v>6.00488624221183E-2</v>
      </c>
      <c r="DU940">
        <v>-1.04511527673672E-3</v>
      </c>
      <c r="DV940">
        <v>5.9999763575022702E-5</v>
      </c>
      <c r="DW940">
        <v>-5.7384014299999304E-3</v>
      </c>
      <c r="DX940">
        <v>-6.1904594499999598E-3</v>
      </c>
      <c r="DY940">
        <v>1.9926390007991802E-3</v>
      </c>
    </row>
    <row r="941" spans="1:129" x14ac:dyDescent="0.25">
      <c r="A941" s="1">
        <v>43008</v>
      </c>
      <c r="B941" t="s">
        <v>121</v>
      </c>
      <c r="C941" t="s">
        <v>122</v>
      </c>
      <c r="D941" t="s">
        <v>123</v>
      </c>
      <c r="E941" t="s">
        <v>124</v>
      </c>
      <c r="F941" t="s">
        <v>3810</v>
      </c>
      <c r="G941" t="s">
        <v>3811</v>
      </c>
      <c r="H941" t="s">
        <v>3960</v>
      </c>
      <c r="I941" t="s">
        <v>140</v>
      </c>
      <c r="J941" t="s">
        <v>3968</v>
      </c>
      <c r="K941" s="4">
        <v>4</v>
      </c>
      <c r="L941" s="4">
        <v>3</v>
      </c>
      <c r="M941" s="4">
        <v>2</v>
      </c>
      <c r="N941" s="28">
        <f t="shared" si="14"/>
        <v>3</v>
      </c>
      <c r="O941" s="3">
        <f>AQ941/SUM(AQ:AQ)</f>
        <v>1.1908508369011101E-3</v>
      </c>
      <c r="P941" t="s">
        <v>3812</v>
      </c>
      <c r="R941" t="s">
        <v>380</v>
      </c>
      <c r="S941" t="s">
        <v>381</v>
      </c>
      <c r="T941" t="s">
        <v>130</v>
      </c>
      <c r="U941">
        <v>7.5</v>
      </c>
      <c r="V941" s="1">
        <v>45292</v>
      </c>
      <c r="W941" s="1">
        <v>45383</v>
      </c>
      <c r="X941">
        <v>6.5027777779999996</v>
      </c>
      <c r="Y941">
        <v>6.5027777779999996</v>
      </c>
      <c r="Z941" s="1">
        <v>43009</v>
      </c>
      <c r="AA941">
        <v>2</v>
      </c>
      <c r="AB941">
        <v>103.521</v>
      </c>
      <c r="AC941">
        <v>103.896</v>
      </c>
      <c r="AD941">
        <v>0.375</v>
      </c>
      <c r="AE941">
        <v>103.521</v>
      </c>
      <c r="AF941">
        <v>3.7291666669999999</v>
      </c>
      <c r="AG941">
        <v>107.250166667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1</v>
      </c>
      <c r="AN941" s="2">
        <v>1000000000</v>
      </c>
      <c r="AO941" s="2">
        <v>1000000000</v>
      </c>
      <c r="AP941" s="2">
        <v>1072501666.67</v>
      </c>
      <c r="AQ941" s="2">
        <v>1072501666.67</v>
      </c>
      <c r="AR941" s="2">
        <v>0</v>
      </c>
      <c r="AS941" s="2">
        <v>0</v>
      </c>
      <c r="AT941">
        <v>6.8012947160000001</v>
      </c>
      <c r="AU941">
        <v>6.9169387410000001</v>
      </c>
      <c r="AV941">
        <v>6.8012947160000001</v>
      </c>
      <c r="AW941">
        <v>6.8205150349999997</v>
      </c>
      <c r="AX941">
        <v>6.9368135979999996</v>
      </c>
      <c r="AY941">
        <v>6.8205150349999997</v>
      </c>
      <c r="AZ941">
        <v>4.9473654030000001</v>
      </c>
      <c r="BA941">
        <v>4.7846561210000003</v>
      </c>
      <c r="BB941">
        <v>4.6272980329999998</v>
      </c>
      <c r="BC941">
        <v>4.7846561210000003</v>
      </c>
      <c r="BD941">
        <v>4.9358299910000003</v>
      </c>
      <c r="BE941">
        <v>4.7730564739999997</v>
      </c>
      <c r="BF941">
        <v>4.9358299910000003</v>
      </c>
      <c r="BG941">
        <v>5.016210826</v>
      </c>
      <c r="BH941">
        <v>29.080976457999999</v>
      </c>
      <c r="BI941">
        <v>29.363565628</v>
      </c>
      <c r="BJ941">
        <v>29.080976457999999</v>
      </c>
      <c r="BK941">
        <v>31.017675456999999</v>
      </c>
      <c r="BL941">
        <v>31.237328445999999</v>
      </c>
      <c r="BM941">
        <v>31.017675456999999</v>
      </c>
      <c r="BN941">
        <v>25.679458727</v>
      </c>
      <c r="BO941" t="s">
        <v>579</v>
      </c>
      <c r="BP941">
        <v>475.68925890000003</v>
      </c>
      <c r="BQ941">
        <v>465.2788759</v>
      </c>
      <c r="BR941">
        <v>480.592694673506</v>
      </c>
      <c r="BS941">
        <v>470.13300932832101</v>
      </c>
      <c r="BT941">
        <v>472.40476833899999</v>
      </c>
      <c r="BU941">
        <v>485.43099189399999</v>
      </c>
      <c r="BV941">
        <v>487.60887504300001</v>
      </c>
      <c r="BW941">
        <v>484.284117143</v>
      </c>
      <c r="BX941">
        <v>5.3798945000000001E-2</v>
      </c>
      <c r="BY941" t="s">
        <v>132</v>
      </c>
      <c r="BZ941" t="s">
        <v>133</v>
      </c>
      <c r="CA941" t="s">
        <v>134</v>
      </c>
      <c r="CB941" t="s">
        <v>135</v>
      </c>
      <c r="CC941" t="s">
        <v>136</v>
      </c>
      <c r="CD941" t="s">
        <v>249</v>
      </c>
      <c r="CE941" t="s">
        <v>249</v>
      </c>
      <c r="CF941" t="s">
        <v>250</v>
      </c>
      <c r="CG941" t="s">
        <v>250</v>
      </c>
      <c r="CH941" t="s">
        <v>140</v>
      </c>
      <c r="CI941" t="s">
        <v>141</v>
      </c>
      <c r="CJ941" t="s">
        <v>141</v>
      </c>
      <c r="CK941" t="s">
        <v>141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1</v>
      </c>
      <c r="DA941">
        <v>0</v>
      </c>
      <c r="DB941">
        <v>1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1.9428763895514199E-4</v>
      </c>
      <c r="DR941">
        <v>-8.0909441202311992E-3</v>
      </c>
      <c r="DS941">
        <v>-3.53858591473208E-2</v>
      </c>
      <c r="DT941">
        <v>3.4324926911567098E-2</v>
      </c>
      <c r="DU941">
        <v>-1.4495959206849E-3</v>
      </c>
      <c r="DV941">
        <v>6.8436063761143006E-5</v>
      </c>
      <c r="DW941">
        <v>-1.169265414E-2</v>
      </c>
      <c r="DX941">
        <v>-1.1854511479999901E-2</v>
      </c>
      <c r="DY941">
        <v>3.9367696721709601E-3</v>
      </c>
    </row>
    <row r="942" spans="1:129" x14ac:dyDescent="0.25">
      <c r="A942" s="1">
        <v>43008</v>
      </c>
      <c r="B942" t="s">
        <v>121</v>
      </c>
      <c r="C942" t="s">
        <v>122</v>
      </c>
      <c r="D942" t="s">
        <v>123</v>
      </c>
      <c r="E942" t="s">
        <v>124</v>
      </c>
      <c r="F942" t="s">
        <v>3813</v>
      </c>
      <c r="G942" t="s">
        <v>3814</v>
      </c>
      <c r="I942" t="s">
        <v>3968</v>
      </c>
      <c r="J942" t="s">
        <v>3968</v>
      </c>
      <c r="K942" s="4"/>
      <c r="L942" s="4">
        <v>2</v>
      </c>
      <c r="M942" s="4">
        <v>2</v>
      </c>
      <c r="N942" s="28">
        <f t="shared" si="14"/>
        <v>2</v>
      </c>
      <c r="O942" s="3">
        <f>AQ942/SUM(AQ:AQ)</f>
        <v>7.0208736565264814E-4</v>
      </c>
      <c r="P942" t="s">
        <v>3815</v>
      </c>
      <c r="R942" t="s">
        <v>309</v>
      </c>
      <c r="S942" t="s">
        <v>310</v>
      </c>
      <c r="T942" t="s">
        <v>130</v>
      </c>
      <c r="U942">
        <v>4.25</v>
      </c>
      <c r="V942" s="1">
        <v>44301</v>
      </c>
      <c r="W942" s="1">
        <v>44301</v>
      </c>
      <c r="X942">
        <v>3.5416666669999999</v>
      </c>
      <c r="Y942">
        <v>3.5416666669999999</v>
      </c>
      <c r="Z942" s="1">
        <v>43023</v>
      </c>
      <c r="AA942">
        <v>2</v>
      </c>
      <c r="AB942">
        <v>103.4375</v>
      </c>
      <c r="AC942">
        <v>103.97917</v>
      </c>
      <c r="AD942">
        <v>0.54166999999999599</v>
      </c>
      <c r="AE942">
        <v>103.4375</v>
      </c>
      <c r="AF942">
        <v>1.9479166670000001</v>
      </c>
      <c r="AG942">
        <v>105.385416667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1</v>
      </c>
      <c r="AN942" s="2">
        <v>600000000</v>
      </c>
      <c r="AO942" s="2">
        <v>600000000</v>
      </c>
      <c r="AP942" s="2">
        <v>632312500.00199997</v>
      </c>
      <c r="AQ942" s="2">
        <v>632312500.00199997</v>
      </c>
      <c r="AR942" s="2">
        <v>0</v>
      </c>
      <c r="AS942" s="2">
        <v>0</v>
      </c>
      <c r="AT942">
        <v>3.2149441840000001</v>
      </c>
      <c r="AU942">
        <v>3.240783849</v>
      </c>
      <c r="AV942">
        <v>3.2149441840000001</v>
      </c>
      <c r="AW942">
        <v>3.2149441840000001</v>
      </c>
      <c r="AX942">
        <v>3.240783849</v>
      </c>
      <c r="AY942">
        <v>3.2149441840000001</v>
      </c>
      <c r="AZ942">
        <v>3.2684905049999999</v>
      </c>
      <c r="BA942">
        <v>3.2167816380000001</v>
      </c>
      <c r="BB942">
        <v>3.165890826</v>
      </c>
      <c r="BC942">
        <v>3.2167816380000001</v>
      </c>
      <c r="BD942">
        <v>3.2167816380000001</v>
      </c>
      <c r="BE942">
        <v>3.165890826</v>
      </c>
      <c r="BF942">
        <v>3.2167816380000001</v>
      </c>
      <c r="BG942">
        <v>3.266045632</v>
      </c>
      <c r="BH942">
        <v>12.526127722</v>
      </c>
      <c r="BI942">
        <v>13.666181725</v>
      </c>
      <c r="BJ942">
        <v>12.526127722</v>
      </c>
      <c r="BK942">
        <v>12.526127722</v>
      </c>
      <c r="BL942">
        <v>13.666181725</v>
      </c>
      <c r="BM942">
        <v>12.526127722</v>
      </c>
      <c r="BN942">
        <v>11.283200620000001</v>
      </c>
      <c r="BO942" t="s">
        <v>183</v>
      </c>
      <c r="BP942">
        <v>163.12799469999999</v>
      </c>
      <c r="BQ942">
        <v>161.18649400000001</v>
      </c>
      <c r="BR942">
        <v>152.88178333668401</v>
      </c>
      <c r="BS942">
        <v>151.02959438222899</v>
      </c>
      <c r="BT942">
        <v>132.58916270099999</v>
      </c>
      <c r="BU942">
        <v>151.29734532699999</v>
      </c>
      <c r="BV942">
        <v>151.30888967199999</v>
      </c>
      <c r="BW942">
        <v>134.029892313</v>
      </c>
      <c r="BX942">
        <v>3.4419357999999997E-2</v>
      </c>
      <c r="BY942" t="s">
        <v>132</v>
      </c>
      <c r="BZ942" t="s">
        <v>133</v>
      </c>
      <c r="CA942" t="s">
        <v>134</v>
      </c>
      <c r="CB942" t="s">
        <v>135</v>
      </c>
      <c r="CC942" t="s">
        <v>209</v>
      </c>
      <c r="CD942" t="s">
        <v>209</v>
      </c>
      <c r="CE942" t="s">
        <v>210</v>
      </c>
      <c r="CF942" t="s">
        <v>211</v>
      </c>
      <c r="CG942" t="s">
        <v>212</v>
      </c>
      <c r="CH942" t="s">
        <v>140</v>
      </c>
      <c r="CI942" t="s">
        <v>213</v>
      </c>
      <c r="CJ942" t="s">
        <v>141</v>
      </c>
      <c r="CK942" t="s">
        <v>141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1.1203522281838501E-4</v>
      </c>
      <c r="DR942">
        <v>6.7033473962340899E-3</v>
      </c>
      <c r="DS942">
        <v>9.5798822472501505E-3</v>
      </c>
      <c r="DT942">
        <v>5.4439096020635999E-2</v>
      </c>
      <c r="DU942">
        <v>-1.05299517259427E-3</v>
      </c>
      <c r="DV942">
        <v>5.9981018491201897E-5</v>
      </c>
      <c r="DW942">
        <v>-5.8391710499999796E-3</v>
      </c>
      <c r="DX942">
        <v>-6.2803798199999603E-3</v>
      </c>
      <c r="DY942">
        <v>2.32099282518729E-3</v>
      </c>
    </row>
    <row r="943" spans="1:129" x14ac:dyDescent="0.25">
      <c r="A943" s="1">
        <v>43008</v>
      </c>
      <c r="B943" t="s">
        <v>121</v>
      </c>
      <c r="C943" t="s">
        <v>122</v>
      </c>
      <c r="D943" t="s">
        <v>123</v>
      </c>
      <c r="E943" t="s">
        <v>124</v>
      </c>
      <c r="F943" t="s">
        <v>3816</v>
      </c>
      <c r="G943" t="s">
        <v>3817</v>
      </c>
      <c r="H943" t="s">
        <v>3971</v>
      </c>
      <c r="I943" t="s">
        <v>140</v>
      </c>
      <c r="K943" s="4">
        <v>5</v>
      </c>
      <c r="L943" s="4">
        <v>3</v>
      </c>
      <c r="M943" s="4"/>
      <c r="N943" s="28">
        <f t="shared" si="14"/>
        <v>4</v>
      </c>
      <c r="O943" s="3">
        <f>AQ943/SUM(AQ:AQ)</f>
        <v>5.3638368567450337E-4</v>
      </c>
      <c r="P943" t="s">
        <v>3818</v>
      </c>
      <c r="R943" t="s">
        <v>1859</v>
      </c>
      <c r="S943" t="s">
        <v>1860</v>
      </c>
      <c r="T943" t="s">
        <v>130</v>
      </c>
      <c r="U943">
        <v>5.625</v>
      </c>
      <c r="V943" s="1">
        <v>44484</v>
      </c>
      <c r="W943" s="1">
        <v>45214</v>
      </c>
      <c r="X943">
        <v>6.0416666670000003</v>
      </c>
      <c r="Y943">
        <v>6.0416666670000003</v>
      </c>
      <c r="Z943" s="1">
        <v>43023</v>
      </c>
      <c r="AA943">
        <v>2</v>
      </c>
      <c r="AB943">
        <v>105.01136</v>
      </c>
      <c r="AC943">
        <v>105.69318</v>
      </c>
      <c r="AD943">
        <v>0.68182000000000198</v>
      </c>
      <c r="AE943">
        <v>105.01136</v>
      </c>
      <c r="AF943">
        <v>2.578125</v>
      </c>
      <c r="AG943">
        <v>107.589485</v>
      </c>
      <c r="AH943">
        <v>1</v>
      </c>
      <c r="AI943">
        <v>0</v>
      </c>
      <c r="AJ943">
        <v>0</v>
      </c>
      <c r="AK943">
        <v>0</v>
      </c>
      <c r="AL943">
        <v>1</v>
      </c>
      <c r="AM943">
        <v>1</v>
      </c>
      <c r="AN943" s="2">
        <v>449000000</v>
      </c>
      <c r="AO943" s="2">
        <v>449000000</v>
      </c>
      <c r="AP943" s="2">
        <v>483076787.64999998</v>
      </c>
      <c r="AQ943" s="2">
        <v>483076787.64999998</v>
      </c>
      <c r="AR943" s="2">
        <v>0</v>
      </c>
      <c r="AS943" s="2">
        <v>0</v>
      </c>
      <c r="AT943">
        <v>4.2614840779999996</v>
      </c>
      <c r="AU943">
        <v>4.3068846949999999</v>
      </c>
      <c r="AV943">
        <v>4.2614840779999996</v>
      </c>
      <c r="AW943">
        <v>4.6631638889999998</v>
      </c>
      <c r="AX943">
        <v>4.7175266330000003</v>
      </c>
      <c r="AY943">
        <v>4.6631638889999998</v>
      </c>
      <c r="AZ943">
        <v>3.5941189100000002</v>
      </c>
      <c r="BA943">
        <v>3.5191352170000001</v>
      </c>
      <c r="BB943">
        <v>3.4457159000000002</v>
      </c>
      <c r="BC943">
        <v>3.5191352170000001</v>
      </c>
      <c r="BD943">
        <v>4.9881788419999999</v>
      </c>
      <c r="BE943">
        <v>4.8745252900000002</v>
      </c>
      <c r="BF943">
        <v>4.9881788419999999</v>
      </c>
      <c r="BG943">
        <v>2.6197906149999999</v>
      </c>
      <c r="BH943">
        <v>15.148212247</v>
      </c>
      <c r="BI943">
        <v>16.174455067</v>
      </c>
      <c r="BJ943">
        <v>15.148212247</v>
      </c>
      <c r="BK943">
        <v>30.295967028</v>
      </c>
      <c r="BL943">
        <v>31.258597033000001</v>
      </c>
      <c r="BM943">
        <v>30.295967028</v>
      </c>
      <c r="BN943">
        <v>-423.58290253899997</v>
      </c>
      <c r="BO943" t="s">
        <v>579</v>
      </c>
      <c r="BP943">
        <v>214.68385430000001</v>
      </c>
      <c r="BQ943">
        <v>211.29781209999999</v>
      </c>
      <c r="BR943">
        <v>225.044108149414</v>
      </c>
      <c r="BS943">
        <v>221.55389719202</v>
      </c>
      <c r="BT943">
        <v>235.644750405</v>
      </c>
      <c r="BU943">
        <v>205.471830286</v>
      </c>
      <c r="BV943">
        <v>268.22168574</v>
      </c>
      <c r="BW943">
        <v>264.23931378700001</v>
      </c>
      <c r="BX943">
        <v>2.8186191999999999E-2</v>
      </c>
      <c r="BY943" t="s">
        <v>132</v>
      </c>
      <c r="BZ943" t="s">
        <v>133</v>
      </c>
      <c r="CA943" t="s">
        <v>134</v>
      </c>
      <c r="CB943" t="s">
        <v>135</v>
      </c>
      <c r="CC943" t="s">
        <v>136</v>
      </c>
      <c r="CD943" t="s">
        <v>160</v>
      </c>
      <c r="CE943" t="s">
        <v>354</v>
      </c>
      <c r="CF943" t="s">
        <v>355</v>
      </c>
      <c r="CG943" t="s">
        <v>1861</v>
      </c>
      <c r="CH943" t="s">
        <v>140</v>
      </c>
      <c r="CI943" t="s">
        <v>141</v>
      </c>
      <c r="CJ943" t="s">
        <v>141</v>
      </c>
      <c r="CK943" t="s">
        <v>141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1</v>
      </c>
      <c r="DA943">
        <v>0</v>
      </c>
      <c r="DB943">
        <v>1</v>
      </c>
      <c r="DC943">
        <v>1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1.45249040984492E-4</v>
      </c>
      <c r="DR943">
        <v>1.21306208842897E-2</v>
      </c>
      <c r="DS943">
        <v>2.72604863493957E-2</v>
      </c>
      <c r="DT943">
        <v>5.9425138352311897E-2</v>
      </c>
      <c r="DU943">
        <v>-1.14871277890458E-3</v>
      </c>
      <c r="DV943">
        <v>6.1728607211560996E-5</v>
      </c>
      <c r="DW943">
        <v>-6.9064641500000698E-3</v>
      </c>
      <c r="DX943">
        <v>-7.4595146199999398E-3</v>
      </c>
      <c r="DY943">
        <v>1.7732019502170601E-3</v>
      </c>
    </row>
    <row r="944" spans="1:129" x14ac:dyDescent="0.25">
      <c r="A944" s="1">
        <v>43008</v>
      </c>
      <c r="B944" t="s">
        <v>121</v>
      </c>
      <c r="C944" t="s">
        <v>122</v>
      </c>
      <c r="D944" t="s">
        <v>123</v>
      </c>
      <c r="E944" t="s">
        <v>124</v>
      </c>
      <c r="F944" t="s">
        <v>3819</v>
      </c>
      <c r="G944" t="s">
        <v>3820</v>
      </c>
      <c r="H944" t="s">
        <v>3971</v>
      </c>
      <c r="I944" t="s">
        <v>3968</v>
      </c>
      <c r="K944" s="4">
        <v>5</v>
      </c>
      <c r="L944" s="4">
        <v>2</v>
      </c>
      <c r="M944" s="4"/>
      <c r="N944" s="28">
        <f t="shared" si="14"/>
        <v>3.5</v>
      </c>
      <c r="O944" s="3">
        <f>AQ944/SUM(AQ:AQ)</f>
        <v>8.3339546860634038E-4</v>
      </c>
      <c r="P944" t="s">
        <v>3821</v>
      </c>
      <c r="R944" t="s">
        <v>1786</v>
      </c>
      <c r="S944" t="s">
        <v>1787</v>
      </c>
      <c r="T944" t="s">
        <v>130</v>
      </c>
      <c r="U944">
        <v>4.875</v>
      </c>
      <c r="V944" s="1">
        <v>45792</v>
      </c>
      <c r="W944" s="1">
        <v>45792</v>
      </c>
      <c r="X944">
        <v>7.625</v>
      </c>
      <c r="Y944">
        <v>7.625</v>
      </c>
      <c r="Z944" s="1">
        <v>43054</v>
      </c>
      <c r="AA944">
        <v>2</v>
      </c>
      <c r="AB944">
        <v>98.248000000000005</v>
      </c>
      <c r="AC944">
        <v>98.748000000000005</v>
      </c>
      <c r="AD944">
        <v>0.5</v>
      </c>
      <c r="AE944">
        <v>98.248000000000005</v>
      </c>
      <c r="AF944">
        <v>1.828125</v>
      </c>
      <c r="AG944">
        <v>100.076125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1</v>
      </c>
      <c r="AN944" s="2">
        <v>750000000</v>
      </c>
      <c r="AO944" s="2">
        <v>750000000</v>
      </c>
      <c r="AP944" s="2">
        <v>750570937.5</v>
      </c>
      <c r="AQ944" s="2">
        <v>750570937.5</v>
      </c>
      <c r="AR944" s="2">
        <v>0</v>
      </c>
      <c r="AS944" s="2">
        <v>0</v>
      </c>
      <c r="AT944">
        <v>5.1548549929999998</v>
      </c>
      <c r="AU944">
        <v>5.2212863179999998</v>
      </c>
      <c r="AV944">
        <v>5.1548549929999998</v>
      </c>
      <c r="AW944">
        <v>5.1548549929999998</v>
      </c>
      <c r="AX944">
        <v>5.2212863179999998</v>
      </c>
      <c r="AY944">
        <v>5.1548549929999998</v>
      </c>
      <c r="AZ944">
        <v>6.3300489869999996</v>
      </c>
      <c r="BA944">
        <v>6.1709960390000003</v>
      </c>
      <c r="BB944">
        <v>6.0159395580000004</v>
      </c>
      <c r="BC944">
        <v>6.1709960390000003</v>
      </c>
      <c r="BD944">
        <v>6.1709960390000003</v>
      </c>
      <c r="BE944">
        <v>6.0159395580000004</v>
      </c>
      <c r="BF944">
        <v>6.1709960390000003</v>
      </c>
      <c r="BG944">
        <v>6.2615862760000001</v>
      </c>
      <c r="BH944">
        <v>46.055494689</v>
      </c>
      <c r="BI944">
        <v>46.628839263000003</v>
      </c>
      <c r="BJ944">
        <v>46.055494689</v>
      </c>
      <c r="BK944">
        <v>46.055494689</v>
      </c>
      <c r="BL944">
        <v>46.628839263000003</v>
      </c>
      <c r="BM944">
        <v>46.055494689</v>
      </c>
      <c r="BN944">
        <v>99.171264980999993</v>
      </c>
      <c r="BO944" t="s">
        <v>579</v>
      </c>
      <c r="BP944">
        <v>306.1240166</v>
      </c>
      <c r="BQ944">
        <v>300.63490359999997</v>
      </c>
      <c r="BR944">
        <v>301.81891352645403</v>
      </c>
      <c r="BS944">
        <v>296.37743007232399</v>
      </c>
      <c r="BT944">
        <v>289.816285005</v>
      </c>
      <c r="BU944">
        <v>303.78154900300001</v>
      </c>
      <c r="BV944">
        <v>305.00955380200003</v>
      </c>
      <c r="BW944">
        <v>305.190036953</v>
      </c>
      <c r="BX944">
        <v>6.2663528999999996E-2</v>
      </c>
      <c r="BY944" t="s">
        <v>132</v>
      </c>
      <c r="BZ944" t="s">
        <v>133</v>
      </c>
      <c r="CA944" t="s">
        <v>134</v>
      </c>
      <c r="CB944" t="s">
        <v>135</v>
      </c>
      <c r="CC944" t="s">
        <v>136</v>
      </c>
      <c r="CD944" t="s">
        <v>184</v>
      </c>
      <c r="CE944" t="s">
        <v>184</v>
      </c>
      <c r="CF944" t="s">
        <v>185</v>
      </c>
      <c r="CG944" t="s">
        <v>265</v>
      </c>
      <c r="CH944" t="s">
        <v>140</v>
      </c>
      <c r="CI944" t="s">
        <v>141</v>
      </c>
      <c r="CJ944" t="s">
        <v>141</v>
      </c>
      <c r="CK944" t="s">
        <v>141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1</v>
      </c>
      <c r="DM944">
        <v>0</v>
      </c>
      <c r="DN944">
        <v>0</v>
      </c>
      <c r="DO944">
        <v>0</v>
      </c>
      <c r="DP944">
        <v>0</v>
      </c>
      <c r="DQ944">
        <v>1.3533197473957701E-4</v>
      </c>
      <c r="DR944">
        <v>3.2400008593239001E-2</v>
      </c>
      <c r="DS944">
        <v>5.08786512109696E-2</v>
      </c>
      <c r="DT944">
        <v>5.5618032272116702E-2</v>
      </c>
      <c r="DU944">
        <v>-1.5488397280090101E-3</v>
      </c>
      <c r="DV944">
        <v>7.0569149429805899E-5</v>
      </c>
      <c r="DW944">
        <v>-1.387865909E-2</v>
      </c>
      <c r="DX944">
        <v>-1.390407879E-2</v>
      </c>
      <c r="DY944">
        <v>2.7550772137607299E-3</v>
      </c>
    </row>
    <row r="945" spans="1:129" x14ac:dyDescent="0.25">
      <c r="A945" s="1">
        <v>43008</v>
      </c>
      <c r="B945" t="s">
        <v>121</v>
      </c>
      <c r="C945" t="s">
        <v>122</v>
      </c>
      <c r="D945" t="s">
        <v>123</v>
      </c>
      <c r="E945" t="s">
        <v>124</v>
      </c>
      <c r="F945" t="s">
        <v>3822</v>
      </c>
      <c r="G945" t="s">
        <v>3823</v>
      </c>
      <c r="H945" t="s">
        <v>3971</v>
      </c>
      <c r="I945" t="s">
        <v>3946</v>
      </c>
      <c r="J945" t="s">
        <v>140</v>
      </c>
      <c r="K945" s="4">
        <v>5</v>
      </c>
      <c r="L945" s="4">
        <v>5</v>
      </c>
      <c r="M945" s="4">
        <v>3</v>
      </c>
      <c r="N945" s="28">
        <f t="shared" si="14"/>
        <v>4.333333333333333</v>
      </c>
      <c r="O945" s="3">
        <f>AQ945/SUM(AQ:AQ)</f>
        <v>1.5249945497843376E-3</v>
      </c>
      <c r="P945" t="s">
        <v>3824</v>
      </c>
      <c r="R945" t="s">
        <v>657</v>
      </c>
      <c r="S945" t="s">
        <v>658</v>
      </c>
      <c r="T945" t="s">
        <v>659</v>
      </c>
      <c r="U945">
        <v>9</v>
      </c>
      <c r="V945" s="1">
        <v>44757</v>
      </c>
      <c r="W945" s="1">
        <v>45122</v>
      </c>
      <c r="X945">
        <v>5.7916666670000003</v>
      </c>
      <c r="Y945">
        <v>5.7916666670000003</v>
      </c>
      <c r="Z945" s="1">
        <v>43115</v>
      </c>
      <c r="AA945">
        <v>2</v>
      </c>
      <c r="AB945">
        <v>108</v>
      </c>
      <c r="AC945">
        <v>108.25</v>
      </c>
      <c r="AD945">
        <v>0.25</v>
      </c>
      <c r="AE945">
        <v>108</v>
      </c>
      <c r="AF945">
        <v>1.875</v>
      </c>
      <c r="AG945">
        <v>109.875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1</v>
      </c>
      <c r="AN945" s="2">
        <v>1250000000</v>
      </c>
      <c r="AO945" s="2">
        <v>1250000000</v>
      </c>
      <c r="AP945" s="2">
        <v>1373437500</v>
      </c>
      <c r="AQ945" s="2">
        <v>1373437500</v>
      </c>
      <c r="AR945" s="2">
        <v>0</v>
      </c>
      <c r="AS945" s="2">
        <v>0</v>
      </c>
      <c r="AT945">
        <v>7.0012800410000002</v>
      </c>
      <c r="AU945">
        <v>7.1238248469999998</v>
      </c>
      <c r="AV945">
        <v>7.0012800410000002</v>
      </c>
      <c r="AW945">
        <v>7.2783605969999998</v>
      </c>
      <c r="AX945">
        <v>7.410796929</v>
      </c>
      <c r="AY945">
        <v>7.2783605969999998</v>
      </c>
      <c r="AZ945">
        <v>3.965306306</v>
      </c>
      <c r="BA945">
        <v>3.8311901310000001</v>
      </c>
      <c r="BB945">
        <v>3.7016100870000002</v>
      </c>
      <c r="BC945">
        <v>3.8311901310000001</v>
      </c>
      <c r="BD945">
        <v>4.4494452940000002</v>
      </c>
      <c r="BE945">
        <v>4.2932077240000002</v>
      </c>
      <c r="BF945">
        <v>4.4494452940000002</v>
      </c>
      <c r="BG945">
        <v>3.6122603980000001</v>
      </c>
      <c r="BH945">
        <v>18.397580955999999</v>
      </c>
      <c r="BI945">
        <v>18.901851225000001</v>
      </c>
      <c r="BJ945">
        <v>18.397580955999999</v>
      </c>
      <c r="BK945">
        <v>24.997321332999999</v>
      </c>
      <c r="BL945">
        <v>25.271132857000001</v>
      </c>
      <c r="BM945">
        <v>24.997321332999999</v>
      </c>
      <c r="BN945">
        <v>19.870154482</v>
      </c>
      <c r="BO945" t="s">
        <v>159</v>
      </c>
      <c r="BP945">
        <v>520.04599610000002</v>
      </c>
      <c r="BQ945">
        <v>508.70756019999999</v>
      </c>
      <c r="BR945">
        <v>509.69663917441397</v>
      </c>
      <c r="BS945">
        <v>498.46226246702003</v>
      </c>
      <c r="BT945">
        <v>516.57939143600004</v>
      </c>
      <c r="BU945">
        <v>505.95528722400002</v>
      </c>
      <c r="BV945">
        <v>542.51509141300005</v>
      </c>
      <c r="BW945">
        <v>536.50425589099996</v>
      </c>
      <c r="BX945">
        <v>3.9689711000000003E-2</v>
      </c>
      <c r="BY945" t="s">
        <v>132</v>
      </c>
      <c r="BZ945" t="s">
        <v>148</v>
      </c>
      <c r="CA945" t="s">
        <v>134</v>
      </c>
      <c r="CB945" t="s">
        <v>135</v>
      </c>
      <c r="CC945" t="s">
        <v>136</v>
      </c>
      <c r="CD945" t="s">
        <v>184</v>
      </c>
      <c r="CE945" t="s">
        <v>184</v>
      </c>
      <c r="CF945" t="s">
        <v>219</v>
      </c>
      <c r="CG945" t="s">
        <v>321</v>
      </c>
      <c r="CH945" t="s">
        <v>140</v>
      </c>
      <c r="CK945" t="s">
        <v>141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1</v>
      </c>
      <c r="CZ945">
        <v>1</v>
      </c>
      <c r="DA945">
        <v>0</v>
      </c>
      <c r="DB945">
        <v>1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2.2758306781980601E-4</v>
      </c>
      <c r="DR945">
        <v>2.1855382469193201E-2</v>
      </c>
      <c r="DS945">
        <v>6.2315060811370303E-2</v>
      </c>
      <c r="DT945">
        <v>0.115987248427392</v>
      </c>
      <c r="DU945">
        <v>-1.27164383378809E-3</v>
      </c>
      <c r="DV945">
        <v>6.4877500512647599E-5</v>
      </c>
      <c r="DW945">
        <v>-8.6261840999999305E-3</v>
      </c>
      <c r="DX945">
        <v>-9.2149123299999393E-3</v>
      </c>
      <c r="DY945">
        <v>5.0413973839408197E-3</v>
      </c>
    </row>
    <row r="946" spans="1:129" x14ac:dyDescent="0.25">
      <c r="A946" s="1">
        <v>43008</v>
      </c>
      <c r="B946" t="s">
        <v>121</v>
      </c>
      <c r="C946" t="s">
        <v>122</v>
      </c>
      <c r="D946" t="s">
        <v>123</v>
      </c>
      <c r="E946" t="s">
        <v>124</v>
      </c>
      <c r="F946" t="s">
        <v>3825</v>
      </c>
      <c r="G946" t="s">
        <v>3826</v>
      </c>
      <c r="H946" t="s">
        <v>3971</v>
      </c>
      <c r="I946" t="s">
        <v>3974</v>
      </c>
      <c r="K946" s="4">
        <v>5</v>
      </c>
      <c r="L946" s="4">
        <v>4</v>
      </c>
      <c r="M946" s="4"/>
      <c r="N946" s="28">
        <f t="shared" si="14"/>
        <v>4.5</v>
      </c>
      <c r="O946" s="3">
        <f>AQ946/SUM(AQ:AQ)</f>
        <v>8.2672787428979993E-4</v>
      </c>
      <c r="P946" t="s">
        <v>3827</v>
      </c>
      <c r="R946" t="s">
        <v>3514</v>
      </c>
      <c r="S946" t="s">
        <v>3515</v>
      </c>
      <c r="T946" t="s">
        <v>130</v>
      </c>
      <c r="U946">
        <v>6.25</v>
      </c>
      <c r="V946" s="1">
        <v>44287</v>
      </c>
      <c r="W946" s="1">
        <v>45017</v>
      </c>
      <c r="X946">
        <v>5.5027777779999996</v>
      </c>
      <c r="Y946">
        <v>5.5027777779999996</v>
      </c>
      <c r="Z946" s="1">
        <v>43009</v>
      </c>
      <c r="AA946">
        <v>2</v>
      </c>
      <c r="AB946">
        <v>103.25893000000001</v>
      </c>
      <c r="AC946">
        <v>104.08929000000001</v>
      </c>
      <c r="AD946">
        <v>0.83035999999999899</v>
      </c>
      <c r="AE946">
        <v>103.25893000000001</v>
      </c>
      <c r="AF946">
        <v>3.107638889</v>
      </c>
      <c r="AG946">
        <v>106.36656888900001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1</v>
      </c>
      <c r="AN946" s="2">
        <v>700000000</v>
      </c>
      <c r="AO946" s="2">
        <v>700000000</v>
      </c>
      <c r="AP946" s="2">
        <v>744565982.22300005</v>
      </c>
      <c r="AQ946" s="2">
        <v>744565982.22300005</v>
      </c>
      <c r="AR946" s="2">
        <v>0</v>
      </c>
      <c r="AS946" s="2">
        <v>0</v>
      </c>
      <c r="AT946">
        <v>5.2198431279999999</v>
      </c>
      <c r="AU946">
        <v>5.2879600330000001</v>
      </c>
      <c r="AV946">
        <v>5.2198431279999999</v>
      </c>
      <c r="AW946">
        <v>5.5544801340000003</v>
      </c>
      <c r="AX946">
        <v>5.6316107579999999</v>
      </c>
      <c r="AY946">
        <v>5.5544801340000003</v>
      </c>
      <c r="AZ946">
        <v>3.1117922299999998</v>
      </c>
      <c r="BA946">
        <v>3.0326426359999998</v>
      </c>
      <c r="BB946">
        <v>2.9555062419999998</v>
      </c>
      <c r="BC946">
        <v>3.0326426359999998</v>
      </c>
      <c r="BD946">
        <v>4.4909061010000002</v>
      </c>
      <c r="BE946">
        <v>4.369553121</v>
      </c>
      <c r="BF946">
        <v>4.4909061010000002</v>
      </c>
      <c r="BG946">
        <v>3.0869979129999998</v>
      </c>
      <c r="BH946">
        <v>11.472017886</v>
      </c>
      <c r="BI946">
        <v>12.299384472</v>
      </c>
      <c r="BJ946">
        <v>11.472017886</v>
      </c>
      <c r="BK946">
        <v>24.908662474</v>
      </c>
      <c r="BL946">
        <v>25.648987873999999</v>
      </c>
      <c r="BM946">
        <v>24.908662474</v>
      </c>
      <c r="BN946">
        <v>190.50272776200001</v>
      </c>
      <c r="BO946" t="s">
        <v>159</v>
      </c>
      <c r="BP946">
        <v>336.4595147</v>
      </c>
      <c r="BQ946">
        <v>330.56386889999999</v>
      </c>
      <c r="BR946">
        <v>329.52888717350601</v>
      </c>
      <c r="BS946">
        <v>323.70292642832101</v>
      </c>
      <c r="BT946">
        <v>333.73368629300001</v>
      </c>
      <c r="BU946">
        <v>323.51624245099998</v>
      </c>
      <c r="BV946">
        <v>365.58813497900002</v>
      </c>
      <c r="BW946">
        <v>359.29866407499998</v>
      </c>
      <c r="BX946">
        <v>3.2835337999999999E-2</v>
      </c>
      <c r="BY946" t="s">
        <v>132</v>
      </c>
      <c r="BZ946" t="s">
        <v>133</v>
      </c>
      <c r="CA946" t="s">
        <v>134</v>
      </c>
      <c r="CB946" t="s">
        <v>135</v>
      </c>
      <c r="CC946" t="s">
        <v>136</v>
      </c>
      <c r="CD946" t="s">
        <v>184</v>
      </c>
      <c r="CE946" t="s">
        <v>184</v>
      </c>
      <c r="CF946" t="s">
        <v>219</v>
      </c>
      <c r="CG946" t="s">
        <v>220</v>
      </c>
      <c r="CH946" t="s">
        <v>169</v>
      </c>
      <c r="CI946" t="s">
        <v>141</v>
      </c>
      <c r="CJ946" t="s">
        <v>141</v>
      </c>
      <c r="CK946" t="s">
        <v>141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1</v>
      </c>
      <c r="DA946">
        <v>0</v>
      </c>
      <c r="DB946">
        <v>1</v>
      </c>
      <c r="DC946">
        <v>1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1.6324626541873501E-4</v>
      </c>
      <c r="DR946">
        <v>5.2363590261338402E-3</v>
      </c>
      <c r="DS946">
        <v>2.9734506706075501E-2</v>
      </c>
      <c r="DT946">
        <v>5.5118533491661299E-2</v>
      </c>
      <c r="DU946">
        <v>-1.04511527673672E-3</v>
      </c>
      <c r="DV946">
        <v>5.9999763575022702E-5</v>
      </c>
      <c r="DW946">
        <v>-5.7384014299999304E-3</v>
      </c>
      <c r="DX946">
        <v>-6.1904594499999598E-3</v>
      </c>
      <c r="DY946">
        <v>2.7330351726601002E-3</v>
      </c>
    </row>
    <row r="947" spans="1:129" x14ac:dyDescent="0.25">
      <c r="A947" s="1">
        <v>43008</v>
      </c>
      <c r="B947" t="s">
        <v>121</v>
      </c>
      <c r="C947" t="s">
        <v>122</v>
      </c>
      <c r="D947" t="s">
        <v>123</v>
      </c>
      <c r="E947" t="s">
        <v>124</v>
      </c>
      <c r="F947" t="s">
        <v>3828</v>
      </c>
      <c r="G947" t="s">
        <v>3829</v>
      </c>
      <c r="H947" t="s">
        <v>3969</v>
      </c>
      <c r="I947" t="s">
        <v>3968</v>
      </c>
      <c r="K947" s="4">
        <v>3</v>
      </c>
      <c r="L947" s="4">
        <v>2</v>
      </c>
      <c r="M947" s="4"/>
      <c r="N947" s="28">
        <f t="shared" si="14"/>
        <v>2.5</v>
      </c>
      <c r="O947" s="3">
        <f>AQ947/SUM(AQ:AQ)</f>
        <v>1.2073741395432699E-3</v>
      </c>
      <c r="P947" t="s">
        <v>3830</v>
      </c>
      <c r="R947" t="s">
        <v>1055</v>
      </c>
      <c r="S947" t="s">
        <v>1056</v>
      </c>
      <c r="T947" t="s">
        <v>130</v>
      </c>
      <c r="U947">
        <v>6.125</v>
      </c>
      <c r="V947" s="1">
        <v>43511</v>
      </c>
      <c r="W947" s="1">
        <v>45337</v>
      </c>
      <c r="X947">
        <v>6.375</v>
      </c>
      <c r="Y947">
        <v>6.375</v>
      </c>
      <c r="Z947" s="1">
        <v>43146</v>
      </c>
      <c r="AA947">
        <v>2</v>
      </c>
      <c r="AB947">
        <v>107.97266</v>
      </c>
      <c r="AC947">
        <v>108.49609</v>
      </c>
      <c r="AD947">
        <v>0.52342999999999096</v>
      </c>
      <c r="AE947">
        <v>107.97266</v>
      </c>
      <c r="AF947">
        <v>0.765625</v>
      </c>
      <c r="AG947">
        <v>108.738285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1</v>
      </c>
      <c r="AN947" s="2">
        <v>1000000000</v>
      </c>
      <c r="AO947" s="2">
        <v>1000000000</v>
      </c>
      <c r="AP947" s="2">
        <v>1087382850</v>
      </c>
      <c r="AQ947" s="2">
        <v>1087382850</v>
      </c>
      <c r="AR947" s="2">
        <v>0</v>
      </c>
      <c r="AS947" s="2">
        <v>0</v>
      </c>
      <c r="AT947">
        <v>3.4272050479999998</v>
      </c>
      <c r="AU947">
        <v>3.4565693849999999</v>
      </c>
      <c r="AV947">
        <v>3.4272050479999998</v>
      </c>
      <c r="AW947">
        <v>4.6636502670000004</v>
      </c>
      <c r="AX947">
        <v>4.7180243510000004</v>
      </c>
      <c r="AY947">
        <v>4.6636502670000004</v>
      </c>
      <c r="AZ947">
        <v>1.3335232400000001</v>
      </c>
      <c r="BA947">
        <v>1.3110569350000001</v>
      </c>
      <c r="BB947">
        <v>1.288969128</v>
      </c>
      <c r="BC947">
        <v>1.3110569350000001</v>
      </c>
      <c r="BD947">
        <v>5.2580882439999996</v>
      </c>
      <c r="BE947">
        <v>5.1382727099999999</v>
      </c>
      <c r="BF947">
        <v>5.2580882439999996</v>
      </c>
      <c r="BG947">
        <v>1.8270405059999999</v>
      </c>
      <c r="BH947">
        <v>2.3951766339999998</v>
      </c>
      <c r="BI947">
        <v>2.938103608</v>
      </c>
      <c r="BJ947">
        <v>2.3951766339999998</v>
      </c>
      <c r="BK947">
        <v>33.320588747999999</v>
      </c>
      <c r="BL947">
        <v>34.272729384999998</v>
      </c>
      <c r="BM947">
        <v>33.320588747999999</v>
      </c>
      <c r="BN947">
        <v>7.0391416400000004</v>
      </c>
      <c r="BO947" t="s">
        <v>579</v>
      </c>
      <c r="BP947">
        <v>129.65232330000001</v>
      </c>
      <c r="BQ947">
        <v>127.8699091</v>
      </c>
      <c r="BR947">
        <v>136.067889386692</v>
      </c>
      <c r="BS947">
        <v>134.22096889592501</v>
      </c>
      <c r="BT947">
        <v>174.691081338</v>
      </c>
      <c r="BU947">
        <v>155.772544071</v>
      </c>
      <c r="BV947">
        <v>265.49107536000002</v>
      </c>
      <c r="BW947">
        <v>262.445257153</v>
      </c>
      <c r="BX947">
        <v>1.9866925000000001E-2</v>
      </c>
      <c r="BY947" t="s">
        <v>132</v>
      </c>
      <c r="BZ947" t="s">
        <v>133</v>
      </c>
      <c r="CA947" t="s">
        <v>134</v>
      </c>
      <c r="CB947" t="s">
        <v>135</v>
      </c>
      <c r="CC947" t="s">
        <v>136</v>
      </c>
      <c r="CD947" t="s">
        <v>327</v>
      </c>
      <c r="CE947" t="s">
        <v>327</v>
      </c>
      <c r="CF947" t="s">
        <v>404</v>
      </c>
      <c r="CG947" t="s">
        <v>405</v>
      </c>
      <c r="CH947" t="s">
        <v>140</v>
      </c>
      <c r="CI947" t="s">
        <v>141</v>
      </c>
      <c r="CJ947" t="s">
        <v>141</v>
      </c>
      <c r="CK947" t="s">
        <v>141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0</v>
      </c>
      <c r="DB947">
        <v>1</v>
      </c>
      <c r="DC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1.56490894800403E-4</v>
      </c>
      <c r="DR947">
        <v>9.35419671778321E-3</v>
      </c>
      <c r="DS947">
        <v>1.3959189159007001E-2</v>
      </c>
      <c r="DT947">
        <v>6.6553381243390899E-2</v>
      </c>
      <c r="DU947">
        <v>-4.9295027592858795E-4</v>
      </c>
      <c r="DV947">
        <v>4.6931706138410299E-5</v>
      </c>
      <c r="DW947">
        <v>-1.61120517000002E-3</v>
      </c>
      <c r="DX947">
        <v>-4.2752756999997498E-4</v>
      </c>
      <c r="DY947">
        <v>3.9913931688424897E-3</v>
      </c>
    </row>
    <row r="948" spans="1:129" x14ac:dyDescent="0.25">
      <c r="A948" s="1">
        <v>43008</v>
      </c>
      <c r="B948" t="s">
        <v>121</v>
      </c>
      <c r="C948" t="s">
        <v>122</v>
      </c>
      <c r="D948" t="s">
        <v>123</v>
      </c>
      <c r="E948" t="s">
        <v>124</v>
      </c>
      <c r="F948" t="s">
        <v>3831</v>
      </c>
      <c r="G948" t="s">
        <v>3832</v>
      </c>
      <c r="H948" t="s">
        <v>3960</v>
      </c>
      <c r="I948" t="s">
        <v>3946</v>
      </c>
      <c r="J948" t="s">
        <v>140</v>
      </c>
      <c r="K948" s="4">
        <v>4</v>
      </c>
      <c r="L948" s="4">
        <v>5</v>
      </c>
      <c r="M948" s="4">
        <v>3</v>
      </c>
      <c r="N948" s="28">
        <f t="shared" si="14"/>
        <v>4</v>
      </c>
      <c r="O948" s="3">
        <f>AQ948/SUM(AQ:AQ)</f>
        <v>9.0127929691041883E-4</v>
      </c>
      <c r="P948" t="s">
        <v>3833</v>
      </c>
      <c r="R948" t="s">
        <v>207</v>
      </c>
      <c r="S948" t="s">
        <v>208</v>
      </c>
      <c r="T948" t="s">
        <v>130</v>
      </c>
      <c r="U948">
        <v>6.625</v>
      </c>
      <c r="V948" s="1">
        <v>44403</v>
      </c>
      <c r="W948" s="1">
        <v>44403</v>
      </c>
      <c r="X948">
        <v>3.8222222220000002</v>
      </c>
      <c r="Y948">
        <v>3.8222222220000002</v>
      </c>
      <c r="Z948" s="1">
        <v>43126</v>
      </c>
      <c r="AA948">
        <v>2</v>
      </c>
      <c r="AB948">
        <v>107.05</v>
      </c>
      <c r="AC948">
        <v>107.6</v>
      </c>
      <c r="AD948">
        <v>0.54999999999999705</v>
      </c>
      <c r="AE948">
        <v>107.05</v>
      </c>
      <c r="AF948">
        <v>1.1777777780000001</v>
      </c>
      <c r="AG948">
        <v>108.227777778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1</v>
      </c>
      <c r="AN948" s="2">
        <v>750000000</v>
      </c>
      <c r="AO948" s="2">
        <v>750000000</v>
      </c>
      <c r="AP948" s="2">
        <v>811708333.33500004</v>
      </c>
      <c r="AQ948" s="2">
        <v>811708333.33500004</v>
      </c>
      <c r="AR948" s="2">
        <v>0</v>
      </c>
      <c r="AS948" s="2">
        <v>0</v>
      </c>
      <c r="AT948">
        <v>4.5904662050000002</v>
      </c>
      <c r="AU948">
        <v>4.6431471550000003</v>
      </c>
      <c r="AV948">
        <v>4.5904662050000002</v>
      </c>
      <c r="AW948">
        <v>4.5904662050000002</v>
      </c>
      <c r="AX948">
        <v>4.6431471550000003</v>
      </c>
      <c r="AY948">
        <v>4.5904662050000002</v>
      </c>
      <c r="AZ948">
        <v>3.4183759870000001</v>
      </c>
      <c r="BA948">
        <v>3.3416767169999999</v>
      </c>
      <c r="BB948">
        <v>3.2666983740000002</v>
      </c>
      <c r="BC948">
        <v>3.3416767169999999</v>
      </c>
      <c r="BD948">
        <v>3.3416767169999999</v>
      </c>
      <c r="BE948">
        <v>3.2666983740000002</v>
      </c>
      <c r="BF948">
        <v>3.3416767169999999</v>
      </c>
      <c r="BG948">
        <v>3.4141663919999998</v>
      </c>
      <c r="BH948">
        <v>13.62210043</v>
      </c>
      <c r="BI948">
        <v>14.578546261</v>
      </c>
      <c r="BJ948">
        <v>13.62210043</v>
      </c>
      <c r="BK948">
        <v>13.62210043</v>
      </c>
      <c r="BL948">
        <v>14.578546261</v>
      </c>
      <c r="BM948">
        <v>13.62210043</v>
      </c>
      <c r="BN948">
        <v>12.51815869</v>
      </c>
      <c r="BO948" t="s">
        <v>183</v>
      </c>
      <c r="BP948">
        <v>303.36432530000002</v>
      </c>
      <c r="BQ948">
        <v>298.73869610000003</v>
      </c>
      <c r="BR948">
        <v>288.80616666531603</v>
      </c>
      <c r="BS948">
        <v>284.30743457035101</v>
      </c>
      <c r="BT948">
        <v>274.31941964800001</v>
      </c>
      <c r="BU948">
        <v>287.99301515799999</v>
      </c>
      <c r="BV948">
        <v>288.22539438500002</v>
      </c>
      <c r="BW948">
        <v>272.48856173199999</v>
      </c>
      <c r="BX948">
        <v>3.6950763999999997E-2</v>
      </c>
      <c r="BY948" t="s">
        <v>132</v>
      </c>
      <c r="BZ948" t="s">
        <v>133</v>
      </c>
      <c r="CA948" t="s">
        <v>134</v>
      </c>
      <c r="CB948" t="s">
        <v>135</v>
      </c>
      <c r="CC948" t="s">
        <v>209</v>
      </c>
      <c r="CD948" t="s">
        <v>209</v>
      </c>
      <c r="CE948" t="s">
        <v>210</v>
      </c>
      <c r="CF948" t="s">
        <v>211</v>
      </c>
      <c r="CG948" t="s">
        <v>212</v>
      </c>
      <c r="CH948" t="s">
        <v>140</v>
      </c>
      <c r="CI948" t="s">
        <v>213</v>
      </c>
      <c r="CJ948" t="s">
        <v>141</v>
      </c>
      <c r="CK948" t="s">
        <v>141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1.7006639212184099E-4</v>
      </c>
      <c r="DR948">
        <v>1.09988485470137E-2</v>
      </c>
      <c r="DS948">
        <v>1.1180449796838601E-2</v>
      </c>
      <c r="DT948">
        <v>6.0780216498197398E-2</v>
      </c>
      <c r="DU948">
        <v>-1.1075131943554799E-3</v>
      </c>
      <c r="DV948">
        <v>6.1214303284794699E-5</v>
      </c>
      <c r="DW948">
        <v>-6.3991129599999504E-3</v>
      </c>
      <c r="DX948">
        <v>-6.9420431499999102E-3</v>
      </c>
      <c r="DY948">
        <v>2.9794907072204098E-3</v>
      </c>
    </row>
    <row r="949" spans="1:129" x14ac:dyDescent="0.25">
      <c r="A949" s="1">
        <v>43008</v>
      </c>
      <c r="B949" t="s">
        <v>121</v>
      </c>
      <c r="C949" t="s">
        <v>122</v>
      </c>
      <c r="D949" t="s">
        <v>123</v>
      </c>
      <c r="E949" t="s">
        <v>124</v>
      </c>
      <c r="F949" t="s">
        <v>3834</v>
      </c>
      <c r="G949" t="s">
        <v>3835</v>
      </c>
      <c r="H949" t="s">
        <v>3969</v>
      </c>
      <c r="I949" t="s">
        <v>3975</v>
      </c>
      <c r="K949" s="4">
        <v>3</v>
      </c>
      <c r="L949" s="4">
        <v>1</v>
      </c>
      <c r="M949" s="4"/>
      <c r="N949" s="28">
        <f t="shared" si="14"/>
        <v>2</v>
      </c>
      <c r="O949" s="3">
        <f>AQ949/SUM(AQ:AQ)</f>
        <v>7.0843023262882508E-4</v>
      </c>
      <c r="P949" t="s">
        <v>3836</v>
      </c>
      <c r="R949" t="s">
        <v>3837</v>
      </c>
      <c r="S949" t="s">
        <v>3838</v>
      </c>
      <c r="T949" t="s">
        <v>819</v>
      </c>
      <c r="U949">
        <v>4.5</v>
      </c>
      <c r="V949" s="1">
        <v>45153</v>
      </c>
      <c r="W949" s="1">
        <v>45153</v>
      </c>
      <c r="X949">
        <v>5.875</v>
      </c>
      <c r="Y949">
        <v>5.875</v>
      </c>
      <c r="Z949" s="1">
        <v>43146</v>
      </c>
      <c r="AA949">
        <v>2</v>
      </c>
      <c r="AB949">
        <v>105.77500000000001</v>
      </c>
      <c r="AC949">
        <v>106.02500000000001</v>
      </c>
      <c r="AD949">
        <v>0.25</v>
      </c>
      <c r="AE949">
        <v>105.77500000000001</v>
      </c>
      <c r="AF949">
        <v>0.5625</v>
      </c>
      <c r="AG949">
        <v>106.33750000000001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1</v>
      </c>
      <c r="AN949" s="2">
        <v>600000000</v>
      </c>
      <c r="AO949" s="2">
        <v>600000000</v>
      </c>
      <c r="AP949" s="2">
        <v>638025000</v>
      </c>
      <c r="AQ949" s="2">
        <v>638025000</v>
      </c>
      <c r="AR949" s="2">
        <v>0</v>
      </c>
      <c r="AS949" s="2">
        <v>0</v>
      </c>
      <c r="AT949">
        <v>3.4063901059999999</v>
      </c>
      <c r="AU949">
        <v>3.43539884</v>
      </c>
      <c r="AV949">
        <v>3.4063901059999999</v>
      </c>
      <c r="AW949">
        <v>3.4063901059999999</v>
      </c>
      <c r="AX949">
        <v>3.43539884</v>
      </c>
      <c r="AY949">
        <v>3.4063901059999999</v>
      </c>
      <c r="AZ949">
        <v>5.222615233</v>
      </c>
      <c r="BA949">
        <v>5.1351535520000002</v>
      </c>
      <c r="BB949">
        <v>5.0491565669999998</v>
      </c>
      <c r="BC949">
        <v>5.1351535520000002</v>
      </c>
      <c r="BD949">
        <v>5.1351535520000002</v>
      </c>
      <c r="BE949">
        <v>5.0491565669999998</v>
      </c>
      <c r="BF949">
        <v>5.1351535520000002</v>
      </c>
      <c r="BG949">
        <v>5.2157363669999999</v>
      </c>
      <c r="BH949">
        <v>30.938618188</v>
      </c>
      <c r="BI949">
        <v>32.351783670000003</v>
      </c>
      <c r="BJ949">
        <v>30.938618188</v>
      </c>
      <c r="BK949">
        <v>30.938618188</v>
      </c>
      <c r="BL949">
        <v>32.351783670000003</v>
      </c>
      <c r="BM949">
        <v>30.938618188</v>
      </c>
      <c r="BN949">
        <v>29.327836825999999</v>
      </c>
      <c r="BO949" t="s">
        <v>159</v>
      </c>
      <c r="BP949">
        <v>151.20339540000001</v>
      </c>
      <c r="BQ949">
        <v>149.2185667</v>
      </c>
      <c r="BR949">
        <v>139.86786653669199</v>
      </c>
      <c r="BS949">
        <v>137.997012645925</v>
      </c>
      <c r="BT949">
        <v>136.30262172499999</v>
      </c>
      <c r="BU949">
        <v>140.538057288</v>
      </c>
      <c r="BV949">
        <v>140.753732179</v>
      </c>
      <c r="BW949">
        <v>136.59500308400001</v>
      </c>
      <c r="BX949">
        <v>5.5462837000000001E-2</v>
      </c>
      <c r="BY949" t="s">
        <v>132</v>
      </c>
      <c r="BZ949" t="s">
        <v>148</v>
      </c>
      <c r="CA949" t="s">
        <v>134</v>
      </c>
      <c r="CB949" t="s">
        <v>135</v>
      </c>
      <c r="CC949" t="s">
        <v>136</v>
      </c>
      <c r="CD949" t="s">
        <v>149</v>
      </c>
      <c r="CE949" t="s">
        <v>150</v>
      </c>
      <c r="CF949" t="s">
        <v>1814</v>
      </c>
      <c r="CG949" t="s">
        <v>1815</v>
      </c>
      <c r="CH949" t="s">
        <v>140</v>
      </c>
      <c r="CI949" t="s">
        <v>141</v>
      </c>
      <c r="CJ949" t="s">
        <v>141</v>
      </c>
      <c r="CK949" t="s">
        <v>141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1</v>
      </c>
      <c r="DA949">
        <v>0</v>
      </c>
      <c r="DB949">
        <v>1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1.17564072419495E-4</v>
      </c>
      <c r="DR949">
        <v>9.77061980805553E-3</v>
      </c>
      <c r="DS949">
        <v>9.4231919223468595E-3</v>
      </c>
      <c r="DT949">
        <v>0.107345288888142</v>
      </c>
      <c r="DU949">
        <v>-1.41102739177261E-3</v>
      </c>
      <c r="DV949">
        <v>6.7370450023060497E-5</v>
      </c>
      <c r="DW949">
        <v>-1.0905592469999999E-2</v>
      </c>
      <c r="DX949">
        <v>-1.1274122680000101E-2</v>
      </c>
      <c r="DY949">
        <v>2.3419613676551299E-3</v>
      </c>
    </row>
    <row r="950" spans="1:129" x14ac:dyDescent="0.25">
      <c r="A950" s="1">
        <v>43008</v>
      </c>
      <c r="B950" t="s">
        <v>121</v>
      </c>
      <c r="C950" t="s">
        <v>122</v>
      </c>
      <c r="D950" t="s">
        <v>123</v>
      </c>
      <c r="E950" t="s">
        <v>124</v>
      </c>
      <c r="F950" t="s">
        <v>3839</v>
      </c>
      <c r="G950" t="s">
        <v>3840</v>
      </c>
      <c r="H950" t="s">
        <v>3963</v>
      </c>
      <c r="I950" t="s">
        <v>3964</v>
      </c>
      <c r="K950" s="4">
        <v>8</v>
      </c>
      <c r="L950" s="4">
        <v>8</v>
      </c>
      <c r="M950" s="4"/>
      <c r="N950" s="28">
        <f t="shared" si="14"/>
        <v>8</v>
      </c>
      <c r="O950" s="3">
        <f>AQ950/SUM(AQ:AQ)</f>
        <v>7.1218886662695845E-4</v>
      </c>
      <c r="P950" t="s">
        <v>3841</v>
      </c>
      <c r="R950" t="s">
        <v>1740</v>
      </c>
      <c r="S950" t="s">
        <v>1741</v>
      </c>
      <c r="T950" t="s">
        <v>130</v>
      </c>
      <c r="U950">
        <v>10.75</v>
      </c>
      <c r="V950" s="1">
        <v>44805</v>
      </c>
      <c r="W950" s="1">
        <v>45536</v>
      </c>
      <c r="X950">
        <v>6.9194444439999998</v>
      </c>
      <c r="Y950">
        <v>6.9194444439999998</v>
      </c>
      <c r="Z950" s="1">
        <v>43160</v>
      </c>
      <c r="AA950">
        <v>2</v>
      </c>
      <c r="AB950">
        <v>106.03570999999999</v>
      </c>
      <c r="AC950">
        <v>106.92856999999999</v>
      </c>
      <c r="AD950">
        <v>0.89285999999999899</v>
      </c>
      <c r="AE950">
        <v>106.03570999999999</v>
      </c>
      <c r="AF950">
        <v>0.86597222200000001</v>
      </c>
      <c r="AG950">
        <v>106.90168222200001</v>
      </c>
      <c r="AH950">
        <v>1</v>
      </c>
      <c r="AI950">
        <v>5.375</v>
      </c>
      <c r="AJ950">
        <v>0</v>
      </c>
      <c r="AK950">
        <v>0</v>
      </c>
      <c r="AL950">
        <v>1</v>
      </c>
      <c r="AM950">
        <v>1</v>
      </c>
      <c r="AN950" s="2">
        <v>600000000</v>
      </c>
      <c r="AO950" s="2">
        <v>600000000</v>
      </c>
      <c r="AP950" s="2">
        <v>641410093.33200002</v>
      </c>
      <c r="AQ950" s="2">
        <v>641410093.33200002</v>
      </c>
      <c r="AR950" s="2">
        <v>32250000</v>
      </c>
      <c r="AS950" s="2">
        <v>32250000</v>
      </c>
      <c r="AT950">
        <v>9.1931128710000003</v>
      </c>
      <c r="AU950">
        <v>9.4043961819999993</v>
      </c>
      <c r="AV950">
        <v>9.1931128710000003</v>
      </c>
      <c r="AW950">
        <v>9.5352478329999997</v>
      </c>
      <c r="AX950">
        <v>9.7625502110000006</v>
      </c>
      <c r="AY950">
        <v>9.5352478329999997</v>
      </c>
      <c r="AZ950">
        <v>3.9483543829999999</v>
      </c>
      <c r="BA950">
        <v>3.774841656</v>
      </c>
      <c r="BB950">
        <v>3.608954046</v>
      </c>
      <c r="BC950">
        <v>3.774841656</v>
      </c>
      <c r="BD950">
        <v>4.843092178</v>
      </c>
      <c r="BE950">
        <v>4.6226992630000003</v>
      </c>
      <c r="BF950">
        <v>4.843092178</v>
      </c>
      <c r="BG950">
        <v>4.0772256909999998</v>
      </c>
      <c r="BH950">
        <v>18.097374113000001</v>
      </c>
      <c r="BI950">
        <v>18.191089051999999</v>
      </c>
      <c r="BJ950">
        <v>18.097374113000001</v>
      </c>
      <c r="BK950">
        <v>30.604388312000001</v>
      </c>
      <c r="BL950">
        <v>29.988131544000002</v>
      </c>
      <c r="BM950">
        <v>30.604388312000001</v>
      </c>
      <c r="BN950">
        <v>-1462.6670865569999</v>
      </c>
      <c r="BO950" t="s">
        <v>579</v>
      </c>
      <c r="BP950">
        <v>724.43500300000005</v>
      </c>
      <c r="BQ950">
        <v>704.46069139999997</v>
      </c>
      <c r="BR950">
        <v>724.42090933300801</v>
      </c>
      <c r="BS950">
        <v>704.44675365841704</v>
      </c>
      <c r="BU950">
        <v>732.52446559500004</v>
      </c>
      <c r="BV950">
        <v>769.81366026299997</v>
      </c>
      <c r="BW950">
        <v>766.17536621299996</v>
      </c>
      <c r="BX950">
        <v>4.3586228999999997E-2</v>
      </c>
      <c r="BY950" t="s">
        <v>132</v>
      </c>
      <c r="BZ950" t="s">
        <v>148</v>
      </c>
      <c r="CA950" t="s">
        <v>134</v>
      </c>
      <c r="CB950" t="s">
        <v>135</v>
      </c>
      <c r="CC950" t="s">
        <v>136</v>
      </c>
      <c r="CD950" t="s">
        <v>137</v>
      </c>
      <c r="CE950" t="s">
        <v>791</v>
      </c>
      <c r="CF950" t="s">
        <v>791</v>
      </c>
      <c r="CG950" t="s">
        <v>1742</v>
      </c>
      <c r="CH950" t="s">
        <v>153</v>
      </c>
      <c r="CK950" t="s">
        <v>141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2.79410518971019E-4</v>
      </c>
      <c r="DR950">
        <v>6.4016333624649004E-3</v>
      </c>
      <c r="DS950">
        <v>2.48573591029746E-2</v>
      </c>
      <c r="DT950">
        <v>0.16658137476733101</v>
      </c>
      <c r="DU950">
        <v>-1.29158646508549E-3</v>
      </c>
      <c r="DV950">
        <v>6.5507129121203402E-5</v>
      </c>
      <c r="DW950">
        <v>-8.8982388700000695E-3</v>
      </c>
      <c r="DX950">
        <v>-9.5064311000000509E-3</v>
      </c>
      <c r="DY950">
        <v>2.47276503822655E-3</v>
      </c>
    </row>
    <row r="951" spans="1:129" x14ac:dyDescent="0.25">
      <c r="A951" s="1">
        <v>43008</v>
      </c>
      <c r="B951" t="s">
        <v>121</v>
      </c>
      <c r="C951" t="s">
        <v>122</v>
      </c>
      <c r="D951" t="s">
        <v>123</v>
      </c>
      <c r="E951" t="s">
        <v>124</v>
      </c>
      <c r="F951" t="s">
        <v>3842</v>
      </c>
      <c r="G951" t="s">
        <v>3843</v>
      </c>
      <c r="H951" t="s">
        <v>3966</v>
      </c>
      <c r="I951" t="s">
        <v>3946</v>
      </c>
      <c r="K951" s="4">
        <v>6</v>
      </c>
      <c r="L951" s="4">
        <v>5</v>
      </c>
      <c r="M951" s="4"/>
      <c r="N951" s="28">
        <f t="shared" si="14"/>
        <v>5.5</v>
      </c>
      <c r="O951" s="3">
        <f>AQ951/SUM(AQ:AQ)</f>
        <v>5.5751652215370838E-4</v>
      </c>
      <c r="P951" t="s">
        <v>3844</v>
      </c>
      <c r="R951" t="s">
        <v>2236</v>
      </c>
      <c r="S951" t="s">
        <v>2237</v>
      </c>
      <c r="T951" t="s">
        <v>130</v>
      </c>
      <c r="U951">
        <v>6.75</v>
      </c>
      <c r="V951" s="1">
        <v>45550</v>
      </c>
      <c r="W951" s="1">
        <v>46280</v>
      </c>
      <c r="X951">
        <v>8.9583333330000006</v>
      </c>
      <c r="Y951">
        <v>8.9583333330000006</v>
      </c>
      <c r="Z951" s="1">
        <v>43174</v>
      </c>
      <c r="AA951">
        <v>2</v>
      </c>
      <c r="AB951">
        <v>100.14063</v>
      </c>
      <c r="AC951">
        <v>101.02603999999999</v>
      </c>
      <c r="AD951">
        <v>0.88540999999999304</v>
      </c>
      <c r="AE951">
        <v>100.14063</v>
      </c>
      <c r="AF951">
        <v>0.28125</v>
      </c>
      <c r="AG951">
        <v>100.42188</v>
      </c>
      <c r="AH951">
        <v>1</v>
      </c>
      <c r="AI951">
        <v>3.375</v>
      </c>
      <c r="AJ951">
        <v>0</v>
      </c>
      <c r="AK951">
        <v>0</v>
      </c>
      <c r="AL951">
        <v>1</v>
      </c>
      <c r="AM951">
        <v>1</v>
      </c>
      <c r="AN951" s="2">
        <v>500000000</v>
      </c>
      <c r="AO951" s="2">
        <v>500000000</v>
      </c>
      <c r="AP951" s="2">
        <v>502109400</v>
      </c>
      <c r="AQ951" s="2">
        <v>502109400</v>
      </c>
      <c r="AR951" s="2">
        <v>16875000</v>
      </c>
      <c r="AS951" s="2">
        <v>16875000</v>
      </c>
      <c r="AT951">
        <v>6.7235894040000002</v>
      </c>
      <c r="AU951">
        <v>6.8366060400000004</v>
      </c>
      <c r="AV951">
        <v>6.7235894040000002</v>
      </c>
      <c r="AW951">
        <v>6.7282048129999996</v>
      </c>
      <c r="AX951">
        <v>6.8413766630000001</v>
      </c>
      <c r="AY951">
        <v>6.7282048129999996</v>
      </c>
      <c r="AZ951">
        <v>5.6516238310000002</v>
      </c>
      <c r="BA951">
        <v>5.4678073730000003</v>
      </c>
      <c r="BB951">
        <v>5.28996946</v>
      </c>
      <c r="BC951">
        <v>5.4678073730000003</v>
      </c>
      <c r="BD951">
        <v>6.6258138730000002</v>
      </c>
      <c r="BE951">
        <v>6.4101692159999999</v>
      </c>
      <c r="BF951">
        <v>6.6258138730000002</v>
      </c>
      <c r="BG951">
        <v>5.757111267</v>
      </c>
      <c r="BH951">
        <v>36.643575603999999</v>
      </c>
      <c r="BI951">
        <v>36.774436956000002</v>
      </c>
      <c r="BJ951">
        <v>36.643575603999999</v>
      </c>
      <c r="BK951">
        <v>54.988596235000003</v>
      </c>
      <c r="BL951">
        <v>54.467363358</v>
      </c>
      <c r="BM951">
        <v>54.988596235000003</v>
      </c>
      <c r="BN951">
        <v>39.268247805999998</v>
      </c>
      <c r="BO951" t="s">
        <v>1433</v>
      </c>
      <c r="BP951">
        <v>449.66695809999999</v>
      </c>
      <c r="BQ951">
        <v>439.71833579999998</v>
      </c>
      <c r="BR951">
        <v>455.241891579472</v>
      </c>
      <c r="BS951">
        <v>445.23159095369198</v>
      </c>
      <c r="BT951">
        <v>450.96259206100001</v>
      </c>
      <c r="BU951">
        <v>439.81899009199998</v>
      </c>
      <c r="BV951">
        <v>461.045890832</v>
      </c>
      <c r="BW951">
        <v>462.24833157</v>
      </c>
      <c r="BX951">
        <v>5.7813994E-2</v>
      </c>
      <c r="BY951" t="s">
        <v>132</v>
      </c>
      <c r="BZ951" t="s">
        <v>133</v>
      </c>
      <c r="CA951" t="s">
        <v>134</v>
      </c>
      <c r="CB951" t="s">
        <v>135</v>
      </c>
      <c r="CC951" t="s">
        <v>136</v>
      </c>
      <c r="CD951" t="s">
        <v>184</v>
      </c>
      <c r="CE951" t="s">
        <v>184</v>
      </c>
      <c r="CF951" t="s">
        <v>185</v>
      </c>
      <c r="CG951" t="s">
        <v>265</v>
      </c>
      <c r="CH951" t="s">
        <v>169</v>
      </c>
      <c r="CI951" t="s">
        <v>141</v>
      </c>
      <c r="CJ951" t="s">
        <v>141</v>
      </c>
      <c r="CK951" t="s">
        <v>141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1</v>
      </c>
      <c r="CZ951">
        <v>1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1</v>
      </c>
      <c r="DM951">
        <v>0</v>
      </c>
      <c r="DN951">
        <v>0</v>
      </c>
      <c r="DO951">
        <v>0</v>
      </c>
      <c r="DP951">
        <v>0</v>
      </c>
      <c r="DQ951">
        <v>1.8674716614907499E-4</v>
      </c>
      <c r="DR951">
        <v>6.3810567154138201E-2</v>
      </c>
      <c r="DS951">
        <v>6.8715752190521506E-2</v>
      </c>
      <c r="DT951">
        <v>2.6107450281781699E-2</v>
      </c>
      <c r="DU951">
        <v>-1.50920961693864E-3</v>
      </c>
      <c r="DV951">
        <v>7.08182276687182E-5</v>
      </c>
      <c r="DW951">
        <v>-1.2837387889999999E-2</v>
      </c>
      <c r="DX951">
        <v>-1.286444671E-2</v>
      </c>
      <c r="DY951">
        <v>1.9050059405441399E-3</v>
      </c>
    </row>
    <row r="952" spans="1:129" x14ac:dyDescent="0.25">
      <c r="A952" s="1">
        <v>43008</v>
      </c>
      <c r="B952" t="s">
        <v>121</v>
      </c>
      <c r="C952" t="s">
        <v>122</v>
      </c>
      <c r="D952" t="s">
        <v>123</v>
      </c>
      <c r="E952" t="s">
        <v>124</v>
      </c>
      <c r="F952" t="s">
        <v>3845</v>
      </c>
      <c r="G952" t="s">
        <v>3846</v>
      </c>
      <c r="H952" t="s">
        <v>3967</v>
      </c>
      <c r="I952" t="s">
        <v>3968</v>
      </c>
      <c r="K952" s="4">
        <v>2</v>
      </c>
      <c r="L952" s="4">
        <v>2</v>
      </c>
      <c r="M952" s="4"/>
      <c r="N952" s="28">
        <f t="shared" si="14"/>
        <v>2</v>
      </c>
      <c r="O952" s="3">
        <f>AQ952/SUM(AQ:AQ)</f>
        <v>7.0930152757648897E-4</v>
      </c>
      <c r="P952" t="s">
        <v>3847</v>
      </c>
      <c r="R952" t="s">
        <v>1776</v>
      </c>
      <c r="S952" t="s">
        <v>1777</v>
      </c>
      <c r="T952" t="s">
        <v>130</v>
      </c>
      <c r="U952">
        <v>7</v>
      </c>
      <c r="V952" s="1">
        <v>44166</v>
      </c>
      <c r="W952" s="1">
        <v>45992</v>
      </c>
      <c r="X952">
        <v>8.1694444439999998</v>
      </c>
      <c r="Y952">
        <v>8.1694444439999998</v>
      </c>
      <c r="Z952" s="1">
        <v>43070</v>
      </c>
      <c r="AA952">
        <v>2</v>
      </c>
      <c r="AB952">
        <v>113.83333</v>
      </c>
      <c r="AC952">
        <v>114.58333</v>
      </c>
      <c r="AD952">
        <v>0.75</v>
      </c>
      <c r="AE952">
        <v>113.83333</v>
      </c>
      <c r="AF952">
        <v>2.3138888889999998</v>
      </c>
      <c r="AG952">
        <v>116.147218889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1</v>
      </c>
      <c r="AN952" s="2">
        <v>550000000</v>
      </c>
      <c r="AO952" s="2">
        <v>550000000</v>
      </c>
      <c r="AP952" s="2">
        <v>638809703.88950002</v>
      </c>
      <c r="AQ952" s="2">
        <v>638809703.88950002</v>
      </c>
      <c r="AR952" s="2">
        <v>0</v>
      </c>
      <c r="AS952" s="2">
        <v>0</v>
      </c>
      <c r="AT952">
        <v>3.4109857200000002</v>
      </c>
      <c r="AU952">
        <v>3.4400727789999999</v>
      </c>
      <c r="AV952">
        <v>3.4109857200000002</v>
      </c>
      <c r="AW952">
        <v>4.9216269810000002</v>
      </c>
      <c r="AX952">
        <v>4.9821830120000001</v>
      </c>
      <c r="AY952">
        <v>4.9216269810000002</v>
      </c>
      <c r="AZ952">
        <v>2.8634903770000002</v>
      </c>
      <c r="BA952">
        <v>2.8154726910000001</v>
      </c>
      <c r="BB952">
        <v>2.7682602109999999</v>
      </c>
      <c r="BC952">
        <v>2.8154726910000001</v>
      </c>
      <c r="BD952">
        <v>6.2090970319999998</v>
      </c>
      <c r="BE952">
        <v>6.0599724129999997</v>
      </c>
      <c r="BF952">
        <v>6.2090970319999998</v>
      </c>
      <c r="BG952">
        <v>3.0945522589999999</v>
      </c>
      <c r="BH952">
        <v>9.8668929950000006</v>
      </c>
      <c r="BI952">
        <v>10.876851492</v>
      </c>
      <c r="BJ952">
        <v>9.8668929950000006</v>
      </c>
      <c r="BK952">
        <v>48.245693774000003</v>
      </c>
      <c r="BL952">
        <v>48.842268764000004</v>
      </c>
      <c r="BM952">
        <v>48.245693774000003</v>
      </c>
      <c r="BN952">
        <v>11.959709067</v>
      </c>
      <c r="BO952" t="s">
        <v>579</v>
      </c>
      <c r="BP952">
        <v>128.0026627</v>
      </c>
      <c r="BQ952">
        <v>126.2479763</v>
      </c>
      <c r="BR952">
        <v>120.386387018311</v>
      </c>
      <c r="BS952">
        <v>118.71596335157101</v>
      </c>
      <c r="BT952">
        <v>167.148384155</v>
      </c>
      <c r="BU952">
        <v>145.96622120200001</v>
      </c>
      <c r="BV952">
        <v>279.29856997799999</v>
      </c>
      <c r="BW952">
        <v>279.71039444199999</v>
      </c>
      <c r="BX952">
        <v>3.5942363999999997E-2</v>
      </c>
      <c r="BY952" t="s">
        <v>132</v>
      </c>
      <c r="BZ952" t="s">
        <v>133</v>
      </c>
      <c r="CA952" t="s">
        <v>134</v>
      </c>
      <c r="CB952" t="s">
        <v>135</v>
      </c>
      <c r="CC952" t="s">
        <v>136</v>
      </c>
      <c r="CD952" t="s">
        <v>286</v>
      </c>
      <c r="CE952" t="s">
        <v>286</v>
      </c>
      <c r="CF952" t="s">
        <v>347</v>
      </c>
      <c r="CG952" t="s">
        <v>1199</v>
      </c>
      <c r="CH952" t="s">
        <v>140</v>
      </c>
      <c r="CI952" t="s">
        <v>141</v>
      </c>
      <c r="CJ952" t="s">
        <v>141</v>
      </c>
      <c r="CK952" t="s">
        <v>141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1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1</v>
      </c>
      <c r="DM952">
        <v>0</v>
      </c>
      <c r="DN952">
        <v>0</v>
      </c>
      <c r="DO952">
        <v>0</v>
      </c>
      <c r="DP952">
        <v>0</v>
      </c>
      <c r="DQ952">
        <v>1.67440089962004E-4</v>
      </c>
      <c r="DR952">
        <v>1.10748107856366E-2</v>
      </c>
      <c r="DS952">
        <v>1.7067172339888699E-2</v>
      </c>
      <c r="DT952">
        <v>7.5212161609712794E-2</v>
      </c>
      <c r="DU952">
        <v>-9.7397927620246295E-4</v>
      </c>
      <c r="DV952">
        <v>5.84103394009881E-5</v>
      </c>
      <c r="DW952">
        <v>-4.9650769400000402E-3</v>
      </c>
      <c r="DX952">
        <v>-5.4287709400000503E-3</v>
      </c>
      <c r="DY952">
        <v>2.34484173471639E-3</v>
      </c>
    </row>
    <row r="953" spans="1:129" x14ac:dyDescent="0.25">
      <c r="A953" s="1">
        <v>43008</v>
      </c>
      <c r="B953" t="s">
        <v>121</v>
      </c>
      <c r="C953" t="s">
        <v>122</v>
      </c>
      <c r="D953" t="s">
        <v>123</v>
      </c>
      <c r="E953" t="s">
        <v>124</v>
      </c>
      <c r="F953" t="s">
        <v>3848</v>
      </c>
      <c r="G953" t="s">
        <v>3849</v>
      </c>
      <c r="H953" t="s">
        <v>3969</v>
      </c>
      <c r="I953" t="s">
        <v>3968</v>
      </c>
      <c r="K953" s="4">
        <v>3</v>
      </c>
      <c r="L953" s="4">
        <v>2</v>
      </c>
      <c r="M953" s="4"/>
      <c r="N953" s="28">
        <f t="shared" si="14"/>
        <v>2.5</v>
      </c>
      <c r="O953" s="3">
        <f>AQ953/SUM(AQ:AQ)</f>
        <v>4.9419153426240705E-4</v>
      </c>
      <c r="P953" t="s">
        <v>3850</v>
      </c>
      <c r="R953" t="s">
        <v>2224</v>
      </c>
      <c r="S953" t="s">
        <v>2225</v>
      </c>
      <c r="T953" t="s">
        <v>414</v>
      </c>
      <c r="U953">
        <v>6.5</v>
      </c>
      <c r="V953" s="1">
        <v>43739</v>
      </c>
      <c r="W953" s="1">
        <v>45566</v>
      </c>
      <c r="X953">
        <v>7.0027777779999996</v>
      </c>
      <c r="Y953">
        <v>7.0027777779999996</v>
      </c>
      <c r="Z953" s="1">
        <v>43009</v>
      </c>
      <c r="AA953">
        <v>2</v>
      </c>
      <c r="AB953">
        <v>108.03749999999999</v>
      </c>
      <c r="AC953">
        <v>108.78749999999999</v>
      </c>
      <c r="AD953">
        <v>0.75</v>
      </c>
      <c r="AE953">
        <v>108.03749999999999</v>
      </c>
      <c r="AF953">
        <v>3.2319444439999998</v>
      </c>
      <c r="AG953">
        <v>111.269444444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1</v>
      </c>
      <c r="AN953" s="2">
        <v>400000000</v>
      </c>
      <c r="AO953" s="2">
        <v>400000000</v>
      </c>
      <c r="AP953" s="2">
        <v>445077777.77600002</v>
      </c>
      <c r="AQ953" s="2">
        <v>445077777.77600002</v>
      </c>
      <c r="AR953" s="2">
        <v>0</v>
      </c>
      <c r="AS953" s="2">
        <v>0</v>
      </c>
      <c r="AT953">
        <v>4.6043527160000002</v>
      </c>
      <c r="AU953">
        <v>4.6573528749999999</v>
      </c>
      <c r="AV953">
        <v>4.6043527160000002</v>
      </c>
      <c r="AW953">
        <v>5.1197108499999997</v>
      </c>
      <c r="AX953">
        <v>5.1852394479999999</v>
      </c>
      <c r="AY953">
        <v>5.1197108499999997</v>
      </c>
      <c r="AZ953">
        <v>1.860003611</v>
      </c>
      <c r="BA953">
        <v>1.818146668</v>
      </c>
      <c r="BB953">
        <v>1.7772316610000001</v>
      </c>
      <c r="BC953">
        <v>1.818146668</v>
      </c>
      <c r="BD953">
        <v>5.4832579629999998</v>
      </c>
      <c r="BE953">
        <v>5.346397906</v>
      </c>
      <c r="BF953">
        <v>5.4832579629999998</v>
      </c>
      <c r="BG953">
        <v>3.039462264</v>
      </c>
      <c r="BH953">
        <v>4.3809684840000003</v>
      </c>
      <c r="BI953">
        <v>5.0350827440000003</v>
      </c>
      <c r="BJ953">
        <v>4.3809684840000003</v>
      </c>
      <c r="BK953">
        <v>37.455000200999997</v>
      </c>
      <c r="BL953">
        <v>38.150028810999999</v>
      </c>
      <c r="BM953">
        <v>37.455000200999997</v>
      </c>
      <c r="BN953">
        <v>16.596854442000001</v>
      </c>
      <c r="BO953" t="s">
        <v>579</v>
      </c>
      <c r="BP953">
        <v>249.73067230000001</v>
      </c>
      <c r="BQ953">
        <v>245.58467590000001</v>
      </c>
      <c r="BR953">
        <v>249.209766494641</v>
      </c>
      <c r="BS953">
        <v>245.06953314061801</v>
      </c>
      <c r="BT953">
        <v>301.53529426699998</v>
      </c>
      <c r="BU953">
        <v>233.703080951</v>
      </c>
      <c r="BV953">
        <v>307.339565897</v>
      </c>
      <c r="BW953">
        <v>305.53960300199998</v>
      </c>
      <c r="BX953">
        <v>3.3819927999999999E-2</v>
      </c>
      <c r="BY953" t="s">
        <v>132</v>
      </c>
      <c r="BZ953" t="s">
        <v>148</v>
      </c>
      <c r="CA953" t="s">
        <v>134</v>
      </c>
      <c r="CB953" t="s">
        <v>135</v>
      </c>
      <c r="CC953" t="s">
        <v>136</v>
      </c>
      <c r="CD953" t="s">
        <v>249</v>
      </c>
      <c r="CE953" t="s">
        <v>249</v>
      </c>
      <c r="CF953" t="s">
        <v>299</v>
      </c>
      <c r="CG953" t="s">
        <v>299</v>
      </c>
      <c r="CH953" t="s">
        <v>140</v>
      </c>
      <c r="CK953" t="s">
        <v>141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1.62295097439226E-4</v>
      </c>
      <c r="DR953">
        <v>1.6754188537183501E-3</v>
      </c>
      <c r="DS953">
        <v>2.4515006969677299E-2</v>
      </c>
      <c r="DT953">
        <v>0.112590676923425</v>
      </c>
      <c r="DU953">
        <v>-6.79662208771232E-4</v>
      </c>
      <c r="DV953">
        <v>5.4254037534791402E-5</v>
      </c>
      <c r="DW953">
        <v>-2.5454953600000398E-3</v>
      </c>
      <c r="DX953">
        <v>-2.4874004100000598E-3</v>
      </c>
      <c r="DY953">
        <v>1.6337211882813201E-3</v>
      </c>
    </row>
    <row r="954" spans="1:129" x14ac:dyDescent="0.25">
      <c r="A954" s="1">
        <v>43008</v>
      </c>
      <c r="B954" t="s">
        <v>121</v>
      </c>
      <c r="C954" t="s">
        <v>122</v>
      </c>
      <c r="D954" t="s">
        <v>123</v>
      </c>
      <c r="E954" t="s">
        <v>124</v>
      </c>
      <c r="F954" t="s">
        <v>3851</v>
      </c>
      <c r="G954" t="s">
        <v>3852</v>
      </c>
      <c r="H954" t="s">
        <v>3971</v>
      </c>
      <c r="I954" t="s">
        <v>3968</v>
      </c>
      <c r="K954" s="4">
        <v>5</v>
      </c>
      <c r="L954" s="4">
        <v>2</v>
      </c>
      <c r="M954" s="4"/>
      <c r="N954" s="28">
        <f t="shared" si="14"/>
        <v>3.5</v>
      </c>
      <c r="O954" s="3">
        <f>AQ954/SUM(AQ:AQ)</f>
        <v>5.5744166372472513E-4</v>
      </c>
      <c r="P954" t="s">
        <v>3853</v>
      </c>
      <c r="R954" t="s">
        <v>1786</v>
      </c>
      <c r="S954" t="s">
        <v>1787</v>
      </c>
      <c r="T954" t="s">
        <v>130</v>
      </c>
      <c r="U954">
        <v>5.75</v>
      </c>
      <c r="V954" s="1">
        <v>43252</v>
      </c>
      <c r="W954" s="1">
        <v>44348</v>
      </c>
      <c r="X954">
        <v>3.6694444439999998</v>
      </c>
      <c r="Y954">
        <v>3.6694444439999998</v>
      </c>
      <c r="Z954" s="1">
        <v>43070</v>
      </c>
      <c r="AA954">
        <v>2</v>
      </c>
      <c r="AB954">
        <v>103.57031000000001</v>
      </c>
      <c r="AC954">
        <v>104.46093999999999</v>
      </c>
      <c r="AD954">
        <v>0.89062999999998704</v>
      </c>
      <c r="AE954">
        <v>103.57031000000001</v>
      </c>
      <c r="AF954">
        <v>1.900694444</v>
      </c>
      <c r="AG954">
        <v>105.471004444</v>
      </c>
      <c r="AH954">
        <v>1</v>
      </c>
      <c r="AI954">
        <v>0</v>
      </c>
      <c r="AJ954">
        <v>0</v>
      </c>
      <c r="AK954">
        <v>0</v>
      </c>
      <c r="AL954">
        <v>1</v>
      </c>
      <c r="AM954">
        <v>1</v>
      </c>
      <c r="AN954" s="2">
        <v>476000000</v>
      </c>
      <c r="AO954" s="2">
        <v>476000000</v>
      </c>
      <c r="AP954" s="2">
        <v>502041981.15344</v>
      </c>
      <c r="AQ954" s="2">
        <v>502041981.15344</v>
      </c>
      <c r="AR954" s="2">
        <v>0</v>
      </c>
      <c r="AS954" s="2">
        <v>0</v>
      </c>
      <c r="AT954">
        <v>0.403210134</v>
      </c>
      <c r="AU954">
        <v>0.40361658</v>
      </c>
      <c r="AV954">
        <v>0.403210134</v>
      </c>
      <c r="AW954">
        <v>4.6775852230000003</v>
      </c>
      <c r="AX954">
        <v>4.7322847320000001</v>
      </c>
      <c r="AY954">
        <v>4.6775852230000003</v>
      </c>
      <c r="AZ954">
        <v>0.65582440500000005</v>
      </c>
      <c r="BA954">
        <v>0.65450489000000001</v>
      </c>
      <c r="BB954">
        <v>0.65318803000000003</v>
      </c>
      <c r="BC954">
        <v>0.65450489000000001</v>
      </c>
      <c r="BD954">
        <v>3.232031777</v>
      </c>
      <c r="BE954">
        <v>3.1581687600000001</v>
      </c>
      <c r="BF954">
        <v>3.232031777</v>
      </c>
      <c r="BG954">
        <v>3.3056592810000001</v>
      </c>
      <c r="BH954">
        <v>0.76156855099999998</v>
      </c>
      <c r="BI954">
        <v>1.0837882169999999</v>
      </c>
      <c r="BJ954">
        <v>0.76156855099999998</v>
      </c>
      <c r="BK954">
        <v>12.775637051</v>
      </c>
      <c r="BL954">
        <v>13.706109312000001</v>
      </c>
      <c r="BM954">
        <v>12.775637051</v>
      </c>
      <c r="BN954">
        <v>11.715373510999999</v>
      </c>
      <c r="BO954" t="s">
        <v>183</v>
      </c>
      <c r="BP954">
        <v>-120.5887322</v>
      </c>
      <c r="BQ954">
        <v>-119.98691100000001</v>
      </c>
      <c r="BR954">
        <v>-132.79880072834899</v>
      </c>
      <c r="BS954">
        <v>-132.09054969835501</v>
      </c>
      <c r="BT954">
        <v>-123.50514911</v>
      </c>
      <c r="BU954">
        <v>298.98604072500001</v>
      </c>
      <c r="BV954">
        <v>299.07523427899997</v>
      </c>
      <c r="BW954">
        <v>282.43419257599999</v>
      </c>
      <c r="BX954">
        <v>3.4865119999999999E-2</v>
      </c>
      <c r="BY954" t="s">
        <v>132</v>
      </c>
      <c r="BZ954" t="s">
        <v>148</v>
      </c>
      <c r="CA954" t="s">
        <v>134</v>
      </c>
      <c r="CB954" t="s">
        <v>135</v>
      </c>
      <c r="CC954" t="s">
        <v>136</v>
      </c>
      <c r="CD954" t="s">
        <v>184</v>
      </c>
      <c r="CE954" t="s">
        <v>184</v>
      </c>
      <c r="CF954" t="s">
        <v>185</v>
      </c>
      <c r="CG954" t="s">
        <v>265</v>
      </c>
      <c r="CH954" t="s">
        <v>140</v>
      </c>
      <c r="CK954" t="s">
        <v>141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1.51460026738012E-4</v>
      </c>
      <c r="DR954">
        <v>2.0275738273276899E-2</v>
      </c>
      <c r="DS954">
        <v>2.8637935877004601E-2</v>
      </c>
      <c r="DT954">
        <v>3.3207233240890602E-2</v>
      </c>
      <c r="DU954">
        <v>-2.5239368699928098E-4</v>
      </c>
      <c r="DV954">
        <v>5.4034389596803303E-5</v>
      </c>
      <c r="DW954">
        <v>-6.2171143000000495E-4</v>
      </c>
      <c r="DX954">
        <v>1.2024466600000199E-3</v>
      </c>
      <c r="DY954">
        <v>1.8428163861955299E-3</v>
      </c>
    </row>
    <row r="955" spans="1:129" x14ac:dyDescent="0.25">
      <c r="A955" s="1">
        <v>43008</v>
      </c>
      <c r="B955" t="s">
        <v>121</v>
      </c>
      <c r="C955" t="s">
        <v>122</v>
      </c>
      <c r="D955" t="s">
        <v>123</v>
      </c>
      <c r="E955" t="s">
        <v>124</v>
      </c>
      <c r="F955" t="s">
        <v>3854</v>
      </c>
      <c r="G955" t="s">
        <v>3855</v>
      </c>
      <c r="H955" t="s">
        <v>3960</v>
      </c>
      <c r="I955" t="s">
        <v>3974</v>
      </c>
      <c r="K955" s="4">
        <v>4</v>
      </c>
      <c r="L955" s="4">
        <v>4</v>
      </c>
      <c r="M955" s="4"/>
      <c r="N955" s="28">
        <f t="shared" si="14"/>
        <v>4</v>
      </c>
      <c r="O955" s="3">
        <f>AQ955/SUM(AQ:AQ)</f>
        <v>5.8504774475650755E-4</v>
      </c>
      <c r="P955" t="s">
        <v>3856</v>
      </c>
      <c r="R955" t="s">
        <v>689</v>
      </c>
      <c r="S955" t="s">
        <v>690</v>
      </c>
      <c r="T955" t="s">
        <v>130</v>
      </c>
      <c r="U955">
        <v>5.375</v>
      </c>
      <c r="V955" s="1">
        <v>45689</v>
      </c>
      <c r="W955" s="1">
        <v>46419</v>
      </c>
      <c r="X955">
        <v>9.3361111109999992</v>
      </c>
      <c r="Y955">
        <v>9.3361111109999992</v>
      </c>
      <c r="Z955" s="1">
        <v>43132</v>
      </c>
      <c r="AA955">
        <v>2</v>
      </c>
      <c r="AB955">
        <v>104.5</v>
      </c>
      <c r="AC955">
        <v>104.625</v>
      </c>
      <c r="AD955">
        <v>0.125</v>
      </c>
      <c r="AE955">
        <v>104.5</v>
      </c>
      <c r="AF955">
        <v>0.88090277800000005</v>
      </c>
      <c r="AG955">
        <v>105.38090277800001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1</v>
      </c>
      <c r="AN955" s="2">
        <v>500000000</v>
      </c>
      <c r="AO955" s="2">
        <v>500000000</v>
      </c>
      <c r="AP955" s="2">
        <v>526904513.88999999</v>
      </c>
      <c r="AQ955" s="2">
        <v>526904513.88999999</v>
      </c>
      <c r="AR955" s="2">
        <v>0</v>
      </c>
      <c r="AS955" s="2">
        <v>0</v>
      </c>
      <c r="AT955">
        <v>4.6430797320000003</v>
      </c>
      <c r="AU955">
        <v>4.6969752060000003</v>
      </c>
      <c r="AV955">
        <v>4.6430797320000003</v>
      </c>
      <c r="AW955">
        <v>4.7711385890000004</v>
      </c>
      <c r="AX955">
        <v>4.8280479979999997</v>
      </c>
      <c r="AY955">
        <v>4.7711385890000004</v>
      </c>
      <c r="AZ955">
        <v>6.1389382819999998</v>
      </c>
      <c r="BA955">
        <v>5.9996539240000004</v>
      </c>
      <c r="BB955">
        <v>5.863529744</v>
      </c>
      <c r="BC955">
        <v>5.9996539240000004</v>
      </c>
      <c r="BD955">
        <v>7.2750686450000002</v>
      </c>
      <c r="BE955">
        <v>7.1055605740000001</v>
      </c>
      <c r="BF955">
        <v>7.2750686450000002</v>
      </c>
      <c r="BG955">
        <v>5.5951951529999997</v>
      </c>
      <c r="BH955">
        <v>43.233605046999998</v>
      </c>
      <c r="BI955">
        <v>44.094272855</v>
      </c>
      <c r="BJ955">
        <v>43.233605046999998</v>
      </c>
      <c r="BK955">
        <v>64.573180113999996</v>
      </c>
      <c r="BL955">
        <v>64.988294357000001</v>
      </c>
      <c r="BM955">
        <v>64.573180113999996</v>
      </c>
      <c r="BN955">
        <v>529.31798605699998</v>
      </c>
      <c r="BO955" t="s">
        <v>1433</v>
      </c>
      <c r="BP955">
        <v>235.7038747</v>
      </c>
      <c r="BQ955">
        <v>231.6673686</v>
      </c>
      <c r="BR955">
        <v>238.981259835901</v>
      </c>
      <c r="BS955">
        <v>234.90849435650901</v>
      </c>
      <c r="BT955">
        <v>250.64778323199999</v>
      </c>
      <c r="BU955">
        <v>215.91964196399999</v>
      </c>
      <c r="BV955">
        <v>255.66289162699999</v>
      </c>
      <c r="BW955">
        <v>258.01092620200001</v>
      </c>
      <c r="BX955">
        <v>5.8962672000000001E-2</v>
      </c>
      <c r="BY955" t="s">
        <v>132</v>
      </c>
      <c r="BZ955" t="s">
        <v>148</v>
      </c>
      <c r="CA955" t="s">
        <v>134</v>
      </c>
      <c r="CB955" t="s">
        <v>135</v>
      </c>
      <c r="CC955" t="s">
        <v>136</v>
      </c>
      <c r="CD955" t="s">
        <v>184</v>
      </c>
      <c r="CE955" t="s">
        <v>184</v>
      </c>
      <c r="CF955" t="s">
        <v>185</v>
      </c>
      <c r="CG955" t="s">
        <v>186</v>
      </c>
      <c r="CH955" t="s">
        <v>140</v>
      </c>
      <c r="CK955" t="s">
        <v>141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1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1.41701876660449E-4</v>
      </c>
      <c r="DR955">
        <v>1.37856164601222E-2</v>
      </c>
      <c r="DS955">
        <v>2.2217199166922701E-2</v>
      </c>
      <c r="DT955">
        <v>9.5329862093400899E-2</v>
      </c>
      <c r="DU955">
        <v>-1.5334536798709401E-3</v>
      </c>
      <c r="DV955">
        <v>6.9906683724179803E-5</v>
      </c>
      <c r="DW955">
        <v>-1.3536992279999899E-2</v>
      </c>
      <c r="DX955">
        <v>-1.34841615000001E-2</v>
      </c>
      <c r="DY955">
        <v>1.93407784330314E-3</v>
      </c>
    </row>
    <row r="956" spans="1:129" x14ac:dyDescent="0.25">
      <c r="A956" s="1">
        <v>43008</v>
      </c>
      <c r="B956" t="s">
        <v>121</v>
      </c>
      <c r="C956" t="s">
        <v>122</v>
      </c>
      <c r="D956" t="s">
        <v>123</v>
      </c>
      <c r="E956" t="s">
        <v>124</v>
      </c>
      <c r="F956" t="s">
        <v>3857</v>
      </c>
      <c r="G956" t="s">
        <v>3858</v>
      </c>
      <c r="H956" t="s">
        <v>3970</v>
      </c>
      <c r="I956" t="s">
        <v>3946</v>
      </c>
      <c r="K956" s="4">
        <v>7</v>
      </c>
      <c r="L956" s="4">
        <v>5</v>
      </c>
      <c r="M956" s="4"/>
      <c r="N956" s="28">
        <f t="shared" si="14"/>
        <v>6</v>
      </c>
      <c r="O956" s="3">
        <f>AQ956/SUM(AQ:AQ)</f>
        <v>8.7682849313247351E-4</v>
      </c>
      <c r="P956" t="s">
        <v>3859</v>
      </c>
      <c r="R956" t="s">
        <v>989</v>
      </c>
      <c r="S956" t="s">
        <v>990</v>
      </c>
      <c r="T956" t="s">
        <v>130</v>
      </c>
      <c r="U956">
        <v>8</v>
      </c>
      <c r="V956" s="1">
        <v>44576</v>
      </c>
      <c r="W956" s="1">
        <v>45672</v>
      </c>
      <c r="X956">
        <v>7.2916666670000003</v>
      </c>
      <c r="Y956">
        <v>7.2916666670000003</v>
      </c>
      <c r="Z956" s="1">
        <v>43115</v>
      </c>
      <c r="AA956">
        <v>2</v>
      </c>
      <c r="AB956">
        <v>103.625</v>
      </c>
      <c r="AC956">
        <v>104</v>
      </c>
      <c r="AD956">
        <v>0.375</v>
      </c>
      <c r="AE956">
        <v>103.625</v>
      </c>
      <c r="AF956">
        <v>1.6666666670000001</v>
      </c>
      <c r="AG956">
        <v>105.291666667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1</v>
      </c>
      <c r="AN956" s="2">
        <v>750000000</v>
      </c>
      <c r="AO956" s="2">
        <v>750000000</v>
      </c>
      <c r="AP956" s="2">
        <v>789687500.00250006</v>
      </c>
      <c r="AQ956" s="2">
        <v>789687500.00250006</v>
      </c>
      <c r="AR956" s="2">
        <v>0</v>
      </c>
      <c r="AS956" s="2">
        <v>0</v>
      </c>
      <c r="AT956">
        <v>7.0028934190000003</v>
      </c>
      <c r="AU956">
        <v>7.1254947089999998</v>
      </c>
      <c r="AV956">
        <v>7.0028934190000003</v>
      </c>
      <c r="AW956">
        <v>7.3458730250000004</v>
      </c>
      <c r="AX956">
        <v>7.4807776510000004</v>
      </c>
      <c r="AY956">
        <v>7.3458730250000004</v>
      </c>
      <c r="AZ956">
        <v>3.6717522630000001</v>
      </c>
      <c r="BA956">
        <v>3.5475371409999998</v>
      </c>
      <c r="BB956">
        <v>3.4275242069999998</v>
      </c>
      <c r="BC956">
        <v>3.5475371409999998</v>
      </c>
      <c r="BD956">
        <v>5.4103124779999998</v>
      </c>
      <c r="BE956">
        <v>5.2186353160000003</v>
      </c>
      <c r="BF956">
        <v>5.4103124779999998</v>
      </c>
      <c r="BG956">
        <v>4.0578351689999996</v>
      </c>
      <c r="BH956">
        <v>15.617595705999999</v>
      </c>
      <c r="BI956">
        <v>16.178555680999999</v>
      </c>
      <c r="BJ956">
        <v>15.617595705999999</v>
      </c>
      <c r="BK956">
        <v>37.127738807999997</v>
      </c>
      <c r="BL956">
        <v>36.971314624000001</v>
      </c>
      <c r="BM956">
        <v>37.127738807999997</v>
      </c>
      <c r="BN956">
        <v>-105.934891169</v>
      </c>
      <c r="BO956" t="s">
        <v>579</v>
      </c>
      <c r="BP956">
        <v>496.54485570000003</v>
      </c>
      <c r="BQ956">
        <v>485.43874620000003</v>
      </c>
      <c r="BR956">
        <v>494.26700116167899</v>
      </c>
      <c r="BS956">
        <v>483.186092725479</v>
      </c>
      <c r="BT956">
        <v>507.28307528599998</v>
      </c>
      <c r="BU956">
        <v>492.05918127299998</v>
      </c>
      <c r="BV956">
        <v>536.42802825299998</v>
      </c>
      <c r="BW956">
        <v>534.69659162999994</v>
      </c>
      <c r="BX956">
        <v>4.2725622999999997E-2</v>
      </c>
      <c r="BY956" t="s">
        <v>132</v>
      </c>
      <c r="BZ956" t="s">
        <v>148</v>
      </c>
      <c r="CA956" t="s">
        <v>134</v>
      </c>
      <c r="CB956" t="s">
        <v>135</v>
      </c>
      <c r="CC956" t="s">
        <v>136</v>
      </c>
      <c r="CD956" t="s">
        <v>447</v>
      </c>
      <c r="CE956" t="s">
        <v>447</v>
      </c>
      <c r="CF956" t="s">
        <v>448</v>
      </c>
      <c r="CG956" t="s">
        <v>448</v>
      </c>
      <c r="CH956" t="s">
        <v>169</v>
      </c>
      <c r="CK956" t="s">
        <v>141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1</v>
      </c>
      <c r="DM956">
        <v>0</v>
      </c>
      <c r="DN956">
        <v>0</v>
      </c>
      <c r="DO956">
        <v>0</v>
      </c>
      <c r="DP956">
        <v>0</v>
      </c>
      <c r="DQ956">
        <v>2.1109851122869301E-4</v>
      </c>
      <c r="DR956">
        <v>8.2779607329044602E-3</v>
      </c>
      <c r="DS956">
        <v>8.7820834176965096E-2</v>
      </c>
      <c r="DT956">
        <v>0.17112048730019799</v>
      </c>
      <c r="DU956">
        <v>-1.19294297283921E-3</v>
      </c>
      <c r="DV956">
        <v>6.2807939964696895E-5</v>
      </c>
      <c r="DW956">
        <v>-7.5737939400000202E-3</v>
      </c>
      <c r="DX956">
        <v>-8.04431902999991E-3</v>
      </c>
      <c r="DY956">
        <v>2.8986601113216801E-3</v>
      </c>
    </row>
    <row r="957" spans="1:129" x14ac:dyDescent="0.25">
      <c r="A957" s="1">
        <v>43008</v>
      </c>
      <c r="B957" t="s">
        <v>121</v>
      </c>
      <c r="C957" t="s">
        <v>122</v>
      </c>
      <c r="D957" t="s">
        <v>123</v>
      </c>
      <c r="E957" t="s">
        <v>124</v>
      </c>
      <c r="F957" t="s">
        <v>3860</v>
      </c>
      <c r="G957" t="s">
        <v>3861</v>
      </c>
      <c r="H957" t="s">
        <v>3967</v>
      </c>
      <c r="I957" t="s">
        <v>3968</v>
      </c>
      <c r="K957" s="4">
        <v>2</v>
      </c>
      <c r="L957" s="4">
        <v>2</v>
      </c>
      <c r="M957" s="4"/>
      <c r="N957" s="28">
        <f t="shared" si="14"/>
        <v>2</v>
      </c>
      <c r="O957" s="3">
        <f>AQ957/SUM(AQ:AQ)</f>
        <v>8.1002058501290764E-4</v>
      </c>
      <c r="P957" t="s">
        <v>3862</v>
      </c>
      <c r="R957" t="s">
        <v>2830</v>
      </c>
      <c r="S957" t="s">
        <v>2831</v>
      </c>
      <c r="T957" t="s">
        <v>130</v>
      </c>
      <c r="U957">
        <v>4.375</v>
      </c>
      <c r="V957" s="1">
        <v>44696</v>
      </c>
      <c r="W957" s="1">
        <v>44788</v>
      </c>
      <c r="X957">
        <v>4.875</v>
      </c>
      <c r="Y957">
        <v>4.875</v>
      </c>
      <c r="Z957" s="1">
        <v>43146</v>
      </c>
      <c r="AA957">
        <v>2</v>
      </c>
      <c r="AB957">
        <v>103.5</v>
      </c>
      <c r="AC957">
        <v>104</v>
      </c>
      <c r="AD957">
        <v>0.5</v>
      </c>
      <c r="AE957">
        <v>103.5</v>
      </c>
      <c r="AF957">
        <v>0.71701388899999996</v>
      </c>
      <c r="AG957">
        <v>104.217013889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1</v>
      </c>
      <c r="AN957" s="2">
        <v>700000000</v>
      </c>
      <c r="AO957" s="2">
        <v>700000000</v>
      </c>
      <c r="AP957" s="2">
        <v>729519097.22300005</v>
      </c>
      <c r="AQ957" s="2">
        <v>729519097.22300005</v>
      </c>
      <c r="AR957" s="2">
        <v>0</v>
      </c>
      <c r="AS957" s="2">
        <v>0</v>
      </c>
      <c r="AT957">
        <v>3.5473786409999999</v>
      </c>
      <c r="AU957">
        <v>3.578838379</v>
      </c>
      <c r="AV957">
        <v>3.5473786409999999</v>
      </c>
      <c r="AW957">
        <v>3.5847651030000001</v>
      </c>
      <c r="AX957">
        <v>3.6168914550000002</v>
      </c>
      <c r="AY957">
        <v>3.5847651030000001</v>
      </c>
      <c r="AZ957">
        <v>4.2165693610000003</v>
      </c>
      <c r="BA957">
        <v>4.1430839239999999</v>
      </c>
      <c r="BB957">
        <v>4.070879175</v>
      </c>
      <c r="BC957">
        <v>4.1430839239999999</v>
      </c>
      <c r="BD957">
        <v>4.3450713649999999</v>
      </c>
      <c r="BE957">
        <v>4.2685623970000002</v>
      </c>
      <c r="BF957">
        <v>4.3450713649999999</v>
      </c>
      <c r="BG957">
        <v>4.3070135589999996</v>
      </c>
      <c r="BH957">
        <v>20.242231783000001</v>
      </c>
      <c r="BI957">
        <v>21.507937065</v>
      </c>
      <c r="BJ957">
        <v>20.242231783000001</v>
      </c>
      <c r="BK957">
        <v>22.225987114999999</v>
      </c>
      <c r="BL957">
        <v>23.509939327000001</v>
      </c>
      <c r="BM957">
        <v>22.225987114999999</v>
      </c>
      <c r="BN957">
        <v>13.899097552000001</v>
      </c>
      <c r="BO957" t="s">
        <v>159</v>
      </c>
      <c r="BP957">
        <v>165.54734930000001</v>
      </c>
      <c r="BQ957">
        <v>163.31742019999999</v>
      </c>
      <c r="BR957">
        <v>166.19481362542101</v>
      </c>
      <c r="BS957">
        <v>163.95924086192099</v>
      </c>
      <c r="BT957">
        <v>157.414061215</v>
      </c>
      <c r="BU957">
        <v>166.824040309</v>
      </c>
      <c r="BV957">
        <v>170.204160457</v>
      </c>
      <c r="BW957">
        <v>161.353385567</v>
      </c>
      <c r="BX957">
        <v>4.4886409000000002E-2</v>
      </c>
      <c r="BY957" t="s">
        <v>132</v>
      </c>
      <c r="BZ957" t="s">
        <v>148</v>
      </c>
      <c r="CA957" t="s">
        <v>134</v>
      </c>
      <c r="CB957" t="s">
        <v>135</v>
      </c>
      <c r="CC957" t="s">
        <v>136</v>
      </c>
      <c r="CD957" t="s">
        <v>184</v>
      </c>
      <c r="CE957" t="s">
        <v>184</v>
      </c>
      <c r="CF957" t="s">
        <v>219</v>
      </c>
      <c r="CG957" t="s">
        <v>220</v>
      </c>
      <c r="CH957" t="s">
        <v>140</v>
      </c>
      <c r="CK957" t="s">
        <v>141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1.16623906701008E-4</v>
      </c>
      <c r="DR957">
        <v>8.2468339591115596E-3</v>
      </c>
      <c r="DS957">
        <v>8.2468339591115197E-3</v>
      </c>
      <c r="DT957">
        <v>8.2468339591115197E-3</v>
      </c>
      <c r="DU957">
        <v>-1.24630864306199E-3</v>
      </c>
      <c r="DV957">
        <v>6.4149062154224894E-5</v>
      </c>
      <c r="DW957">
        <v>-8.3055747199999308E-3</v>
      </c>
      <c r="DX957">
        <v>-8.8188912699999102E-3</v>
      </c>
      <c r="DY957">
        <v>2.6778034444777401E-3</v>
      </c>
    </row>
    <row r="958" spans="1:129" x14ac:dyDescent="0.25">
      <c r="A958" s="1">
        <v>43008</v>
      </c>
      <c r="B958" t="s">
        <v>121</v>
      </c>
      <c r="C958" t="s">
        <v>122</v>
      </c>
      <c r="D958" t="s">
        <v>123</v>
      </c>
      <c r="E958" t="s">
        <v>124</v>
      </c>
      <c r="F958" t="s">
        <v>3863</v>
      </c>
      <c r="G958" t="s">
        <v>3864</v>
      </c>
      <c r="H958" t="s">
        <v>3970</v>
      </c>
      <c r="I958" t="s">
        <v>169</v>
      </c>
      <c r="J958" t="s">
        <v>3946</v>
      </c>
      <c r="K958" s="4">
        <v>7</v>
      </c>
      <c r="L958" s="4">
        <v>6</v>
      </c>
      <c r="M958" s="4">
        <v>5</v>
      </c>
      <c r="N958" s="28">
        <f t="shared" si="14"/>
        <v>6</v>
      </c>
      <c r="O958" s="3">
        <f>AQ958/SUM(AQ:AQ)</f>
        <v>9.3259657573280946E-4</v>
      </c>
      <c r="P958" t="s">
        <v>3865</v>
      </c>
      <c r="R958" t="s">
        <v>2489</v>
      </c>
      <c r="S958" t="s">
        <v>2490</v>
      </c>
      <c r="T958" t="s">
        <v>130</v>
      </c>
      <c r="U958">
        <v>6.375</v>
      </c>
      <c r="V958" s="1">
        <v>44287</v>
      </c>
      <c r="W958" s="1">
        <v>46113</v>
      </c>
      <c r="X958">
        <v>8.5027777780000005</v>
      </c>
      <c r="Y958">
        <v>8.5027777780000005</v>
      </c>
      <c r="Z958" s="1">
        <v>43009</v>
      </c>
      <c r="AA958">
        <v>2</v>
      </c>
      <c r="AB958">
        <v>108.81864</v>
      </c>
      <c r="AC958">
        <v>109.52227000000001</v>
      </c>
      <c r="AD958">
        <v>0.70363000000000397</v>
      </c>
      <c r="AE958">
        <v>108.81864</v>
      </c>
      <c r="AF958">
        <v>3.1697916670000001</v>
      </c>
      <c r="AG958">
        <v>111.988431667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1</v>
      </c>
      <c r="AN958" s="2">
        <v>750000000</v>
      </c>
      <c r="AO958" s="2">
        <v>750000000</v>
      </c>
      <c r="AP958" s="2">
        <v>839913237.50250006</v>
      </c>
      <c r="AQ958" s="2">
        <v>839913237.50250006</v>
      </c>
      <c r="AR958" s="2">
        <v>0</v>
      </c>
      <c r="AS958" s="2">
        <v>0</v>
      </c>
      <c r="AT958">
        <v>4.4774785640000001</v>
      </c>
      <c r="AU958">
        <v>4.5275980999999996</v>
      </c>
      <c r="AV958">
        <v>4.4774785640000001</v>
      </c>
      <c r="AW958">
        <v>5.0845906989999996</v>
      </c>
      <c r="AX958">
        <v>5.1492233550000002</v>
      </c>
      <c r="AY958">
        <v>5.0845906989999996</v>
      </c>
      <c r="AZ958">
        <v>3.1213277669999999</v>
      </c>
      <c r="BA958">
        <v>3.0529795160000002</v>
      </c>
      <c r="BB958">
        <v>2.9861278969999998</v>
      </c>
      <c r="BC958">
        <v>3.0529795160000002</v>
      </c>
      <c r="BD958">
        <v>6.4252027610000004</v>
      </c>
      <c r="BE958">
        <v>6.2659049509999996</v>
      </c>
      <c r="BF958">
        <v>6.4252027610000004</v>
      </c>
      <c r="BG958">
        <v>4.1169249619999997</v>
      </c>
      <c r="BH958">
        <v>11.598848576</v>
      </c>
      <c r="BI958">
        <v>12.524838189</v>
      </c>
      <c r="BJ958">
        <v>11.598848576</v>
      </c>
      <c r="BK958">
        <v>51.925124226000001</v>
      </c>
      <c r="BL958">
        <v>52.361848184999999</v>
      </c>
      <c r="BM958">
        <v>51.925124226000001</v>
      </c>
      <c r="BN958">
        <v>-1070.317660877</v>
      </c>
      <c r="BO958" t="s">
        <v>1433</v>
      </c>
      <c r="BP958">
        <v>218.7661641</v>
      </c>
      <c r="BQ958">
        <v>215.1072518</v>
      </c>
      <c r="BR958">
        <v>227.11167057700399</v>
      </c>
      <c r="BS958">
        <v>223.360427692402</v>
      </c>
      <c r="BT958">
        <v>271.06543436099997</v>
      </c>
      <c r="BU958">
        <v>224.16991732299999</v>
      </c>
      <c r="BV958">
        <v>293.47712782799999</v>
      </c>
      <c r="BW958">
        <v>294.53295247099999</v>
      </c>
      <c r="BX958">
        <v>4.6104797000000003E-2</v>
      </c>
      <c r="BY958" t="s">
        <v>132</v>
      </c>
      <c r="BZ958" t="s">
        <v>133</v>
      </c>
      <c r="CA958" t="s">
        <v>134</v>
      </c>
      <c r="CB958" t="s">
        <v>135</v>
      </c>
      <c r="CC958" t="s">
        <v>136</v>
      </c>
      <c r="CD958" t="s">
        <v>137</v>
      </c>
      <c r="CE958" t="s">
        <v>791</v>
      </c>
      <c r="CF958" t="s">
        <v>791</v>
      </c>
      <c r="CG958" t="s">
        <v>909</v>
      </c>
      <c r="CH958" t="s">
        <v>169</v>
      </c>
      <c r="CI958" t="s">
        <v>213</v>
      </c>
      <c r="CJ958" t="s">
        <v>141</v>
      </c>
      <c r="CK958" t="s">
        <v>141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1.58151465605351E-4</v>
      </c>
      <c r="DR958">
        <v>7.1090508437568296E-3</v>
      </c>
      <c r="DS958">
        <v>2.0697229792141902E-2</v>
      </c>
      <c r="DT958">
        <v>3.87967260501954E-2</v>
      </c>
      <c r="DU958">
        <v>-1.04511527673672E-3</v>
      </c>
      <c r="DV958">
        <v>5.9999763575022702E-5</v>
      </c>
      <c r="DW958">
        <v>-5.7384014299999304E-3</v>
      </c>
      <c r="DX958">
        <v>-6.1904594499999598E-3</v>
      </c>
      <c r="DY958">
        <v>3.0830208133113901E-3</v>
      </c>
    </row>
    <row r="959" spans="1:129" x14ac:dyDescent="0.25">
      <c r="A959" s="1">
        <v>43008</v>
      </c>
      <c r="B959" t="s">
        <v>121</v>
      </c>
      <c r="C959" t="s">
        <v>122</v>
      </c>
      <c r="D959" t="s">
        <v>123</v>
      </c>
      <c r="E959" t="s">
        <v>124</v>
      </c>
      <c r="F959" t="s">
        <v>3866</v>
      </c>
      <c r="G959" t="s">
        <v>3867</v>
      </c>
      <c r="H959" t="s">
        <v>3960</v>
      </c>
      <c r="I959" t="s">
        <v>140</v>
      </c>
      <c r="K959" s="4">
        <v>4</v>
      </c>
      <c r="L959" s="4">
        <v>3</v>
      </c>
      <c r="M959" s="4"/>
      <c r="N959" s="28">
        <f t="shared" si="14"/>
        <v>3.5</v>
      </c>
      <c r="O959" s="3">
        <f>AQ959/SUM(AQ:AQ)</f>
        <v>8.1713741901059706E-4</v>
      </c>
      <c r="P959" t="s">
        <v>3868</v>
      </c>
      <c r="R959" t="s">
        <v>1530</v>
      </c>
      <c r="S959" t="s">
        <v>1531</v>
      </c>
      <c r="T959" t="s">
        <v>1532</v>
      </c>
      <c r="U959">
        <v>4.25</v>
      </c>
      <c r="V959" s="1">
        <v>44270</v>
      </c>
      <c r="W959" s="1">
        <v>44819</v>
      </c>
      <c r="X959">
        <v>4.9583333329999997</v>
      </c>
      <c r="Y959">
        <v>4.9583333329999997</v>
      </c>
      <c r="Z959" s="1">
        <v>43174</v>
      </c>
      <c r="AA959">
        <v>2</v>
      </c>
      <c r="AB959">
        <v>102.75</v>
      </c>
      <c r="AC959">
        <v>103</v>
      </c>
      <c r="AD959">
        <v>0.25</v>
      </c>
      <c r="AE959">
        <v>102.75</v>
      </c>
      <c r="AF959">
        <v>0.17708333300000001</v>
      </c>
      <c r="AG959">
        <v>102.927083333</v>
      </c>
      <c r="AH959">
        <v>1</v>
      </c>
      <c r="AI959">
        <v>2.207638889</v>
      </c>
      <c r="AJ959">
        <v>0</v>
      </c>
      <c r="AK959">
        <v>0</v>
      </c>
      <c r="AL959">
        <v>1</v>
      </c>
      <c r="AM959">
        <v>1</v>
      </c>
      <c r="AN959" s="2">
        <v>715000000</v>
      </c>
      <c r="AO959" s="2">
        <v>715000000</v>
      </c>
      <c r="AP959" s="2">
        <v>735928645.83095002</v>
      </c>
      <c r="AQ959" s="2">
        <v>735928645.83095002</v>
      </c>
      <c r="AR959" s="2">
        <v>15784618.05635</v>
      </c>
      <c r="AS959" s="2">
        <v>15784618.05635</v>
      </c>
      <c r="AT959">
        <v>3.399999287</v>
      </c>
      <c r="AU959">
        <v>3.428899275</v>
      </c>
      <c r="AV959">
        <v>3.399999287</v>
      </c>
      <c r="AW959">
        <v>3.6385045140000001</v>
      </c>
      <c r="AX959">
        <v>3.6716013009999999</v>
      </c>
      <c r="AY959">
        <v>3.6385045140000001</v>
      </c>
      <c r="AZ959">
        <v>3.2507260630000001</v>
      </c>
      <c r="BA959">
        <v>3.196387487</v>
      </c>
      <c r="BB959">
        <v>3.142957225</v>
      </c>
      <c r="BC959">
        <v>3.196387487</v>
      </c>
      <c r="BD959">
        <v>4.4417174319999999</v>
      </c>
      <c r="BE959">
        <v>4.3623551870000004</v>
      </c>
      <c r="BF959">
        <v>4.4417174319999999</v>
      </c>
      <c r="BG959">
        <v>2.9333047350000001</v>
      </c>
      <c r="BH959">
        <v>12.18533491</v>
      </c>
      <c r="BI959">
        <v>13.300744394000001</v>
      </c>
      <c r="BJ959">
        <v>12.18533491</v>
      </c>
      <c r="BK959">
        <v>23.076327998</v>
      </c>
      <c r="BL959">
        <v>24.362993600999999</v>
      </c>
      <c r="BM959">
        <v>23.076327998</v>
      </c>
      <c r="BN959">
        <v>6.5131781320000002</v>
      </c>
      <c r="BO959" t="s">
        <v>159</v>
      </c>
      <c r="BP959">
        <v>150.5534389</v>
      </c>
      <c r="BQ959">
        <v>148.57948479999999</v>
      </c>
      <c r="BR959">
        <v>150.06580139897</v>
      </c>
      <c r="BS959">
        <v>148.09675032483</v>
      </c>
      <c r="BT959">
        <v>151.30206712500001</v>
      </c>
      <c r="BU959">
        <v>135.76869981799999</v>
      </c>
      <c r="BV959">
        <v>174.54171332199999</v>
      </c>
      <c r="BW959">
        <v>166.15341789199999</v>
      </c>
      <c r="BX959">
        <v>3.019165E-2</v>
      </c>
      <c r="BY959" t="s">
        <v>132</v>
      </c>
      <c r="BZ959" t="s">
        <v>148</v>
      </c>
      <c r="CA959" t="s">
        <v>134</v>
      </c>
      <c r="CB959" t="s">
        <v>135</v>
      </c>
      <c r="CC959" t="s">
        <v>136</v>
      </c>
      <c r="CD959" t="s">
        <v>149</v>
      </c>
      <c r="CE959" t="s">
        <v>150</v>
      </c>
      <c r="CF959" t="s">
        <v>151</v>
      </c>
      <c r="CG959" t="s">
        <v>490</v>
      </c>
      <c r="CH959" t="s">
        <v>140</v>
      </c>
      <c r="CK959" t="s">
        <v>141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1</v>
      </c>
      <c r="DA959">
        <v>0</v>
      </c>
      <c r="DB959">
        <v>1</v>
      </c>
      <c r="DC959">
        <v>1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1.14711394215551E-4</v>
      </c>
      <c r="DR959">
        <v>5.5803338705838097E-3</v>
      </c>
      <c r="DS959">
        <v>1.06073924388308E-2</v>
      </c>
      <c r="DT959">
        <v>3.5590426218772502E-2</v>
      </c>
      <c r="DU959">
        <v>-1.0362417152927699E-3</v>
      </c>
      <c r="DV959">
        <v>5.9679780001743901E-5</v>
      </c>
      <c r="DW959">
        <v>-5.6784167000000201E-3</v>
      </c>
      <c r="DX959">
        <v>-6.0841411699999997E-3</v>
      </c>
      <c r="DY959">
        <v>2.7592702849856998E-3</v>
      </c>
    </row>
    <row r="960" spans="1:129" x14ac:dyDescent="0.25">
      <c r="A960" s="1">
        <v>43008</v>
      </c>
      <c r="B960" t="s">
        <v>121</v>
      </c>
      <c r="C960" t="s">
        <v>122</v>
      </c>
      <c r="D960" t="s">
        <v>123</v>
      </c>
      <c r="E960" t="s">
        <v>124</v>
      </c>
      <c r="F960" t="s">
        <v>3869</v>
      </c>
      <c r="G960" t="s">
        <v>3870</v>
      </c>
      <c r="H960" t="s">
        <v>3963</v>
      </c>
      <c r="I960" t="s">
        <v>169</v>
      </c>
      <c r="K960" s="4">
        <v>8</v>
      </c>
      <c r="L960" s="4">
        <v>6</v>
      </c>
      <c r="M960" s="4"/>
      <c r="N960" s="28">
        <f t="shared" si="14"/>
        <v>7</v>
      </c>
      <c r="O960" s="3">
        <f>AQ960/SUM(AQ:AQ)</f>
        <v>1.3192214892255483E-3</v>
      </c>
      <c r="P960" t="s">
        <v>3871</v>
      </c>
      <c r="R960" t="s">
        <v>3872</v>
      </c>
      <c r="S960" t="s">
        <v>3873</v>
      </c>
      <c r="T960" t="s">
        <v>130</v>
      </c>
      <c r="U960">
        <v>9.25</v>
      </c>
      <c r="V960" s="1">
        <v>44635</v>
      </c>
      <c r="W960" s="1">
        <v>45366</v>
      </c>
      <c r="X960">
        <v>6.4583333329999997</v>
      </c>
      <c r="Y960">
        <v>6.4583333329999997</v>
      </c>
      <c r="Z960" s="1">
        <v>43174</v>
      </c>
      <c r="AA960">
        <v>2</v>
      </c>
      <c r="AB960">
        <v>107.625</v>
      </c>
      <c r="AC960">
        <v>108</v>
      </c>
      <c r="AD960">
        <v>0.375</v>
      </c>
      <c r="AE960">
        <v>107.625</v>
      </c>
      <c r="AF960">
        <v>0.38541666699999999</v>
      </c>
      <c r="AG960">
        <v>108.010416667</v>
      </c>
      <c r="AH960">
        <v>1</v>
      </c>
      <c r="AI960">
        <v>4.599305556</v>
      </c>
      <c r="AJ960">
        <v>0</v>
      </c>
      <c r="AK960">
        <v>0</v>
      </c>
      <c r="AL960">
        <v>1</v>
      </c>
      <c r="AM960">
        <v>1</v>
      </c>
      <c r="AN960" s="2">
        <v>1100000000</v>
      </c>
      <c r="AO960" s="2">
        <v>1100000000</v>
      </c>
      <c r="AP960" s="2">
        <v>1188114583.3369999</v>
      </c>
      <c r="AQ960" s="2">
        <v>1188114583.3369999</v>
      </c>
      <c r="AR960" s="2">
        <v>50592361.115999997</v>
      </c>
      <c r="AS960" s="2">
        <v>50592361.115999997</v>
      </c>
      <c r="AT960">
        <v>7.2177314890000002</v>
      </c>
      <c r="AU960">
        <v>7.3479706079999998</v>
      </c>
      <c r="AV960">
        <v>7.2177314890000002</v>
      </c>
      <c r="AW960">
        <v>7.7268334080000001</v>
      </c>
      <c r="AX960">
        <v>7.8760932940000004</v>
      </c>
      <c r="AY960">
        <v>7.7268334080000001</v>
      </c>
      <c r="AZ960">
        <v>3.7697991110000002</v>
      </c>
      <c r="BA960">
        <v>3.6384908610000002</v>
      </c>
      <c r="BB960">
        <v>3.5117562910000002</v>
      </c>
      <c r="BC960">
        <v>3.6384908610000002</v>
      </c>
      <c r="BD960">
        <v>4.8585175720000002</v>
      </c>
      <c r="BE960">
        <v>4.677794864</v>
      </c>
      <c r="BF960">
        <v>4.8585175720000002</v>
      </c>
      <c r="BG960">
        <v>3.4560504989999998</v>
      </c>
      <c r="BH960">
        <v>16.413482294000001</v>
      </c>
      <c r="BI960">
        <v>16.925667376</v>
      </c>
      <c r="BJ960">
        <v>16.413482294000001</v>
      </c>
      <c r="BK960">
        <v>29.755154253000001</v>
      </c>
      <c r="BL960">
        <v>29.750847202999999</v>
      </c>
      <c r="BM960">
        <v>29.755154253000001</v>
      </c>
      <c r="BN960">
        <v>14.067797119</v>
      </c>
      <c r="BO960" t="s">
        <v>579</v>
      </c>
      <c r="BP960">
        <v>518.79244559999995</v>
      </c>
      <c r="BQ960">
        <v>506.92255319999998</v>
      </c>
      <c r="BR960">
        <v>524.22183974896996</v>
      </c>
      <c r="BS960">
        <v>512.29735667482998</v>
      </c>
      <c r="BT960">
        <v>540.31532261400002</v>
      </c>
      <c r="BU960">
        <v>526.05709230499997</v>
      </c>
      <c r="BV960">
        <v>583.28782017799995</v>
      </c>
      <c r="BW960">
        <v>579.26428902199996</v>
      </c>
      <c r="BX960">
        <v>3.7328945000000002E-2</v>
      </c>
      <c r="BY960" t="s">
        <v>132</v>
      </c>
      <c r="BZ960" t="s">
        <v>148</v>
      </c>
      <c r="CA960" t="s">
        <v>134</v>
      </c>
      <c r="CB960" t="s">
        <v>135</v>
      </c>
      <c r="CC960" t="s">
        <v>136</v>
      </c>
      <c r="CD960" t="s">
        <v>149</v>
      </c>
      <c r="CE960" t="s">
        <v>150</v>
      </c>
      <c r="CF960" t="s">
        <v>526</v>
      </c>
      <c r="CG960" t="s">
        <v>985</v>
      </c>
      <c r="CH960" t="s">
        <v>169</v>
      </c>
      <c r="CK960" t="s">
        <v>141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1</v>
      </c>
      <c r="DA960">
        <v>0</v>
      </c>
      <c r="DB960">
        <v>1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2.37945187719938E-4</v>
      </c>
      <c r="DR960">
        <v>-6.6587031664258403E-3</v>
      </c>
      <c r="DS960">
        <v>5.9385371217099699E-2</v>
      </c>
      <c r="DT960">
        <v>9.3187716995957001E-2</v>
      </c>
      <c r="DU960">
        <v>-1.22085217492585E-3</v>
      </c>
      <c r="DV960">
        <v>6.3527759238531206E-5</v>
      </c>
      <c r="DW960">
        <v>-7.99265430000007E-3</v>
      </c>
      <c r="DX960">
        <v>-8.4225811599999405E-3</v>
      </c>
      <c r="DY960">
        <v>4.5468497468830402E-3</v>
      </c>
    </row>
    <row r="961" spans="1:129" x14ac:dyDescent="0.25">
      <c r="A961" s="1">
        <v>43008</v>
      </c>
      <c r="B961" t="s">
        <v>121</v>
      </c>
      <c r="C961" t="s">
        <v>122</v>
      </c>
      <c r="D961" t="s">
        <v>123</v>
      </c>
      <c r="E961" t="s">
        <v>124</v>
      </c>
      <c r="F961" t="s">
        <v>3874</v>
      </c>
      <c r="G961" t="s">
        <v>3875</v>
      </c>
      <c r="H961" t="s">
        <v>3960</v>
      </c>
      <c r="I961" t="s">
        <v>3946</v>
      </c>
      <c r="K961" s="4">
        <v>4</v>
      </c>
      <c r="L961" s="4">
        <v>5</v>
      </c>
      <c r="M961" s="4"/>
      <c r="N961" s="28">
        <f t="shared" si="14"/>
        <v>4.5</v>
      </c>
      <c r="O961" s="3">
        <f>AQ961/SUM(AQ:AQ)</f>
        <v>1.1284497023073257E-3</v>
      </c>
      <c r="P961" t="s">
        <v>3876</v>
      </c>
      <c r="R961" t="s">
        <v>3877</v>
      </c>
      <c r="S961" t="s">
        <v>3878</v>
      </c>
      <c r="T961" t="s">
        <v>130</v>
      </c>
      <c r="U961">
        <v>5.375</v>
      </c>
      <c r="V961" s="1">
        <v>45000</v>
      </c>
      <c r="W961" s="1">
        <v>45731</v>
      </c>
      <c r="X961">
        <v>7.4583333329999997</v>
      </c>
      <c r="Y961">
        <v>7.4583333329999997</v>
      </c>
      <c r="Z961" s="1">
        <v>43174</v>
      </c>
      <c r="AA961">
        <v>2</v>
      </c>
      <c r="AB961">
        <v>101.40625</v>
      </c>
      <c r="AC961">
        <v>102.21875</v>
      </c>
      <c r="AD961">
        <v>0.8125</v>
      </c>
      <c r="AE961">
        <v>101.40625</v>
      </c>
      <c r="AF961">
        <v>0.22395833300000001</v>
      </c>
      <c r="AG961">
        <v>101.630208333</v>
      </c>
      <c r="AH961">
        <v>1</v>
      </c>
      <c r="AI961">
        <v>2.6725694440000001</v>
      </c>
      <c r="AJ961">
        <v>0</v>
      </c>
      <c r="AK961">
        <v>0</v>
      </c>
      <c r="AL961">
        <v>1</v>
      </c>
      <c r="AM961">
        <v>1</v>
      </c>
      <c r="AN961" s="2">
        <v>1000000000</v>
      </c>
      <c r="AO961" s="2">
        <v>1000000000</v>
      </c>
      <c r="AP961" s="2">
        <v>1016302083.33</v>
      </c>
      <c r="AQ961" s="2">
        <v>1016302083.33</v>
      </c>
      <c r="AR961" s="2">
        <v>26725694.440000001</v>
      </c>
      <c r="AS961" s="2">
        <v>26725694.440000001</v>
      </c>
      <c r="AT961">
        <v>5.0762488130000003</v>
      </c>
      <c r="AU961">
        <v>5.1406695679999999</v>
      </c>
      <c r="AV961">
        <v>5.0762488130000003</v>
      </c>
      <c r="AW961">
        <v>5.1451577049999999</v>
      </c>
      <c r="AX961">
        <v>5.2113393239999999</v>
      </c>
      <c r="AY961">
        <v>5.1451577049999999</v>
      </c>
      <c r="AZ961">
        <v>4.7978942470000003</v>
      </c>
      <c r="BA961">
        <v>4.6791320540000001</v>
      </c>
      <c r="BB961">
        <v>4.5633095800000003</v>
      </c>
      <c r="BC961">
        <v>4.6791320540000001</v>
      </c>
      <c r="BD961">
        <v>6.0824123500000002</v>
      </c>
      <c r="BE961">
        <v>5.9298619739999996</v>
      </c>
      <c r="BF961">
        <v>6.0824123500000002</v>
      </c>
      <c r="BG961">
        <v>4.9650367820000003</v>
      </c>
      <c r="BH961">
        <v>26.005982555999999</v>
      </c>
      <c r="BI961">
        <v>26.904562680000002</v>
      </c>
      <c r="BJ961">
        <v>26.005982555999999</v>
      </c>
      <c r="BK961">
        <v>44.315130070000002</v>
      </c>
      <c r="BL961">
        <v>44.938180011</v>
      </c>
      <c r="BM961">
        <v>44.315130070000002</v>
      </c>
      <c r="BN961">
        <v>-87.937898074000003</v>
      </c>
      <c r="BO961" t="s">
        <v>579</v>
      </c>
      <c r="BP961">
        <v>298.06234160000002</v>
      </c>
      <c r="BQ961">
        <v>292.77428559999998</v>
      </c>
      <c r="BR961">
        <v>294.77086279710801</v>
      </c>
      <c r="BS961">
        <v>289.51922210190901</v>
      </c>
      <c r="BT961">
        <v>301.17951565099997</v>
      </c>
      <c r="BU961">
        <v>279.74954284199998</v>
      </c>
      <c r="BV961">
        <v>305.63142413700001</v>
      </c>
      <c r="BW961">
        <v>305.32062858099999</v>
      </c>
      <c r="BX961">
        <v>5.0459772E-2</v>
      </c>
      <c r="BY961" t="s">
        <v>132</v>
      </c>
      <c r="BZ961" t="s">
        <v>148</v>
      </c>
      <c r="CA961" t="s">
        <v>134</v>
      </c>
      <c r="CB961" t="s">
        <v>135</v>
      </c>
      <c r="CC961" t="s">
        <v>209</v>
      </c>
      <c r="CD961" t="s">
        <v>209</v>
      </c>
      <c r="CE961" t="s">
        <v>460</v>
      </c>
      <c r="CF961" t="s">
        <v>461</v>
      </c>
      <c r="CG961" t="s">
        <v>462</v>
      </c>
      <c r="CH961" t="s">
        <v>169</v>
      </c>
      <c r="CK961" t="s">
        <v>141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1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0</v>
      </c>
      <c r="DN961">
        <v>0</v>
      </c>
      <c r="DO961">
        <v>0</v>
      </c>
      <c r="DP961">
        <v>0</v>
      </c>
      <c r="DQ961">
        <v>1.4693218703403299E-4</v>
      </c>
      <c r="DR961">
        <v>1.67098204355451E-2</v>
      </c>
      <c r="DS961">
        <v>-1.7315210109230001E-2</v>
      </c>
      <c r="DT961">
        <v>-1.7315210109230001E-2</v>
      </c>
      <c r="DU961">
        <v>-1.3636256223350299E-3</v>
      </c>
      <c r="DV961">
        <v>6.5909444119578701E-5</v>
      </c>
      <c r="DW961">
        <v>-1.0222250199999901E-2</v>
      </c>
      <c r="DX961">
        <v>-1.052893247E-2</v>
      </c>
      <c r="DY961">
        <v>3.8285815774123599E-3</v>
      </c>
    </row>
    <row r="962" spans="1:129" x14ac:dyDescent="0.25">
      <c r="A962" s="1">
        <v>43008</v>
      </c>
      <c r="B962" t="s">
        <v>121</v>
      </c>
      <c r="C962" t="s">
        <v>122</v>
      </c>
      <c r="D962" t="s">
        <v>123</v>
      </c>
      <c r="E962" t="s">
        <v>124</v>
      </c>
      <c r="F962" t="s">
        <v>3879</v>
      </c>
      <c r="G962" t="s">
        <v>3880</v>
      </c>
      <c r="H962" t="s">
        <v>3960</v>
      </c>
      <c r="I962" t="s">
        <v>3968</v>
      </c>
      <c r="K962" s="4">
        <v>4</v>
      </c>
      <c r="L962" s="4">
        <v>2</v>
      </c>
      <c r="M962" s="4"/>
      <c r="N962" s="28">
        <f t="shared" si="14"/>
        <v>3</v>
      </c>
      <c r="O962" s="3">
        <f>AQ962/SUM(AQ:AQ)</f>
        <v>7.259829876736382E-4</v>
      </c>
      <c r="P962" t="s">
        <v>3881</v>
      </c>
      <c r="R962" t="s">
        <v>1471</v>
      </c>
      <c r="S962" t="s">
        <v>1472</v>
      </c>
      <c r="T962" t="s">
        <v>130</v>
      </c>
      <c r="U962">
        <v>5</v>
      </c>
      <c r="V962" s="1">
        <v>44652</v>
      </c>
      <c r="W962" s="1">
        <v>45748</v>
      </c>
      <c r="X962">
        <v>7.5027777779999996</v>
      </c>
      <c r="Y962">
        <v>7.5027777779999996</v>
      </c>
      <c r="Z962" s="1">
        <v>43009</v>
      </c>
      <c r="AA962">
        <v>2</v>
      </c>
      <c r="AB962">
        <v>106.36111</v>
      </c>
      <c r="AC962">
        <v>107.11111</v>
      </c>
      <c r="AD962">
        <v>0.75</v>
      </c>
      <c r="AE962">
        <v>106.36111</v>
      </c>
      <c r="AF962">
        <v>2.611111111</v>
      </c>
      <c r="AG962">
        <v>108.972221111</v>
      </c>
      <c r="AH962">
        <v>1</v>
      </c>
      <c r="AI962">
        <v>0</v>
      </c>
      <c r="AJ962">
        <v>0</v>
      </c>
      <c r="AK962">
        <v>0</v>
      </c>
      <c r="AL962">
        <v>1</v>
      </c>
      <c r="AM962">
        <v>1</v>
      </c>
      <c r="AN962" s="2">
        <v>600000000</v>
      </c>
      <c r="AO962" s="2">
        <v>600000000</v>
      </c>
      <c r="AP962" s="2">
        <v>653833326.66600001</v>
      </c>
      <c r="AQ962" s="2">
        <v>653833326.66600001</v>
      </c>
      <c r="AR962" s="2">
        <v>0</v>
      </c>
      <c r="AS962" s="2">
        <v>0</v>
      </c>
      <c r="AT962">
        <v>3.7105450659999999</v>
      </c>
      <c r="AU962">
        <v>3.744965428</v>
      </c>
      <c r="AV962">
        <v>3.7105450659999999</v>
      </c>
      <c r="AW962">
        <v>4.0098149349999996</v>
      </c>
      <c r="AX962">
        <v>4.0500114739999997</v>
      </c>
      <c r="AY962">
        <v>4.0098149349999996</v>
      </c>
      <c r="AZ962">
        <v>4.005770686</v>
      </c>
      <c r="BA962">
        <v>3.9328064089999999</v>
      </c>
      <c r="BB962">
        <v>3.8611711610000001</v>
      </c>
      <c r="BC962">
        <v>3.9328064089999999</v>
      </c>
      <c r="BD962">
        <v>6.1137997009999996</v>
      </c>
      <c r="BE962">
        <v>5.9936329070000003</v>
      </c>
      <c r="BF962">
        <v>6.1137997009999996</v>
      </c>
      <c r="BG962">
        <v>3.9107290940000001</v>
      </c>
      <c r="BH962">
        <v>18.704180852</v>
      </c>
      <c r="BI962">
        <v>19.889896677999999</v>
      </c>
      <c r="BJ962">
        <v>18.704180852</v>
      </c>
      <c r="BK962">
        <v>45.297010921999998</v>
      </c>
      <c r="BL962">
        <v>46.414052906999999</v>
      </c>
      <c r="BM962">
        <v>45.297010921999998</v>
      </c>
      <c r="BN962">
        <v>-7.2355310660000001</v>
      </c>
      <c r="BO962" t="s">
        <v>579</v>
      </c>
      <c r="BP962">
        <v>158.4919276</v>
      </c>
      <c r="BQ962">
        <v>156.20391090000001</v>
      </c>
      <c r="BR962">
        <v>154.930148988762</v>
      </c>
      <c r="BS962">
        <v>152.68153805787901</v>
      </c>
      <c r="BT962">
        <v>178.462563894</v>
      </c>
      <c r="BU962">
        <v>129.76808597499999</v>
      </c>
      <c r="BV962">
        <v>188.61139918699999</v>
      </c>
      <c r="BW962">
        <v>188.608237473</v>
      </c>
      <c r="BX962">
        <v>4.2616083999999999E-2</v>
      </c>
      <c r="BY962" t="s">
        <v>132</v>
      </c>
      <c r="BZ962" t="s">
        <v>148</v>
      </c>
      <c r="CA962" t="s">
        <v>134</v>
      </c>
      <c r="CB962" t="s">
        <v>135</v>
      </c>
      <c r="CC962" t="s">
        <v>136</v>
      </c>
      <c r="CD962" t="s">
        <v>137</v>
      </c>
      <c r="CE962" t="s">
        <v>791</v>
      </c>
      <c r="CF962" t="s">
        <v>791</v>
      </c>
      <c r="CG962" t="s">
        <v>1473</v>
      </c>
      <c r="CH962" t="s">
        <v>140</v>
      </c>
      <c r="CK962" t="s">
        <v>141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1.2746972825999301E-4</v>
      </c>
      <c r="DR962">
        <v>1.3498665635383799E-2</v>
      </c>
      <c r="DS962">
        <v>1.8564185382337499E-2</v>
      </c>
      <c r="DT962">
        <v>5.2871701555555303E-2</v>
      </c>
      <c r="DU962">
        <v>-1.2276348712101999E-3</v>
      </c>
      <c r="DV962">
        <v>6.3838928334221094E-5</v>
      </c>
      <c r="DW962">
        <v>-8.0508895099999905E-3</v>
      </c>
      <c r="DX962">
        <v>-8.5301862300000107E-3</v>
      </c>
      <c r="DY962">
        <v>2.3999880756039498E-3</v>
      </c>
    </row>
    <row r="963" spans="1:129" x14ac:dyDescent="0.25">
      <c r="A963" s="1">
        <v>43008</v>
      </c>
      <c r="B963" t="s">
        <v>121</v>
      </c>
      <c r="C963" t="s">
        <v>122</v>
      </c>
      <c r="D963" t="s">
        <v>123</v>
      </c>
      <c r="E963" t="s">
        <v>124</v>
      </c>
      <c r="F963" t="s">
        <v>3882</v>
      </c>
      <c r="G963" t="s">
        <v>3883</v>
      </c>
      <c r="H963" t="s">
        <v>3960</v>
      </c>
      <c r="I963" t="s">
        <v>140</v>
      </c>
      <c r="K963" s="4">
        <v>4</v>
      </c>
      <c r="L963" s="4">
        <v>3</v>
      </c>
      <c r="M963" s="4"/>
      <c r="N963" s="28">
        <f t="shared" ref="N963:N974" si="15">AVERAGE(K963:M963)</f>
        <v>3.5</v>
      </c>
      <c r="O963" s="3">
        <f>AQ963/SUM(AQ:AQ)</f>
        <v>5.8686123720200255E-4</v>
      </c>
      <c r="P963" t="s">
        <v>3884</v>
      </c>
      <c r="R963" t="s">
        <v>872</v>
      </c>
      <c r="S963" t="s">
        <v>873</v>
      </c>
      <c r="T963" t="s">
        <v>130</v>
      </c>
      <c r="U963">
        <v>4</v>
      </c>
      <c r="V963" s="1">
        <v>44636</v>
      </c>
      <c r="W963" s="1">
        <v>44666</v>
      </c>
      <c r="X963">
        <v>4.5416666670000003</v>
      </c>
      <c r="Y963">
        <v>4.5416666670000003</v>
      </c>
      <c r="Z963" s="1">
        <v>43023</v>
      </c>
      <c r="AA963">
        <v>2</v>
      </c>
      <c r="AB963">
        <v>103.55200000000001</v>
      </c>
      <c r="AC963">
        <v>103.80200000000001</v>
      </c>
      <c r="AD963">
        <v>0.25</v>
      </c>
      <c r="AE963">
        <v>103.55200000000001</v>
      </c>
      <c r="AF963">
        <v>2.1555555559999999</v>
      </c>
      <c r="AG963">
        <v>105.707555556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1</v>
      </c>
      <c r="AN963" s="2">
        <v>500000000</v>
      </c>
      <c r="AO963" s="2">
        <v>500000000</v>
      </c>
      <c r="AP963" s="2">
        <v>528537777.77999997</v>
      </c>
      <c r="AQ963" s="2">
        <v>528537777.77999997</v>
      </c>
      <c r="AR963" s="2">
        <v>0</v>
      </c>
      <c r="AS963" s="2">
        <v>0</v>
      </c>
      <c r="AT963">
        <v>3.1405372950000001</v>
      </c>
      <c r="AU963">
        <v>3.1651947310000002</v>
      </c>
      <c r="AV963">
        <v>3.1405372950000001</v>
      </c>
      <c r="AW963">
        <v>3.154030342</v>
      </c>
      <c r="AX963">
        <v>3.1789001109999999</v>
      </c>
      <c r="AY963">
        <v>3.154030342</v>
      </c>
      <c r="AZ963">
        <v>4.0524505700000004</v>
      </c>
      <c r="BA963">
        <v>3.9897999909999999</v>
      </c>
      <c r="BB963">
        <v>3.9281179860000002</v>
      </c>
      <c r="BC963">
        <v>3.9897999909999999</v>
      </c>
      <c r="BD963">
        <v>4.0559879140000001</v>
      </c>
      <c r="BE963">
        <v>3.993017423</v>
      </c>
      <c r="BF963">
        <v>4.0559879140000001</v>
      </c>
      <c r="BG963">
        <v>4.0747442190000003</v>
      </c>
      <c r="BH963">
        <v>18.983141070999999</v>
      </c>
      <c r="BI963">
        <v>20.304522390999999</v>
      </c>
      <c r="BJ963">
        <v>18.983141070999999</v>
      </c>
      <c r="BK963">
        <v>19.602145909000001</v>
      </c>
      <c r="BL963">
        <v>20.933208822000001</v>
      </c>
      <c r="BM963">
        <v>19.602145909000001</v>
      </c>
      <c r="BN963">
        <v>15.624384651</v>
      </c>
      <c r="BO963" t="s">
        <v>159</v>
      </c>
      <c r="BP963">
        <v>124.1829845</v>
      </c>
      <c r="BQ963">
        <v>122.63328559999999</v>
      </c>
      <c r="BR963">
        <v>129.95355449939399</v>
      </c>
      <c r="BS963">
        <v>128.35355606318899</v>
      </c>
      <c r="BT963">
        <v>117.88824002699999</v>
      </c>
      <c r="BU963">
        <v>129.26466569199999</v>
      </c>
      <c r="BV963">
        <v>130.48665445</v>
      </c>
      <c r="BW963">
        <v>119.965238489</v>
      </c>
      <c r="BX963">
        <v>4.3073124999999997E-2</v>
      </c>
      <c r="BY963" t="s">
        <v>132</v>
      </c>
      <c r="BZ963" t="s">
        <v>148</v>
      </c>
      <c r="CA963" t="s">
        <v>134</v>
      </c>
      <c r="CB963" t="s">
        <v>135</v>
      </c>
      <c r="CC963" t="s">
        <v>136</v>
      </c>
      <c r="CD963" t="s">
        <v>249</v>
      </c>
      <c r="CE963" t="s">
        <v>249</v>
      </c>
      <c r="CF963" t="s">
        <v>299</v>
      </c>
      <c r="CG963" t="s">
        <v>299</v>
      </c>
      <c r="CH963" t="s">
        <v>140</v>
      </c>
      <c r="CI963" t="s">
        <v>141</v>
      </c>
      <c r="CJ963" t="s">
        <v>141</v>
      </c>
      <c r="CK963" t="s">
        <v>141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1.05122854968708E-4</v>
      </c>
      <c r="DR963">
        <v>5.6531574459493302E-3</v>
      </c>
      <c r="DS963">
        <v>4.5806363050606702E-3</v>
      </c>
      <c r="DT963">
        <v>3.3810511503917798E-2</v>
      </c>
      <c r="DU963">
        <v>-1.22129864335815E-3</v>
      </c>
      <c r="DV963">
        <v>6.3534025842136203E-5</v>
      </c>
      <c r="DW963">
        <v>-7.9992814099999494E-3</v>
      </c>
      <c r="DX963">
        <v>-8.4290825499999701E-3</v>
      </c>
      <c r="DY963">
        <v>1.94007297034921E-3</v>
      </c>
    </row>
    <row r="964" spans="1:129" x14ac:dyDescent="0.25">
      <c r="A964" s="1">
        <v>43008</v>
      </c>
      <c r="B964" t="s">
        <v>121</v>
      </c>
      <c r="C964" t="s">
        <v>122</v>
      </c>
      <c r="D964" t="s">
        <v>123</v>
      </c>
      <c r="E964" t="s">
        <v>124</v>
      </c>
      <c r="F964" t="s">
        <v>3885</v>
      </c>
      <c r="G964" t="s">
        <v>3886</v>
      </c>
      <c r="H964" t="s">
        <v>3960</v>
      </c>
      <c r="I964" t="s">
        <v>140</v>
      </c>
      <c r="K964" s="4">
        <v>4</v>
      </c>
      <c r="L964" s="4">
        <v>3</v>
      </c>
      <c r="M964" s="4"/>
      <c r="N964" s="28">
        <f t="shared" si="15"/>
        <v>3.5</v>
      </c>
      <c r="O964" s="3">
        <f>AQ964/SUM(AQ:AQ)</f>
        <v>5.9549003457720997E-4</v>
      </c>
      <c r="P964" t="s">
        <v>3887</v>
      </c>
      <c r="R964" t="s">
        <v>872</v>
      </c>
      <c r="S964" t="s">
        <v>873</v>
      </c>
      <c r="T964" t="s">
        <v>130</v>
      </c>
      <c r="U964">
        <v>5.125</v>
      </c>
      <c r="V964" s="1">
        <v>44666</v>
      </c>
      <c r="W964" s="1">
        <v>45762</v>
      </c>
      <c r="X964">
        <v>7.5416666670000003</v>
      </c>
      <c r="Y964">
        <v>7.5416666670000003</v>
      </c>
      <c r="Z964" s="1">
        <v>43023</v>
      </c>
      <c r="AA964">
        <v>2</v>
      </c>
      <c r="AB964">
        <v>104.5</v>
      </c>
      <c r="AC964">
        <v>104.75</v>
      </c>
      <c r="AD964">
        <v>0.25</v>
      </c>
      <c r="AE964">
        <v>104.5</v>
      </c>
      <c r="AF964">
        <v>2.7618055560000001</v>
      </c>
      <c r="AG964">
        <v>107.261805556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1</v>
      </c>
      <c r="AN964" s="2">
        <v>500000000</v>
      </c>
      <c r="AO964" s="2">
        <v>500000000</v>
      </c>
      <c r="AP964" s="2">
        <v>536309027.77999997</v>
      </c>
      <c r="AQ964" s="2">
        <v>536309027.77999997</v>
      </c>
      <c r="AR964" s="2">
        <v>0</v>
      </c>
      <c r="AS964" s="2">
        <v>0</v>
      </c>
      <c r="AT964">
        <v>4.0301656860000001</v>
      </c>
      <c r="AU964">
        <v>4.0707712750000002</v>
      </c>
      <c r="AV964">
        <v>4.0301656860000001</v>
      </c>
      <c r="AW964">
        <v>4.4164780370000001</v>
      </c>
      <c r="AX964">
        <v>4.4652412330000004</v>
      </c>
      <c r="AY964">
        <v>4.4164780370000001</v>
      </c>
      <c r="AZ964">
        <v>4.0150522259999999</v>
      </c>
      <c r="BA964">
        <v>3.9357437289999999</v>
      </c>
      <c r="BB964">
        <v>3.858001797</v>
      </c>
      <c r="BC964">
        <v>3.9357437289999999</v>
      </c>
      <c r="BD964">
        <v>6.0823723210000002</v>
      </c>
      <c r="BE964">
        <v>5.9509608810000003</v>
      </c>
      <c r="BF964">
        <v>6.0823723210000002</v>
      </c>
      <c r="BG964">
        <v>3.8952391070000001</v>
      </c>
      <c r="BH964">
        <v>18.800701793999998</v>
      </c>
      <c r="BI964">
        <v>19.918851794999998</v>
      </c>
      <c r="BJ964">
        <v>18.800701793999998</v>
      </c>
      <c r="BK964">
        <v>45.082698293</v>
      </c>
      <c r="BL964">
        <v>46.003989621000002</v>
      </c>
      <c r="BM964">
        <v>45.082698293</v>
      </c>
      <c r="BN964">
        <v>-49.739966250999998</v>
      </c>
      <c r="BO964" t="s">
        <v>579</v>
      </c>
      <c r="BP964">
        <v>191.0725123</v>
      </c>
      <c r="BQ964">
        <v>188.16597290000001</v>
      </c>
      <c r="BR964">
        <v>187.27422135873999</v>
      </c>
      <c r="BS964">
        <v>184.40970438410901</v>
      </c>
      <c r="BT964">
        <v>207.71627896699999</v>
      </c>
      <c r="BU964">
        <v>171.507895604</v>
      </c>
      <c r="BV964">
        <v>230.05389327899999</v>
      </c>
      <c r="BW964">
        <v>230.05866341399999</v>
      </c>
      <c r="BX964">
        <v>4.1781038E-2</v>
      </c>
      <c r="BY964" t="s">
        <v>132</v>
      </c>
      <c r="BZ964" t="s">
        <v>148</v>
      </c>
      <c r="CA964" t="s">
        <v>134</v>
      </c>
      <c r="CB964" t="s">
        <v>135</v>
      </c>
      <c r="CC964" t="s">
        <v>136</v>
      </c>
      <c r="CD964" t="s">
        <v>249</v>
      </c>
      <c r="CE964" t="s">
        <v>249</v>
      </c>
      <c r="CF964" t="s">
        <v>299</v>
      </c>
      <c r="CG964" t="s">
        <v>299</v>
      </c>
      <c r="CH964" t="s">
        <v>140</v>
      </c>
      <c r="CI964" t="s">
        <v>141</v>
      </c>
      <c r="CJ964" t="s">
        <v>141</v>
      </c>
      <c r="CK964" t="s">
        <v>141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1</v>
      </c>
      <c r="DM964">
        <v>0</v>
      </c>
      <c r="DN964">
        <v>0</v>
      </c>
      <c r="DO964">
        <v>0</v>
      </c>
      <c r="DP964">
        <v>0</v>
      </c>
      <c r="DQ964">
        <v>1.3274064926422E-4</v>
      </c>
      <c r="DR964">
        <v>-8.1186420765862698E-4</v>
      </c>
      <c r="DS964">
        <v>7.33702032188521E-3</v>
      </c>
      <c r="DT964">
        <v>3.1957866460838903E-2</v>
      </c>
      <c r="DU964">
        <v>-1.23378883436733E-3</v>
      </c>
      <c r="DV964">
        <v>6.3801866759069203E-5</v>
      </c>
      <c r="DW964">
        <v>-8.1540144900000798E-3</v>
      </c>
      <c r="DX964">
        <v>-8.6207733200000004E-3</v>
      </c>
      <c r="DY964">
        <v>1.96859844705998E-3</v>
      </c>
    </row>
    <row r="965" spans="1:129" x14ac:dyDescent="0.25">
      <c r="A965" s="1">
        <v>43008</v>
      </c>
      <c r="B965" t="s">
        <v>121</v>
      </c>
      <c r="C965" t="s">
        <v>122</v>
      </c>
      <c r="D965" t="s">
        <v>123</v>
      </c>
      <c r="E965" t="s">
        <v>124</v>
      </c>
      <c r="F965" t="s">
        <v>3888</v>
      </c>
      <c r="G965" t="s">
        <v>3889</v>
      </c>
      <c r="H965" t="s">
        <v>3971</v>
      </c>
      <c r="I965" t="s">
        <v>3946</v>
      </c>
      <c r="K965" s="4">
        <v>5</v>
      </c>
      <c r="L965" s="4">
        <v>5</v>
      </c>
      <c r="M965" s="4"/>
      <c r="N965" s="28">
        <f t="shared" si="15"/>
        <v>5</v>
      </c>
      <c r="O965" s="3">
        <f>AQ965/SUM(AQ:AQ)</f>
        <v>4.3040200114924371E-4</v>
      </c>
      <c r="P965" t="s">
        <v>3890</v>
      </c>
      <c r="R965" t="s">
        <v>445</v>
      </c>
      <c r="S965" t="s">
        <v>3891</v>
      </c>
      <c r="T965" t="s">
        <v>130</v>
      </c>
      <c r="U965">
        <v>9.5</v>
      </c>
      <c r="V965" s="1">
        <v>44757</v>
      </c>
      <c r="W965" s="1">
        <v>44757</v>
      </c>
      <c r="X965">
        <v>4.7916666670000003</v>
      </c>
      <c r="Y965">
        <v>4.7916666670000003</v>
      </c>
      <c r="Z965" s="1">
        <v>43115</v>
      </c>
      <c r="AA965">
        <v>2</v>
      </c>
      <c r="AB965">
        <v>92.5</v>
      </c>
      <c r="AC965">
        <v>93</v>
      </c>
      <c r="AD965">
        <v>0.5</v>
      </c>
      <c r="AE965">
        <v>92.5</v>
      </c>
      <c r="AF965">
        <v>4.4069444439999996</v>
      </c>
      <c r="AG965">
        <v>96.906944444000004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1</v>
      </c>
      <c r="AN965" s="2">
        <v>400000000</v>
      </c>
      <c r="AO965" s="2">
        <v>400000000</v>
      </c>
      <c r="AP965" s="2">
        <v>387627777.77600002</v>
      </c>
      <c r="AQ965" s="2">
        <v>387627777.77600002</v>
      </c>
      <c r="AR965" s="2">
        <v>0</v>
      </c>
      <c r="AS965" s="2">
        <v>0</v>
      </c>
      <c r="AT965">
        <v>11.551125858000001</v>
      </c>
      <c r="AU965">
        <v>11.884697129999999</v>
      </c>
      <c r="AV965">
        <v>11.551125858000001</v>
      </c>
      <c r="AW965">
        <v>11.551125858000001</v>
      </c>
      <c r="AX965">
        <v>11.884697129999999</v>
      </c>
      <c r="AY965">
        <v>11.551125858000001</v>
      </c>
      <c r="AZ965">
        <v>3.7567265179999998</v>
      </c>
      <c r="BA965">
        <v>3.5516015360000002</v>
      </c>
      <c r="BB965">
        <v>3.357676799</v>
      </c>
      <c r="BC965">
        <v>3.5516015360000002</v>
      </c>
      <c r="BD965">
        <v>3.5516015360000002</v>
      </c>
      <c r="BE965">
        <v>3.357676799</v>
      </c>
      <c r="BF965">
        <v>3.5516015360000002</v>
      </c>
      <c r="BG965">
        <v>3.710256642</v>
      </c>
      <c r="BH965">
        <v>16.503964885999999</v>
      </c>
      <c r="BI965">
        <v>16.251376419</v>
      </c>
      <c r="BJ965">
        <v>16.503964885999999</v>
      </c>
      <c r="BK965">
        <v>16.503964885999999</v>
      </c>
      <c r="BL965">
        <v>16.251376419</v>
      </c>
      <c r="BM965">
        <v>16.503964885999999</v>
      </c>
      <c r="BN965">
        <v>16.311409703999999</v>
      </c>
      <c r="BO965" t="s">
        <v>159</v>
      </c>
      <c r="BP965">
        <v>996.13322440000002</v>
      </c>
      <c r="BQ965">
        <v>963.69214190000002</v>
      </c>
      <c r="BR965">
        <v>998.06146514007196</v>
      </c>
      <c r="BS965">
        <v>965.60357500842895</v>
      </c>
      <c r="BT965">
        <v>899.81913416500004</v>
      </c>
      <c r="BU965">
        <v>1000.552977928</v>
      </c>
      <c r="BV965">
        <v>1001.537017567</v>
      </c>
      <c r="BW965">
        <v>990.63235393800005</v>
      </c>
      <c r="BX965">
        <v>3.5954963E-2</v>
      </c>
      <c r="BY965" t="s">
        <v>132</v>
      </c>
      <c r="BZ965" t="s">
        <v>148</v>
      </c>
      <c r="CA965" t="s">
        <v>134</v>
      </c>
      <c r="CB965" t="s">
        <v>135</v>
      </c>
      <c r="CC965" t="s">
        <v>136</v>
      </c>
      <c r="CD965" t="s">
        <v>447</v>
      </c>
      <c r="CE965" t="s">
        <v>447</v>
      </c>
      <c r="CF965" t="s">
        <v>448</v>
      </c>
      <c r="CG965" t="s">
        <v>448</v>
      </c>
      <c r="CH965" t="s">
        <v>169</v>
      </c>
      <c r="CK965" t="s">
        <v>141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2.7238580382361698E-4</v>
      </c>
      <c r="DR965">
        <v>3.6055325206342602E-2</v>
      </c>
      <c r="DS965">
        <v>9.7698346522839805E-2</v>
      </c>
      <c r="DT965">
        <v>3.4461797572711103E-2</v>
      </c>
      <c r="DU965">
        <v>-1.27164383378809E-3</v>
      </c>
      <c r="DV965">
        <v>6.4877500512647599E-5</v>
      </c>
      <c r="DW965">
        <v>-8.6261840999999305E-3</v>
      </c>
      <c r="DX965">
        <v>-9.2149123299999393E-3</v>
      </c>
      <c r="DY965">
        <v>1.4228428048766099E-3</v>
      </c>
    </row>
    <row r="966" spans="1:129" x14ac:dyDescent="0.25">
      <c r="A966" s="1">
        <v>43008</v>
      </c>
      <c r="B966" t="s">
        <v>121</v>
      </c>
      <c r="C966" t="s">
        <v>122</v>
      </c>
      <c r="D966" t="s">
        <v>123</v>
      </c>
      <c r="E966" t="s">
        <v>124</v>
      </c>
      <c r="F966" t="s">
        <v>3892</v>
      </c>
      <c r="G966" t="s">
        <v>3893</v>
      </c>
      <c r="H966" t="s">
        <v>3971</v>
      </c>
      <c r="I966" t="s">
        <v>3974</v>
      </c>
      <c r="K966" s="4">
        <v>5</v>
      </c>
      <c r="L966" s="4">
        <v>4</v>
      </c>
      <c r="M966" s="4"/>
      <c r="N966" s="28">
        <f t="shared" si="15"/>
        <v>4.5</v>
      </c>
      <c r="O966" s="3">
        <f>AQ966/SUM(AQ:AQ)</f>
        <v>1.4726939103804717E-3</v>
      </c>
      <c r="P966" t="s">
        <v>3894</v>
      </c>
      <c r="R966" t="s">
        <v>2373</v>
      </c>
      <c r="S966" t="s">
        <v>2374</v>
      </c>
      <c r="T966" t="s">
        <v>130</v>
      </c>
      <c r="U966">
        <v>6.625</v>
      </c>
      <c r="V966" s="1">
        <v>45488</v>
      </c>
      <c r="W966" s="1">
        <v>46402</v>
      </c>
      <c r="X966">
        <v>9.2916666669999994</v>
      </c>
      <c r="Y966">
        <v>9.2916666669999994</v>
      </c>
      <c r="Z966" s="1">
        <v>43115</v>
      </c>
      <c r="AA966">
        <v>2</v>
      </c>
      <c r="AB966">
        <v>104.72656000000001</v>
      </c>
      <c r="AC966">
        <v>105.33593999999999</v>
      </c>
      <c r="AD966">
        <v>0.60937999999998704</v>
      </c>
      <c r="AE966">
        <v>104.72656000000001</v>
      </c>
      <c r="AF966">
        <v>1.3802083329999999</v>
      </c>
      <c r="AG966">
        <v>106.10676833300001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1</v>
      </c>
      <c r="AN966" s="2">
        <v>1250000000</v>
      </c>
      <c r="AO966" s="2">
        <v>1250000000</v>
      </c>
      <c r="AP966" s="2">
        <v>1326334604.1624999</v>
      </c>
      <c r="AQ966" s="2">
        <v>1326334604.1624999</v>
      </c>
      <c r="AR966" s="2">
        <v>0</v>
      </c>
      <c r="AS966" s="2">
        <v>0</v>
      </c>
      <c r="AT966">
        <v>5.7718409959999999</v>
      </c>
      <c r="AU966">
        <v>5.8551263670000004</v>
      </c>
      <c r="AV966">
        <v>5.7718409959999999</v>
      </c>
      <c r="AW966">
        <v>5.953683238</v>
      </c>
      <c r="AX966">
        <v>6.0422990990000001</v>
      </c>
      <c r="AY966">
        <v>5.953683238</v>
      </c>
      <c r="AZ966">
        <v>5.5399104540000002</v>
      </c>
      <c r="BA966">
        <v>5.3845175579999998</v>
      </c>
      <c r="BB966">
        <v>5.2334833879999998</v>
      </c>
      <c r="BC966">
        <v>5.3845175579999998</v>
      </c>
      <c r="BD966">
        <v>6.8480671080000004</v>
      </c>
      <c r="BE966">
        <v>6.6501040429999998</v>
      </c>
      <c r="BF966">
        <v>6.8480671080000004</v>
      </c>
      <c r="BG966">
        <v>5.1290509750000002</v>
      </c>
      <c r="BH966">
        <v>35.614660172999997</v>
      </c>
      <c r="BI966">
        <v>36.116722146000001</v>
      </c>
      <c r="BJ966">
        <v>35.614660172999997</v>
      </c>
      <c r="BK966">
        <v>59.078352373000001</v>
      </c>
      <c r="BL966">
        <v>58.847653176999998</v>
      </c>
      <c r="BM966">
        <v>59.078352373000001</v>
      </c>
      <c r="BN966">
        <v>837.68298986599996</v>
      </c>
      <c r="BO966" t="s">
        <v>1433</v>
      </c>
      <c r="BP966">
        <v>351.51899079999998</v>
      </c>
      <c r="BQ966">
        <v>344.54349500000001</v>
      </c>
      <c r="BR966">
        <v>355.06667573816497</v>
      </c>
      <c r="BS966">
        <v>348.05193009452398</v>
      </c>
      <c r="BT966">
        <v>368.55885722099998</v>
      </c>
      <c r="BU966">
        <v>335.84405487999999</v>
      </c>
      <c r="BV966">
        <v>378.99215730600002</v>
      </c>
      <c r="BW966">
        <v>380.71571813700001</v>
      </c>
      <c r="BX966">
        <v>5.4422702000000003E-2</v>
      </c>
      <c r="BY966" t="s">
        <v>132</v>
      </c>
      <c r="BZ966" t="s">
        <v>133</v>
      </c>
      <c r="CA966" t="s">
        <v>134</v>
      </c>
      <c r="CB966" t="s">
        <v>135</v>
      </c>
      <c r="CC966" t="s">
        <v>136</v>
      </c>
      <c r="CD966" t="s">
        <v>447</v>
      </c>
      <c r="CE966" t="s">
        <v>447</v>
      </c>
      <c r="CF966" t="s">
        <v>448</v>
      </c>
      <c r="CG966" t="s">
        <v>448</v>
      </c>
      <c r="CH966" t="s">
        <v>169</v>
      </c>
      <c r="CI966" t="s">
        <v>141</v>
      </c>
      <c r="CJ966" t="s">
        <v>141</v>
      </c>
      <c r="CK966" t="s">
        <v>141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1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1</v>
      </c>
      <c r="DM966">
        <v>0</v>
      </c>
      <c r="DN966">
        <v>0</v>
      </c>
      <c r="DO966">
        <v>0</v>
      </c>
      <c r="DP966">
        <v>0</v>
      </c>
      <c r="DQ966">
        <v>1.73466495628982E-4</v>
      </c>
      <c r="DR966">
        <v>2.4367821169749798E-3</v>
      </c>
      <c r="DS966">
        <v>6.2942722325930206E-2</v>
      </c>
      <c r="DT966">
        <v>7.9753318389563593E-2</v>
      </c>
      <c r="DU966">
        <v>-1.4956889017293E-3</v>
      </c>
      <c r="DV966">
        <v>7.0216151717938404E-5</v>
      </c>
      <c r="DW966">
        <v>-1.2574630550000101E-2</v>
      </c>
      <c r="DX966">
        <v>-1.261339333E-2</v>
      </c>
      <c r="DY966">
        <v>4.8684995157442599E-3</v>
      </c>
    </row>
    <row r="967" spans="1:129" x14ac:dyDescent="0.25">
      <c r="A967" s="1">
        <v>43008</v>
      </c>
      <c r="B967" t="s">
        <v>121</v>
      </c>
      <c r="C967" t="s">
        <v>122</v>
      </c>
      <c r="D967" t="s">
        <v>123</v>
      </c>
      <c r="E967" t="s">
        <v>124</v>
      </c>
      <c r="F967" t="s">
        <v>3895</v>
      </c>
      <c r="G967" t="s">
        <v>3896</v>
      </c>
      <c r="H967" t="s">
        <v>3967</v>
      </c>
      <c r="I967" t="s">
        <v>3968</v>
      </c>
      <c r="J967" t="s">
        <v>140</v>
      </c>
      <c r="K967" s="4">
        <v>2</v>
      </c>
      <c r="L967" s="4">
        <v>2</v>
      </c>
      <c r="M967" s="4">
        <v>3</v>
      </c>
      <c r="N967" s="28">
        <f t="shared" si="15"/>
        <v>2.3333333333333335</v>
      </c>
      <c r="O967" s="3">
        <f>AQ967/SUM(AQ:AQ)</f>
        <v>6.6034103020704785E-4</v>
      </c>
      <c r="P967" t="s">
        <v>3897</v>
      </c>
      <c r="R967" t="s">
        <v>274</v>
      </c>
      <c r="S967" t="s">
        <v>275</v>
      </c>
      <c r="T967" t="s">
        <v>130</v>
      </c>
      <c r="U967">
        <v>5.625</v>
      </c>
      <c r="V967" s="1">
        <v>46415</v>
      </c>
      <c r="W967" s="1">
        <v>46505</v>
      </c>
      <c r="X967">
        <v>9.5777777779999997</v>
      </c>
      <c r="Y967">
        <v>9.5777777779999997</v>
      </c>
      <c r="Z967" s="1">
        <v>43036</v>
      </c>
      <c r="AA967">
        <v>2</v>
      </c>
      <c r="AB967">
        <v>105.755</v>
      </c>
      <c r="AC967">
        <v>106.255</v>
      </c>
      <c r="AD967">
        <v>0.5</v>
      </c>
      <c r="AE967">
        <v>105.755</v>
      </c>
      <c r="AF967">
        <v>2.375</v>
      </c>
      <c r="AG967">
        <v>108.13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1</v>
      </c>
      <c r="AN967" s="2">
        <v>550000000</v>
      </c>
      <c r="AO967" s="2">
        <v>550000000</v>
      </c>
      <c r="AP967" s="2">
        <v>594715000</v>
      </c>
      <c r="AQ967" s="2">
        <v>594715000</v>
      </c>
      <c r="AR967" s="2">
        <v>0</v>
      </c>
      <c r="AS967" s="2">
        <v>0</v>
      </c>
      <c r="AT967">
        <v>4.8507548710000004</v>
      </c>
      <c r="AU967">
        <v>4.9095794279999998</v>
      </c>
      <c r="AV967">
        <v>4.8507548710000004</v>
      </c>
      <c r="AW967">
        <v>4.8655508340000004</v>
      </c>
      <c r="AX967">
        <v>4.9247347970000002</v>
      </c>
      <c r="AY967">
        <v>4.8655508340000004</v>
      </c>
      <c r="AZ967">
        <v>7.2831344040000001</v>
      </c>
      <c r="BA967">
        <v>7.1106737280000001</v>
      </c>
      <c r="BB967">
        <v>6.9422968269999998</v>
      </c>
      <c r="BC967">
        <v>7.1106737280000001</v>
      </c>
      <c r="BD967">
        <v>7.2573899590000002</v>
      </c>
      <c r="BE967">
        <v>7.0850271600000001</v>
      </c>
      <c r="BF967">
        <v>7.2573899590000002</v>
      </c>
      <c r="BG967">
        <v>7.328209857</v>
      </c>
      <c r="BH967">
        <v>62.835619231999999</v>
      </c>
      <c r="BI967">
        <v>63.203730305000001</v>
      </c>
      <c r="BJ967">
        <v>62.835619231999999</v>
      </c>
      <c r="BK967">
        <v>65.611779107999993</v>
      </c>
      <c r="BL967">
        <v>65.908475081999995</v>
      </c>
      <c r="BM967">
        <v>65.611779107999993</v>
      </c>
      <c r="BN967">
        <v>-27.930296103</v>
      </c>
      <c r="BO967" t="s">
        <v>1433</v>
      </c>
      <c r="BP967">
        <v>256.96429690000002</v>
      </c>
      <c r="BQ967">
        <v>252.43488249999999</v>
      </c>
      <c r="BR967">
        <v>258.771926844365</v>
      </c>
      <c r="BS967">
        <v>254.22251371451401</v>
      </c>
      <c r="BT967">
        <v>263.500374319</v>
      </c>
      <c r="BU967">
        <v>262.58356014600002</v>
      </c>
      <c r="BV967">
        <v>264.38639590299999</v>
      </c>
      <c r="BW967">
        <v>266.85218684</v>
      </c>
      <c r="BX967">
        <v>7.9239932999999999E-2</v>
      </c>
      <c r="BY967" t="s">
        <v>132</v>
      </c>
      <c r="BZ967" t="s">
        <v>148</v>
      </c>
      <c r="CA967" t="s">
        <v>134</v>
      </c>
      <c r="CB967" t="s">
        <v>135</v>
      </c>
      <c r="CC967" t="s">
        <v>136</v>
      </c>
      <c r="CD967" t="s">
        <v>184</v>
      </c>
      <c r="CE967" t="s">
        <v>184</v>
      </c>
      <c r="CF967" t="s">
        <v>219</v>
      </c>
      <c r="CG967" t="s">
        <v>220</v>
      </c>
      <c r="CH967" t="s">
        <v>140</v>
      </c>
      <c r="CI967" t="s">
        <v>141</v>
      </c>
      <c r="CJ967" t="s">
        <v>141</v>
      </c>
      <c r="CK967" t="s">
        <v>141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1.4452287218975299E-4</v>
      </c>
      <c r="DR967">
        <v>3.4782078508410999E-3</v>
      </c>
      <c r="DS967">
        <v>1.97936928971412E-2</v>
      </c>
      <c r="DT967">
        <v>4.82156922144805E-2</v>
      </c>
      <c r="DU967">
        <v>-1.5922855102341899E-3</v>
      </c>
      <c r="DV967">
        <v>7.3051884871820296E-5</v>
      </c>
      <c r="DW967">
        <v>-1.5717610399999998E-2</v>
      </c>
      <c r="DX967">
        <v>-1.6243596789999998E-2</v>
      </c>
      <c r="DY967">
        <v>2.1829858622546502E-3</v>
      </c>
    </row>
    <row r="968" spans="1:129" x14ac:dyDescent="0.25">
      <c r="A968" s="1">
        <v>43008</v>
      </c>
      <c r="B968" t="s">
        <v>121</v>
      </c>
      <c r="C968" t="s">
        <v>122</v>
      </c>
      <c r="D968" t="s">
        <v>123</v>
      </c>
      <c r="E968" t="s">
        <v>124</v>
      </c>
      <c r="F968" t="s">
        <v>3898</v>
      </c>
      <c r="G968" t="s">
        <v>3899</v>
      </c>
      <c r="H968" t="s">
        <v>3960</v>
      </c>
      <c r="I968" t="s">
        <v>3974</v>
      </c>
      <c r="K968" s="4">
        <v>4</v>
      </c>
      <c r="L968" s="4">
        <v>4</v>
      </c>
      <c r="M968" s="4"/>
      <c r="N968" s="28">
        <f t="shared" si="15"/>
        <v>4</v>
      </c>
      <c r="O968" s="3">
        <f>AQ968/SUM(AQ:AQ)</f>
        <v>1.6065357828217253E-3</v>
      </c>
      <c r="P968" t="s">
        <v>3900</v>
      </c>
      <c r="R968" t="s">
        <v>3137</v>
      </c>
      <c r="S968" t="s">
        <v>3138</v>
      </c>
      <c r="T968" t="s">
        <v>130</v>
      </c>
      <c r="U968">
        <v>7</v>
      </c>
      <c r="V968" s="1">
        <v>45292</v>
      </c>
      <c r="W968" s="1">
        <v>45473</v>
      </c>
      <c r="X968">
        <v>6.75</v>
      </c>
      <c r="Y968">
        <v>6.75</v>
      </c>
      <c r="Z968" s="1">
        <v>43100</v>
      </c>
      <c r="AA968">
        <v>2</v>
      </c>
      <c r="AB968">
        <v>114</v>
      </c>
      <c r="AC968">
        <v>114.125</v>
      </c>
      <c r="AD968">
        <v>0.125</v>
      </c>
      <c r="AE968">
        <v>114</v>
      </c>
      <c r="AF968">
        <v>1.75</v>
      </c>
      <c r="AG968">
        <v>115.75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1</v>
      </c>
      <c r="AN968" s="2">
        <v>1250000000</v>
      </c>
      <c r="AO968" s="2">
        <v>1250000000</v>
      </c>
      <c r="AP968" s="2">
        <v>1446875000</v>
      </c>
      <c r="AQ968" s="2">
        <v>1446875000</v>
      </c>
      <c r="AR968" s="2">
        <v>0</v>
      </c>
      <c r="AS968" s="2">
        <v>0</v>
      </c>
      <c r="AT968">
        <v>4.4118025430000003</v>
      </c>
      <c r="AU968">
        <v>4.4604625469999997</v>
      </c>
      <c r="AV968">
        <v>4.4118025430000003</v>
      </c>
      <c r="AW968">
        <v>4.5648864439999999</v>
      </c>
      <c r="AX968">
        <v>4.6169819150000002</v>
      </c>
      <c r="AY968">
        <v>4.5648864439999999</v>
      </c>
      <c r="AZ968">
        <v>5.1728753899999997</v>
      </c>
      <c r="BA968">
        <v>5.0612296600000004</v>
      </c>
      <c r="BB968">
        <v>4.951993571</v>
      </c>
      <c r="BC968">
        <v>5.0612296600000004</v>
      </c>
      <c r="BD968">
        <v>5.3811042469999997</v>
      </c>
      <c r="BE968">
        <v>5.2610243529999998</v>
      </c>
      <c r="BF968">
        <v>5.3811042469999997</v>
      </c>
      <c r="BG968">
        <v>5.2139446530000004</v>
      </c>
      <c r="BH968">
        <v>31.379674546</v>
      </c>
      <c r="BI968">
        <v>32.410033906999999</v>
      </c>
      <c r="BJ968">
        <v>31.379674546</v>
      </c>
      <c r="BK968">
        <v>35.594095172999999</v>
      </c>
      <c r="BL968">
        <v>36.537669745000002</v>
      </c>
      <c r="BM968">
        <v>35.594095172999999</v>
      </c>
      <c r="BN968">
        <v>26.865826850000001</v>
      </c>
      <c r="BO968" t="s">
        <v>579</v>
      </c>
      <c r="BP968">
        <v>230.0416395</v>
      </c>
      <c r="BQ968">
        <v>226.32965859999999</v>
      </c>
      <c r="BR968">
        <v>232.01943184919199</v>
      </c>
      <c r="BS968">
        <v>228.28756493342499</v>
      </c>
      <c r="BT968">
        <v>247.33048740300001</v>
      </c>
      <c r="BU968">
        <v>240.98642219800001</v>
      </c>
      <c r="BV968">
        <v>252.82007942000001</v>
      </c>
      <c r="BW968">
        <v>250.42431660400001</v>
      </c>
      <c r="BX968">
        <v>6.0351409000000002E-2</v>
      </c>
      <c r="BY968" t="s">
        <v>132</v>
      </c>
      <c r="BZ968" t="s">
        <v>133</v>
      </c>
      <c r="CA968" t="s">
        <v>134</v>
      </c>
      <c r="CB968" t="s">
        <v>135</v>
      </c>
      <c r="CC968" t="s">
        <v>136</v>
      </c>
      <c r="CD968" t="s">
        <v>184</v>
      </c>
      <c r="CE968" t="s">
        <v>184</v>
      </c>
      <c r="CF968" t="s">
        <v>185</v>
      </c>
      <c r="CG968" t="s">
        <v>186</v>
      </c>
      <c r="CH968" t="s">
        <v>140</v>
      </c>
      <c r="CI968" t="s">
        <v>141</v>
      </c>
      <c r="CJ968" t="s">
        <v>141</v>
      </c>
      <c r="CK968" t="s">
        <v>141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1</v>
      </c>
      <c r="DA968">
        <v>0</v>
      </c>
      <c r="DB968">
        <v>1</v>
      </c>
      <c r="DC968">
        <v>1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1.6801478146013401E-4</v>
      </c>
      <c r="DR968">
        <v>7.25163161419215E-3</v>
      </c>
      <c r="DS968">
        <v>3.7982445497402699E-2</v>
      </c>
      <c r="DT968">
        <v>3.2277924771493702E-2</v>
      </c>
      <c r="DU968">
        <v>-1.4495959206849E-3</v>
      </c>
      <c r="DV968">
        <v>6.8436063761143006E-5</v>
      </c>
      <c r="DW968">
        <v>-1.169265414E-2</v>
      </c>
      <c r="DX968">
        <v>-1.1854511479999901E-2</v>
      </c>
      <c r="DY968">
        <v>5.3109601564609796E-3</v>
      </c>
    </row>
    <row r="969" spans="1:129" x14ac:dyDescent="0.25">
      <c r="A969" s="1">
        <v>43008</v>
      </c>
      <c r="B969" t="s">
        <v>121</v>
      </c>
      <c r="C969" t="s">
        <v>122</v>
      </c>
      <c r="D969" t="s">
        <v>123</v>
      </c>
      <c r="E969" t="s">
        <v>124</v>
      </c>
      <c r="F969" t="s">
        <v>3901</v>
      </c>
      <c r="G969" t="s">
        <v>3902</v>
      </c>
      <c r="H969" t="s">
        <v>3970</v>
      </c>
      <c r="I969" t="s">
        <v>3974</v>
      </c>
      <c r="K969" s="4">
        <v>7</v>
      </c>
      <c r="L969" s="4">
        <v>4</v>
      </c>
      <c r="M969" s="4"/>
      <c r="N969" s="28">
        <f t="shared" si="15"/>
        <v>5.5</v>
      </c>
      <c r="O969" s="3">
        <f>AQ969/SUM(AQ:AQ)</f>
        <v>5.822727150042663E-4</v>
      </c>
      <c r="P969" t="s">
        <v>3903</v>
      </c>
      <c r="R969" t="s">
        <v>611</v>
      </c>
      <c r="S969" t="s">
        <v>612</v>
      </c>
      <c r="T969" t="s">
        <v>130</v>
      </c>
      <c r="U969">
        <v>7.75</v>
      </c>
      <c r="V969" s="1">
        <v>44819</v>
      </c>
      <c r="W969" s="1">
        <v>45550</v>
      </c>
      <c r="X969">
        <v>6.9583333329999997</v>
      </c>
      <c r="Y969">
        <v>6.9583333329999997</v>
      </c>
      <c r="Z969" s="1">
        <v>43174</v>
      </c>
      <c r="AA969">
        <v>2</v>
      </c>
      <c r="AB969">
        <v>103.95536</v>
      </c>
      <c r="AC969">
        <v>104.80356999999999</v>
      </c>
      <c r="AD969">
        <v>0.84820999999999502</v>
      </c>
      <c r="AE969">
        <v>103.95536</v>
      </c>
      <c r="AF969">
        <v>0.92569444400000001</v>
      </c>
      <c r="AG969">
        <v>104.881054444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1</v>
      </c>
      <c r="AN969" s="2">
        <v>500000000</v>
      </c>
      <c r="AO969" s="2">
        <v>500000000</v>
      </c>
      <c r="AP969" s="2">
        <v>524405272.22000003</v>
      </c>
      <c r="AQ969" s="2">
        <v>524405272.22000003</v>
      </c>
      <c r="AR969" s="2">
        <v>0</v>
      </c>
      <c r="AS969" s="2">
        <v>0</v>
      </c>
      <c r="AT969">
        <v>6.7915338109999999</v>
      </c>
      <c r="AU969">
        <v>6.9068461399999999</v>
      </c>
      <c r="AV969">
        <v>6.7915338109999999</v>
      </c>
      <c r="AW969">
        <v>7.017421079</v>
      </c>
      <c r="AX969">
        <v>7.1405315749999998</v>
      </c>
      <c r="AY969">
        <v>7.017421079</v>
      </c>
      <c r="AZ969">
        <v>4.1937203910000003</v>
      </c>
      <c r="BA969">
        <v>4.0559884759999996</v>
      </c>
      <c r="BB969">
        <v>3.922780011</v>
      </c>
      <c r="BC969">
        <v>4.0559884759999996</v>
      </c>
      <c r="BD969">
        <v>5.308696963</v>
      </c>
      <c r="BE969">
        <v>5.1287441749999996</v>
      </c>
      <c r="BF969">
        <v>5.308696963</v>
      </c>
      <c r="BG969">
        <v>4.3605402529999999</v>
      </c>
      <c r="BH969">
        <v>20.216941223999999</v>
      </c>
      <c r="BI969">
        <v>20.745473307000001</v>
      </c>
      <c r="BJ969">
        <v>20.216941223999999</v>
      </c>
      <c r="BK969">
        <v>35.184059224999999</v>
      </c>
      <c r="BL969">
        <v>35.232633960000001</v>
      </c>
      <c r="BM969">
        <v>35.184059224999999</v>
      </c>
      <c r="BN969">
        <v>23.203358152</v>
      </c>
      <c r="BO969" t="s">
        <v>579</v>
      </c>
      <c r="BP969">
        <v>474.67999880000002</v>
      </c>
      <c r="BQ969">
        <v>464.3027854</v>
      </c>
      <c r="BR969">
        <v>474.429392802986</v>
      </c>
      <c r="BS969">
        <v>464.054951984647</v>
      </c>
      <c r="BT969">
        <v>481.95911088100002</v>
      </c>
      <c r="BU969">
        <v>472.78191585899998</v>
      </c>
      <c r="BV969">
        <v>504.616528329</v>
      </c>
      <c r="BW969">
        <v>502.175574579</v>
      </c>
      <c r="BX969">
        <v>4.5733806000000002E-2</v>
      </c>
      <c r="BY969" t="s">
        <v>132</v>
      </c>
      <c r="BZ969" t="s">
        <v>148</v>
      </c>
      <c r="CA969" t="s">
        <v>134</v>
      </c>
      <c r="CB969" t="s">
        <v>135</v>
      </c>
      <c r="CC969" t="s">
        <v>136</v>
      </c>
      <c r="CD969" t="s">
        <v>184</v>
      </c>
      <c r="CE969" t="s">
        <v>184</v>
      </c>
      <c r="CF969" t="s">
        <v>219</v>
      </c>
      <c r="CG969" t="s">
        <v>321</v>
      </c>
      <c r="CH969" t="s">
        <v>169</v>
      </c>
      <c r="CK969" t="s">
        <v>141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1</v>
      </c>
      <c r="DA969">
        <v>0</v>
      </c>
      <c r="DB969">
        <v>0</v>
      </c>
      <c r="DC969">
        <v>1</v>
      </c>
      <c r="DD969">
        <v>1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1</v>
      </c>
      <c r="DM969">
        <v>0</v>
      </c>
      <c r="DN969">
        <v>0</v>
      </c>
      <c r="DO969">
        <v>0</v>
      </c>
      <c r="DP969">
        <v>0</v>
      </c>
      <c r="DQ969">
        <v>2.0530110791333399E-4</v>
      </c>
      <c r="DR969">
        <v>3.7877656524754798E-2</v>
      </c>
      <c r="DS969">
        <v>3.7877656524754701E-2</v>
      </c>
      <c r="DT969">
        <v>3.7877656524754701E-2</v>
      </c>
      <c r="DU969">
        <v>-1.2970991046540601E-3</v>
      </c>
      <c r="DV969">
        <v>6.5594813893425904E-5</v>
      </c>
      <c r="DW969">
        <v>-8.9884292499999904E-3</v>
      </c>
      <c r="DX969">
        <v>-9.5983623500000004E-3</v>
      </c>
      <c r="DY969">
        <v>1.92490402183913E-3</v>
      </c>
    </row>
    <row r="970" spans="1:129" x14ac:dyDescent="0.25">
      <c r="A970" s="1">
        <v>43008</v>
      </c>
      <c r="B970" t="s">
        <v>121</v>
      </c>
      <c r="C970" t="s">
        <v>122</v>
      </c>
      <c r="D970" t="s">
        <v>123</v>
      </c>
      <c r="E970" t="s">
        <v>124</v>
      </c>
      <c r="F970" t="s">
        <v>3904</v>
      </c>
      <c r="G970" t="s">
        <v>3905</v>
      </c>
      <c r="H970" t="s">
        <v>3970</v>
      </c>
      <c r="I970" t="s">
        <v>3965</v>
      </c>
      <c r="K970" s="4">
        <v>7</v>
      </c>
      <c r="L970" s="4">
        <v>7</v>
      </c>
      <c r="M970" s="4"/>
      <c r="N970" s="28">
        <f t="shared" si="15"/>
        <v>7</v>
      </c>
      <c r="O970" s="3">
        <f>AQ970/SUM(AQ:AQ)</f>
        <v>1.4695718025885612E-3</v>
      </c>
      <c r="P970" t="s">
        <v>3906</v>
      </c>
      <c r="R970" t="s">
        <v>2359</v>
      </c>
      <c r="S970" t="s">
        <v>2360</v>
      </c>
      <c r="T970" t="s">
        <v>192</v>
      </c>
      <c r="U970">
        <v>5</v>
      </c>
      <c r="V970" s="1">
        <v>44849</v>
      </c>
      <c r="W970" s="1">
        <v>45945</v>
      </c>
      <c r="X970">
        <v>8.0416666669999994</v>
      </c>
      <c r="Y970">
        <v>8.0416666669999994</v>
      </c>
      <c r="Z970" s="1">
        <v>43023</v>
      </c>
      <c r="AA970">
        <v>2</v>
      </c>
      <c r="AB970">
        <v>101.36499999999999</v>
      </c>
      <c r="AC970">
        <v>101.74</v>
      </c>
      <c r="AD970">
        <v>0.375</v>
      </c>
      <c r="AE970">
        <v>101.36499999999999</v>
      </c>
      <c r="AF970">
        <v>0.44444444399999999</v>
      </c>
      <c r="AG970">
        <v>101.80944444399999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1</v>
      </c>
      <c r="AN970" s="2">
        <v>1300000000</v>
      </c>
      <c r="AO970" s="2">
        <v>1300000000</v>
      </c>
      <c r="AP970" s="2">
        <v>1323522777.7720001</v>
      </c>
      <c r="AQ970" s="2">
        <v>1323522777.7720001</v>
      </c>
      <c r="AR970" s="2">
        <v>0</v>
      </c>
      <c r="AS970" s="2">
        <v>0</v>
      </c>
      <c r="AT970">
        <v>4.6931166869999998</v>
      </c>
      <c r="AU970">
        <v>4.748180048</v>
      </c>
      <c r="AV970">
        <v>4.6931166869999998</v>
      </c>
      <c r="AW970">
        <v>4.7936518609999998</v>
      </c>
      <c r="AX970">
        <v>4.8510996070000001</v>
      </c>
      <c r="AY970">
        <v>4.7936518609999998</v>
      </c>
      <c r="AZ970">
        <v>4.5025328169999996</v>
      </c>
      <c r="BA970">
        <v>4.3993006599999998</v>
      </c>
      <c r="BB970">
        <v>4.2984353659999996</v>
      </c>
      <c r="BC970">
        <v>4.3993006599999998</v>
      </c>
      <c r="BD970">
        <v>6.5431989430000002</v>
      </c>
      <c r="BE970">
        <v>6.3900407890000004</v>
      </c>
      <c r="BF970">
        <v>6.5431989430000002</v>
      </c>
      <c r="BG970">
        <v>5.0053334539999996</v>
      </c>
      <c r="BH970">
        <v>22.938483945000002</v>
      </c>
      <c r="BI970">
        <v>23.950489274999999</v>
      </c>
      <c r="BJ970">
        <v>22.938483945000002</v>
      </c>
      <c r="BK970">
        <v>51.229051200999997</v>
      </c>
      <c r="BL970">
        <v>51.906057064999999</v>
      </c>
      <c r="BM970">
        <v>51.229051200999997</v>
      </c>
      <c r="BN970">
        <v>30.605692526999999</v>
      </c>
      <c r="BO970" t="s">
        <v>579</v>
      </c>
      <c r="BP970">
        <v>258.81338959999999</v>
      </c>
      <c r="BQ970">
        <v>254.461073</v>
      </c>
      <c r="BR970">
        <v>251.974225852861</v>
      </c>
      <c r="BS970">
        <v>247.69757440136999</v>
      </c>
      <c r="BT970">
        <v>265.64981870899999</v>
      </c>
      <c r="BU970">
        <v>230.52724970599999</v>
      </c>
      <c r="BV970">
        <v>265.18257049800002</v>
      </c>
      <c r="BW970">
        <v>266.05765722199999</v>
      </c>
      <c r="BX970">
        <v>5.0959022E-2</v>
      </c>
      <c r="BY970" t="s">
        <v>132</v>
      </c>
      <c r="BZ970" t="s">
        <v>148</v>
      </c>
      <c r="CA970" t="s">
        <v>134</v>
      </c>
      <c r="CB970" t="s">
        <v>135</v>
      </c>
      <c r="CC970" t="s">
        <v>136</v>
      </c>
      <c r="CD970" t="s">
        <v>137</v>
      </c>
      <c r="CE970" t="s">
        <v>791</v>
      </c>
      <c r="CF970" t="s">
        <v>791</v>
      </c>
      <c r="CG970" t="s">
        <v>1473</v>
      </c>
      <c r="CH970" t="s">
        <v>169</v>
      </c>
      <c r="CK970" t="s">
        <v>141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1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1.3643904121488101E-4</v>
      </c>
      <c r="DR970">
        <v>-9.5554654851737909E-3</v>
      </c>
      <c r="DS970">
        <v>-9.5554654851738308E-3</v>
      </c>
      <c r="DT970">
        <v>-9.5554654851738308E-3</v>
      </c>
      <c r="DU970">
        <v>-1.3081506794242899E-3</v>
      </c>
      <c r="DV970">
        <v>6.4357054313671406E-5</v>
      </c>
      <c r="DW970">
        <v>-9.1971895499999307E-3</v>
      </c>
      <c r="DX970">
        <v>-9.7772225500000198E-3</v>
      </c>
      <c r="DY970">
        <v>4.8581783076738798E-3</v>
      </c>
    </row>
    <row r="971" spans="1:129" x14ac:dyDescent="0.25">
      <c r="A971" s="1">
        <v>43008</v>
      </c>
      <c r="B971" t="s">
        <v>121</v>
      </c>
      <c r="C971" t="s">
        <v>122</v>
      </c>
      <c r="D971" t="s">
        <v>123</v>
      </c>
      <c r="E971" t="s">
        <v>124</v>
      </c>
      <c r="F971" t="s">
        <v>3907</v>
      </c>
      <c r="G971" t="s">
        <v>3908</v>
      </c>
      <c r="H971" t="s">
        <v>3966</v>
      </c>
      <c r="I971" t="s">
        <v>3946</v>
      </c>
      <c r="J971" t="s">
        <v>169</v>
      </c>
      <c r="K971" s="4">
        <v>6</v>
      </c>
      <c r="L971" s="4">
        <v>5</v>
      </c>
      <c r="M971" s="4">
        <v>6</v>
      </c>
      <c r="N971" s="28">
        <f t="shared" si="15"/>
        <v>5.666666666666667</v>
      </c>
      <c r="O971" s="3">
        <f>AQ971/SUM(AQ:AQ)</f>
        <v>5.1685384695190244E-4</v>
      </c>
      <c r="P971" t="s">
        <v>3909</v>
      </c>
      <c r="R971" t="s">
        <v>2879</v>
      </c>
      <c r="S971" t="s">
        <v>2880</v>
      </c>
      <c r="T971" t="s">
        <v>130</v>
      </c>
      <c r="U971">
        <v>6.125</v>
      </c>
      <c r="V971" s="1">
        <v>45717</v>
      </c>
      <c r="W971" s="1">
        <v>45717</v>
      </c>
      <c r="X971">
        <v>7.4194444439999998</v>
      </c>
      <c r="Y971">
        <v>7.4194444439999998</v>
      </c>
      <c r="Z971" s="1">
        <v>43160</v>
      </c>
      <c r="AA971">
        <v>2</v>
      </c>
      <c r="AB971">
        <v>92.604169999999996</v>
      </c>
      <c r="AC971">
        <v>93.5625</v>
      </c>
      <c r="AD971">
        <v>0.95833000000000401</v>
      </c>
      <c r="AE971">
        <v>92.604169999999996</v>
      </c>
      <c r="AF971">
        <v>0.49340277799999999</v>
      </c>
      <c r="AG971">
        <v>93.097572778</v>
      </c>
      <c r="AH971">
        <v>1</v>
      </c>
      <c r="AI971">
        <v>3.2156250000000002</v>
      </c>
      <c r="AJ971">
        <v>0</v>
      </c>
      <c r="AK971">
        <v>0</v>
      </c>
      <c r="AL971">
        <v>1</v>
      </c>
      <c r="AM971">
        <v>1</v>
      </c>
      <c r="AN971" s="2">
        <v>500000000</v>
      </c>
      <c r="AO971" s="2">
        <v>500000000</v>
      </c>
      <c r="AP971" s="2">
        <v>465487863.88999999</v>
      </c>
      <c r="AQ971" s="2">
        <v>465487863.88999999</v>
      </c>
      <c r="AR971" s="2">
        <v>16078125</v>
      </c>
      <c r="AS971" s="2">
        <v>16078125</v>
      </c>
      <c r="AT971">
        <v>7.4387036740000001</v>
      </c>
      <c r="AU971">
        <v>7.5770394550000004</v>
      </c>
      <c r="AV971">
        <v>7.4387036740000001</v>
      </c>
      <c r="AW971">
        <v>7.4387036740000001</v>
      </c>
      <c r="AX971">
        <v>7.5770394550000004</v>
      </c>
      <c r="AY971">
        <v>7.4387036740000001</v>
      </c>
      <c r="AZ971">
        <v>5.9788827219999998</v>
      </c>
      <c r="BA971">
        <v>5.7644813780000002</v>
      </c>
      <c r="BB971">
        <v>5.557768416</v>
      </c>
      <c r="BC971">
        <v>5.7644813780000002</v>
      </c>
      <c r="BD971">
        <v>5.7644813780000002</v>
      </c>
      <c r="BE971">
        <v>5.557768416</v>
      </c>
      <c r="BF971">
        <v>5.7644813780000002</v>
      </c>
      <c r="BG971">
        <v>5.6679351279999999</v>
      </c>
      <c r="BH971">
        <v>40.823559946000003</v>
      </c>
      <c r="BI971">
        <v>40.531366521000002</v>
      </c>
      <c r="BJ971">
        <v>40.823559946000003</v>
      </c>
      <c r="BK971">
        <v>40.823559946000003</v>
      </c>
      <c r="BL971">
        <v>40.531366521000002</v>
      </c>
      <c r="BM971">
        <v>40.823559946000003</v>
      </c>
      <c r="BN971">
        <v>-65.244077571000005</v>
      </c>
      <c r="BO971" t="s">
        <v>579</v>
      </c>
      <c r="BP971">
        <v>541.69933030000004</v>
      </c>
      <c r="BQ971">
        <v>529.01977169999998</v>
      </c>
      <c r="BR971">
        <v>538.64436382712995</v>
      </c>
      <c r="BS971">
        <v>525.99860387567901</v>
      </c>
      <c r="BT971">
        <v>495.33575244500003</v>
      </c>
      <c r="BU971">
        <v>538.293496194</v>
      </c>
      <c r="BV971">
        <v>543.650448246</v>
      </c>
      <c r="BW971">
        <v>542.78265014800002</v>
      </c>
      <c r="BX971">
        <v>5.2767099999999997E-2</v>
      </c>
      <c r="BY971" t="s">
        <v>132</v>
      </c>
      <c r="BZ971" t="s">
        <v>133</v>
      </c>
      <c r="CA971" t="s">
        <v>134</v>
      </c>
      <c r="CB971" t="s">
        <v>135</v>
      </c>
      <c r="CC971" t="s">
        <v>136</v>
      </c>
      <c r="CD971" t="s">
        <v>184</v>
      </c>
      <c r="CE971" t="s">
        <v>184</v>
      </c>
      <c r="CF971" t="s">
        <v>219</v>
      </c>
      <c r="CG971" t="s">
        <v>321</v>
      </c>
      <c r="CH971" t="s">
        <v>169</v>
      </c>
      <c r="CI971" t="s">
        <v>141</v>
      </c>
      <c r="CJ971" t="s">
        <v>141</v>
      </c>
      <c r="CK971" t="s">
        <v>141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1</v>
      </c>
      <c r="DM971">
        <v>0</v>
      </c>
      <c r="DN971">
        <v>0</v>
      </c>
      <c r="DO971">
        <v>0</v>
      </c>
      <c r="DP971">
        <v>0</v>
      </c>
      <c r="DQ971">
        <v>1.8278670866476901E-4</v>
      </c>
      <c r="DR971">
        <v>3.8802227542552803E-2</v>
      </c>
      <c r="DS971">
        <v>3.8802227542552803E-2</v>
      </c>
      <c r="DT971">
        <v>3.8802227542552803E-2</v>
      </c>
      <c r="DU971">
        <v>-1.53895020763892E-3</v>
      </c>
      <c r="DV971">
        <v>7.0178860568043006E-5</v>
      </c>
      <c r="DW971">
        <v>-1.3672076769999901E-2</v>
      </c>
      <c r="DX971">
        <v>-1.359387684E-2</v>
      </c>
      <c r="DY971">
        <v>1.7676563488217801E-3</v>
      </c>
    </row>
    <row r="972" spans="1:129" x14ac:dyDescent="0.25">
      <c r="A972" s="1">
        <v>43008</v>
      </c>
      <c r="B972" t="s">
        <v>121</v>
      </c>
      <c r="C972" t="s">
        <v>122</v>
      </c>
      <c r="D972" t="s">
        <v>123</v>
      </c>
      <c r="E972" t="s">
        <v>124</v>
      </c>
      <c r="F972" t="s">
        <v>3910</v>
      </c>
      <c r="G972" t="s">
        <v>3911</v>
      </c>
      <c r="H972" t="s">
        <v>3970</v>
      </c>
      <c r="I972" t="s">
        <v>3965</v>
      </c>
      <c r="K972" s="4">
        <v>7</v>
      </c>
      <c r="L972" s="4">
        <v>7</v>
      </c>
      <c r="M972" s="4"/>
      <c r="N972" s="28">
        <f t="shared" si="15"/>
        <v>7</v>
      </c>
      <c r="O972" s="3">
        <f>AQ972/SUM(AQ:AQ)</f>
        <v>1.9645681225291E-3</v>
      </c>
      <c r="P972" t="s">
        <v>3912</v>
      </c>
      <c r="R972" t="s">
        <v>3913</v>
      </c>
      <c r="S972" t="s">
        <v>3914</v>
      </c>
      <c r="T972" t="s">
        <v>130</v>
      </c>
      <c r="U972">
        <v>5.3</v>
      </c>
      <c r="V972" s="1">
        <v>45884</v>
      </c>
      <c r="W972" s="1">
        <v>45884</v>
      </c>
      <c r="X972">
        <v>7.875</v>
      </c>
      <c r="Y972">
        <v>7.875</v>
      </c>
      <c r="Z972" s="1">
        <v>43146</v>
      </c>
      <c r="AA972">
        <v>2</v>
      </c>
      <c r="AB972">
        <v>97.677520000000001</v>
      </c>
      <c r="AC972">
        <v>97.996269999999996</v>
      </c>
      <c r="AD972">
        <v>0.31874999999999398</v>
      </c>
      <c r="AE972">
        <v>97.677520000000001</v>
      </c>
      <c r="AF972">
        <v>0.61833333300000004</v>
      </c>
      <c r="AG972">
        <v>98.295853332999997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1</v>
      </c>
      <c r="AN972" s="2">
        <v>1800000000</v>
      </c>
      <c r="AO972" s="2">
        <v>1800000000</v>
      </c>
      <c r="AP972" s="2">
        <v>1769325359.994</v>
      </c>
      <c r="AQ972" s="2">
        <v>1769325359.994</v>
      </c>
      <c r="AR972" s="2">
        <v>0</v>
      </c>
      <c r="AS972" s="2">
        <v>0</v>
      </c>
      <c r="AT972">
        <v>5.6687632910000003</v>
      </c>
      <c r="AU972">
        <v>5.7491004840000004</v>
      </c>
      <c r="AV972">
        <v>5.6687632910000003</v>
      </c>
      <c r="AW972">
        <v>5.6687632910000003</v>
      </c>
      <c r="AX972">
        <v>5.7491004840000004</v>
      </c>
      <c r="AY972">
        <v>5.6687632910000003</v>
      </c>
      <c r="AZ972">
        <v>6.4809307199999999</v>
      </c>
      <c r="BA972">
        <v>6.3022995000000002</v>
      </c>
      <c r="BB972">
        <v>6.1285918180000003</v>
      </c>
      <c r="BC972">
        <v>6.3022995000000002</v>
      </c>
      <c r="BD972">
        <v>6.3022995000000002</v>
      </c>
      <c r="BE972">
        <v>6.1285918180000003</v>
      </c>
      <c r="BF972">
        <v>6.3022995000000002</v>
      </c>
      <c r="BG972">
        <v>5.6793455740000001</v>
      </c>
      <c r="BH972">
        <v>47.986214464</v>
      </c>
      <c r="BI972">
        <v>48.275124931999997</v>
      </c>
      <c r="BJ972">
        <v>47.986214464</v>
      </c>
      <c r="BK972">
        <v>47.986214464</v>
      </c>
      <c r="BL972">
        <v>48.275124931999997</v>
      </c>
      <c r="BM972">
        <v>47.986214464</v>
      </c>
      <c r="BN972">
        <v>27.012591892</v>
      </c>
      <c r="BO972" t="s">
        <v>579</v>
      </c>
      <c r="BP972">
        <v>358.9054332</v>
      </c>
      <c r="BQ972">
        <v>352.02573339999998</v>
      </c>
      <c r="BR972">
        <v>353.079893723515</v>
      </c>
      <c r="BS972">
        <v>346.26464483095498</v>
      </c>
      <c r="BT972">
        <v>337.23465669000001</v>
      </c>
      <c r="BU972">
        <v>341.64358911900001</v>
      </c>
      <c r="BV972">
        <v>356.580406557</v>
      </c>
      <c r="BW972">
        <v>357.00697904899999</v>
      </c>
      <c r="BX972">
        <v>5.5825611999999997E-2</v>
      </c>
      <c r="BY972" t="s">
        <v>132</v>
      </c>
      <c r="BZ972" t="s">
        <v>148</v>
      </c>
      <c r="CA972" t="s">
        <v>134</v>
      </c>
      <c r="CB972" t="s">
        <v>135</v>
      </c>
      <c r="CC972" t="s">
        <v>136</v>
      </c>
      <c r="CD972" t="s">
        <v>160</v>
      </c>
      <c r="CE972" t="s">
        <v>161</v>
      </c>
      <c r="CF972" t="s">
        <v>161</v>
      </c>
      <c r="CG972" t="s">
        <v>162</v>
      </c>
      <c r="CH972" t="s">
        <v>169</v>
      </c>
      <c r="CK972" t="s">
        <v>141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0</v>
      </c>
      <c r="DP972">
        <v>0</v>
      </c>
      <c r="DQ972">
        <v>1.4979703462469801E-4</v>
      </c>
      <c r="DR972">
        <v>-6.4742160411639998E-3</v>
      </c>
      <c r="DS972">
        <v>-6.4742160411640501E-3</v>
      </c>
      <c r="DT972">
        <v>-6.4742160411640501E-3</v>
      </c>
      <c r="DU972">
        <v>-1.5607814082724499E-3</v>
      </c>
      <c r="DV972">
        <v>7.13616787187058E-5</v>
      </c>
      <c r="DW972">
        <v>-1.4106368419999999E-2</v>
      </c>
      <c r="DX972">
        <v>-1.4271795239999999E-2</v>
      </c>
      <c r="DY972">
        <v>6.4945599936028402E-3</v>
      </c>
    </row>
    <row r="973" spans="1:129" x14ac:dyDescent="0.25">
      <c r="A973" s="1">
        <v>43008</v>
      </c>
      <c r="B973" t="s">
        <v>121</v>
      </c>
      <c r="C973" t="s">
        <v>122</v>
      </c>
      <c r="D973" t="s">
        <v>123</v>
      </c>
      <c r="E973" t="s">
        <v>124</v>
      </c>
      <c r="F973" t="s">
        <v>3915</v>
      </c>
      <c r="G973" t="s">
        <v>3916</v>
      </c>
      <c r="H973" t="s">
        <v>3973</v>
      </c>
      <c r="I973" t="s">
        <v>3968</v>
      </c>
      <c r="J973" t="s">
        <v>3968</v>
      </c>
      <c r="K973" s="4">
        <v>1</v>
      </c>
      <c r="L973" s="4">
        <v>2</v>
      </c>
      <c r="M973" s="4">
        <v>2</v>
      </c>
      <c r="N973" s="28">
        <f t="shared" si="15"/>
        <v>1.6666666666666667</v>
      </c>
      <c r="O973" s="3">
        <f>AQ973/SUM(AQ:AQ)</f>
        <v>4.5580952455670596E-4</v>
      </c>
      <c r="P973" t="s">
        <v>3917</v>
      </c>
      <c r="R973" t="s">
        <v>588</v>
      </c>
      <c r="S973" t="s">
        <v>2703</v>
      </c>
      <c r="T973" t="s">
        <v>130</v>
      </c>
      <c r="U973">
        <v>3.7</v>
      </c>
      <c r="V973" s="1">
        <v>45474</v>
      </c>
      <c r="W973" s="1">
        <v>45536</v>
      </c>
      <c r="X973">
        <v>6.9194444439999998</v>
      </c>
      <c r="Y973">
        <v>6.9194444439999998</v>
      </c>
      <c r="Z973" s="1">
        <v>43160</v>
      </c>
      <c r="AA973">
        <v>2</v>
      </c>
      <c r="AB973">
        <v>100.97</v>
      </c>
      <c r="AC973">
        <v>101.095</v>
      </c>
      <c r="AD973">
        <v>0.125</v>
      </c>
      <c r="AE973">
        <v>100.97</v>
      </c>
      <c r="AF973">
        <v>0.39055555600000003</v>
      </c>
      <c r="AG973">
        <v>101.36055555599999</v>
      </c>
      <c r="AH973">
        <v>1</v>
      </c>
      <c r="AI973">
        <v>0</v>
      </c>
      <c r="AJ973">
        <v>0</v>
      </c>
      <c r="AK973">
        <v>0</v>
      </c>
      <c r="AL973">
        <v>1</v>
      </c>
      <c r="AM973">
        <v>1</v>
      </c>
      <c r="AN973" s="2">
        <v>405000000</v>
      </c>
      <c r="AO973" s="2">
        <v>405000000</v>
      </c>
      <c r="AP973" s="2">
        <v>410510250.0018</v>
      </c>
      <c r="AQ973" s="2">
        <v>410510250.0018</v>
      </c>
      <c r="AR973" s="2">
        <v>0</v>
      </c>
      <c r="AS973" s="2">
        <v>0</v>
      </c>
      <c r="AT973">
        <v>3.5371414699999999</v>
      </c>
      <c r="AU973">
        <v>3.5684198939999998</v>
      </c>
      <c r="AV973">
        <v>3.5371414699999999</v>
      </c>
      <c r="AW973">
        <v>3.5401330500000001</v>
      </c>
      <c r="AX973">
        <v>3.571464405</v>
      </c>
      <c r="AY973">
        <v>3.5401330500000001</v>
      </c>
      <c r="AZ973">
        <v>6.0181660729999997</v>
      </c>
      <c r="BA973">
        <v>5.9135802230000003</v>
      </c>
      <c r="BB973">
        <v>5.8108119050000004</v>
      </c>
      <c r="BC973">
        <v>5.9135802230000003</v>
      </c>
      <c r="BD973">
        <v>6.0426240890000003</v>
      </c>
      <c r="BE973">
        <v>5.9375259299999996</v>
      </c>
      <c r="BF973">
        <v>6.0426240890000003</v>
      </c>
      <c r="BG973">
        <v>6.0950000329999998</v>
      </c>
      <c r="BH973">
        <v>40.532819228000001</v>
      </c>
      <c r="BI973">
        <v>41.941573720000001</v>
      </c>
      <c r="BJ973">
        <v>40.532819228000001</v>
      </c>
      <c r="BK973">
        <v>42.329696241000001</v>
      </c>
      <c r="BL973">
        <v>43.736428238999999</v>
      </c>
      <c r="BM973">
        <v>42.329696241000001</v>
      </c>
      <c r="BN973">
        <v>36.900432123000002</v>
      </c>
      <c r="BO973" t="s">
        <v>579</v>
      </c>
      <c r="BP973">
        <v>140.8373742</v>
      </c>
      <c r="BQ973">
        <v>138.86355130000001</v>
      </c>
      <c r="BR973">
        <v>140.82328053300799</v>
      </c>
      <c r="BS973">
        <v>138.84961355841699</v>
      </c>
      <c r="BT973">
        <v>139.550353027</v>
      </c>
      <c r="BU973">
        <v>143.091934044</v>
      </c>
      <c r="BV973">
        <v>144.109893309</v>
      </c>
      <c r="BW973">
        <v>143.20706948</v>
      </c>
      <c r="BX973">
        <v>6.1779259000000003E-2</v>
      </c>
      <c r="BY973" t="s">
        <v>132</v>
      </c>
      <c r="BZ973" t="s">
        <v>148</v>
      </c>
      <c r="CA973" t="s">
        <v>134</v>
      </c>
      <c r="CB973" t="s">
        <v>135</v>
      </c>
      <c r="CC973" t="s">
        <v>136</v>
      </c>
      <c r="CD973" t="s">
        <v>447</v>
      </c>
      <c r="CE973" t="s">
        <v>447</v>
      </c>
      <c r="CF973" t="s">
        <v>448</v>
      </c>
      <c r="CG973" t="s">
        <v>448</v>
      </c>
      <c r="CH973" t="s">
        <v>140</v>
      </c>
      <c r="CK973" t="s">
        <v>141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1</v>
      </c>
      <c r="DA973">
        <v>0</v>
      </c>
      <c r="DB973">
        <v>0</v>
      </c>
      <c r="DC973">
        <v>1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1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1.01408483778416E-4</v>
      </c>
      <c r="DR973">
        <v>1.36388210131144E-3</v>
      </c>
      <c r="DS973">
        <v>1.3638821013115499E-3</v>
      </c>
      <c r="DT973">
        <v>1.3638821013115499E-3</v>
      </c>
      <c r="DU973">
        <v>-1.49263260303739E-3</v>
      </c>
      <c r="DV973">
        <v>7.0133479388385895E-5</v>
      </c>
      <c r="DW973">
        <v>-1.2495616350000099E-2</v>
      </c>
      <c r="DX973">
        <v>-1.25613732200001E-2</v>
      </c>
      <c r="DY973">
        <v>1.5068361686934901E-3</v>
      </c>
    </row>
    <row r="974" spans="1:129" x14ac:dyDescent="0.25">
      <c r="A974" s="1">
        <v>43008</v>
      </c>
      <c r="B974" t="s">
        <v>121</v>
      </c>
      <c r="C974" t="s">
        <v>122</v>
      </c>
      <c r="D974" t="s">
        <v>123</v>
      </c>
      <c r="E974" t="s">
        <v>124</v>
      </c>
      <c r="F974" t="s">
        <v>3918</v>
      </c>
      <c r="G974" t="s">
        <v>3919</v>
      </c>
      <c r="H974" t="s">
        <v>3960</v>
      </c>
      <c r="I974" t="s">
        <v>3946</v>
      </c>
      <c r="K974" s="4">
        <v>4</v>
      </c>
      <c r="L974" s="4">
        <v>5</v>
      </c>
      <c r="M974" s="4"/>
      <c r="N974" s="28">
        <f t="shared" si="15"/>
        <v>4.5</v>
      </c>
      <c r="O974" s="3">
        <f>AQ974/SUM(AQ:AQ)</f>
        <v>4.4828192661135907E-4</v>
      </c>
      <c r="P974" t="s">
        <v>3920</v>
      </c>
      <c r="R974" t="s">
        <v>844</v>
      </c>
      <c r="S974" t="s">
        <v>3921</v>
      </c>
      <c r="T974" t="s">
        <v>130</v>
      </c>
      <c r="U974">
        <v>4.25</v>
      </c>
      <c r="V974" s="1">
        <v>46112</v>
      </c>
      <c r="W974" s="1">
        <v>46295</v>
      </c>
      <c r="X974">
        <v>9</v>
      </c>
      <c r="Y974">
        <v>9</v>
      </c>
      <c r="Z974" s="1">
        <v>43190</v>
      </c>
      <c r="AA974">
        <v>2</v>
      </c>
      <c r="AB974">
        <v>100.93268999999999</v>
      </c>
      <c r="AC974">
        <v>101.68268999999999</v>
      </c>
      <c r="AD974">
        <v>0.75</v>
      </c>
      <c r="AE974">
        <v>100.93268999999999</v>
      </c>
      <c r="AF974">
        <v>0</v>
      </c>
      <c r="AG974">
        <v>100.93268999999999</v>
      </c>
      <c r="AH974">
        <v>1</v>
      </c>
      <c r="AI974">
        <v>2.125</v>
      </c>
      <c r="AJ974">
        <v>0</v>
      </c>
      <c r="AK974">
        <v>0</v>
      </c>
      <c r="AL974">
        <v>1</v>
      </c>
      <c r="AM974">
        <v>1</v>
      </c>
      <c r="AN974" s="2">
        <v>400000000</v>
      </c>
      <c r="AO974" s="2">
        <v>400000000</v>
      </c>
      <c r="AP974" s="2">
        <v>403730760</v>
      </c>
      <c r="AQ974" s="2">
        <v>403730760</v>
      </c>
      <c r="AR974" s="2">
        <v>8500000</v>
      </c>
      <c r="AS974" s="2">
        <v>8500000</v>
      </c>
      <c r="AT974">
        <v>4.1188305759999997</v>
      </c>
      <c r="AU974">
        <v>4.1612424890000002</v>
      </c>
      <c r="AV974">
        <v>4.1188305759999997</v>
      </c>
      <c r="AW974">
        <v>4.1248910519999997</v>
      </c>
      <c r="AX974">
        <v>4.1674278679999999</v>
      </c>
      <c r="AY974">
        <v>4.1248910519999997</v>
      </c>
      <c r="AZ974">
        <v>7.2292783529999998</v>
      </c>
      <c r="BA974">
        <v>7.0834016960000001</v>
      </c>
      <c r="BB974">
        <v>6.9404686240000002</v>
      </c>
      <c r="BC974">
        <v>7.0834016960000001</v>
      </c>
      <c r="BD974">
        <v>7.4266570520000004</v>
      </c>
      <c r="BE974">
        <v>7.2765815219999999</v>
      </c>
      <c r="BF974">
        <v>7.4266570520000004</v>
      </c>
      <c r="BG974">
        <v>7.4300339390000003</v>
      </c>
      <c r="BH974">
        <v>58.986572615</v>
      </c>
      <c r="BI974">
        <v>59.961656980000001</v>
      </c>
      <c r="BJ974">
        <v>58.986572615</v>
      </c>
      <c r="BK974">
        <v>65.039509639000002</v>
      </c>
      <c r="BL974">
        <v>65.930206596999994</v>
      </c>
      <c r="BM974">
        <v>65.039509639000002</v>
      </c>
      <c r="BN974">
        <v>53.683844596</v>
      </c>
      <c r="BO974" t="s">
        <v>1433</v>
      </c>
      <c r="BP974">
        <v>182.13060300000001</v>
      </c>
      <c r="BQ974">
        <v>179.24245300000001</v>
      </c>
      <c r="BR974">
        <v>187.45213041028799</v>
      </c>
      <c r="BS974">
        <v>184.50510564479299</v>
      </c>
      <c r="BT974">
        <v>187.58107320400001</v>
      </c>
      <c r="BU974">
        <v>186.96724492000001</v>
      </c>
      <c r="BV974">
        <v>190.094255965</v>
      </c>
      <c r="BW974">
        <v>192.49876575799999</v>
      </c>
      <c r="BX974">
        <v>7.4993330999999996E-2</v>
      </c>
      <c r="BY974" t="s">
        <v>132</v>
      </c>
      <c r="BZ974" t="s">
        <v>133</v>
      </c>
      <c r="CA974" t="s">
        <v>134</v>
      </c>
      <c r="CB974" t="s">
        <v>135</v>
      </c>
      <c r="CC974" t="s">
        <v>136</v>
      </c>
      <c r="CD974" t="s">
        <v>149</v>
      </c>
      <c r="CE974" t="s">
        <v>150</v>
      </c>
      <c r="CF974" t="s">
        <v>151</v>
      </c>
      <c r="CG974" t="s">
        <v>490</v>
      </c>
      <c r="CH974" t="s">
        <v>169</v>
      </c>
      <c r="CI974" t="s">
        <v>213</v>
      </c>
      <c r="CJ974" t="s">
        <v>141</v>
      </c>
      <c r="CK974" t="s">
        <v>141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1.14566011672348E-4</v>
      </c>
      <c r="DR974">
        <v>4.4201585224965803E-3</v>
      </c>
      <c r="DS974">
        <v>4.4201585224965499E-3</v>
      </c>
      <c r="DT974">
        <v>4.4201585224965499E-3</v>
      </c>
      <c r="DU974">
        <v>-1.5829452993052001E-3</v>
      </c>
      <c r="DV974">
        <v>7.24734657430922E-5</v>
      </c>
      <c r="DW974">
        <v>-1.47635334999999E-2</v>
      </c>
      <c r="DX974">
        <v>-1.51762222899999E-2</v>
      </c>
      <c r="DY974">
        <v>1.51315154496942E-3</v>
      </c>
    </row>
    <row r="976" spans="1:129" x14ac:dyDescent="0.25">
      <c r="N976" s="28">
        <f>SUMPRODUCT(N2:N974,O2:O974)</f>
        <v>4.5811445563056399</v>
      </c>
    </row>
  </sheetData>
  <autoFilter ref="A1:DY97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/>
  </sheetViews>
  <sheetFormatPr defaultRowHeight="15" x14ac:dyDescent="0.25"/>
  <cols>
    <col min="1" max="1" width="13.28515625" bestFit="1" customWidth="1"/>
    <col min="2" max="2" width="13.28515625" customWidth="1"/>
    <col min="3" max="3" width="10.5703125" bestFit="1" customWidth="1"/>
  </cols>
  <sheetData>
    <row r="1" spans="1:4" x14ac:dyDescent="0.25">
      <c r="A1" t="s">
        <v>3957</v>
      </c>
      <c r="C1" t="s">
        <v>3979</v>
      </c>
    </row>
    <row r="2" spans="1:4" x14ac:dyDescent="0.25">
      <c r="A2" t="s">
        <v>3973</v>
      </c>
      <c r="B2">
        <v>1</v>
      </c>
      <c r="C2" t="s">
        <v>3975</v>
      </c>
      <c r="D2">
        <v>1</v>
      </c>
    </row>
    <row r="3" spans="1:4" x14ac:dyDescent="0.25">
      <c r="A3" t="s">
        <v>3967</v>
      </c>
      <c r="B3">
        <v>2</v>
      </c>
      <c r="C3" t="s">
        <v>3968</v>
      </c>
      <c r="D3">
        <v>2</v>
      </c>
    </row>
    <row r="4" spans="1:4" x14ac:dyDescent="0.25">
      <c r="A4" t="s">
        <v>3969</v>
      </c>
      <c r="B4">
        <v>3</v>
      </c>
      <c r="C4" t="s">
        <v>140</v>
      </c>
      <c r="D4">
        <v>3</v>
      </c>
    </row>
    <row r="5" spans="1:4" x14ac:dyDescent="0.25">
      <c r="A5" t="s">
        <v>3960</v>
      </c>
      <c r="B5">
        <v>4</v>
      </c>
      <c r="C5" t="s">
        <v>3974</v>
      </c>
      <c r="D5">
        <v>4</v>
      </c>
    </row>
    <row r="6" spans="1:4" x14ac:dyDescent="0.25">
      <c r="A6" t="s">
        <v>3971</v>
      </c>
      <c r="B6">
        <v>5</v>
      </c>
      <c r="C6" t="s">
        <v>3946</v>
      </c>
      <c r="D6">
        <v>5</v>
      </c>
    </row>
    <row r="7" spans="1:4" x14ac:dyDescent="0.25">
      <c r="A7" t="s">
        <v>3966</v>
      </c>
      <c r="B7">
        <v>6</v>
      </c>
      <c r="C7" t="s">
        <v>169</v>
      </c>
      <c r="D7">
        <v>6</v>
      </c>
    </row>
    <row r="8" spans="1:4" x14ac:dyDescent="0.25">
      <c r="A8" t="s">
        <v>3970</v>
      </c>
      <c r="B8">
        <v>7</v>
      </c>
      <c r="C8" t="s">
        <v>3965</v>
      </c>
      <c r="D8">
        <v>7</v>
      </c>
    </row>
    <row r="9" spans="1:4" x14ac:dyDescent="0.25">
      <c r="A9" t="s">
        <v>3963</v>
      </c>
      <c r="B9">
        <v>8</v>
      </c>
      <c r="C9" t="s">
        <v>3964</v>
      </c>
      <c r="D9">
        <v>8</v>
      </c>
    </row>
    <row r="10" spans="1:4" x14ac:dyDescent="0.25">
      <c r="A10" t="s">
        <v>3972</v>
      </c>
      <c r="B10">
        <v>9</v>
      </c>
      <c r="C10" t="s">
        <v>153</v>
      </c>
      <c r="D10">
        <v>9</v>
      </c>
    </row>
    <row r="11" spans="1:4" x14ac:dyDescent="0.25">
      <c r="A11" t="s">
        <v>3961</v>
      </c>
      <c r="B11">
        <v>10</v>
      </c>
      <c r="C11" t="s">
        <v>3962</v>
      </c>
      <c r="D11">
        <v>10</v>
      </c>
    </row>
    <row r="12" spans="1:4" x14ac:dyDescent="0.25">
      <c r="A12" t="s">
        <v>3977</v>
      </c>
      <c r="B12">
        <v>11</v>
      </c>
      <c r="C12" t="s">
        <v>506</v>
      </c>
      <c r="D12">
        <v>11</v>
      </c>
    </row>
    <row r="13" spans="1:4" x14ac:dyDescent="0.25">
      <c r="A13" t="s">
        <v>3978</v>
      </c>
      <c r="B13">
        <v>12</v>
      </c>
      <c r="C13" t="s">
        <v>3978</v>
      </c>
      <c r="D1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index_level_data</vt:lpstr>
      <vt:lpstr>constituent_level_data</vt:lpstr>
      <vt:lpstr>rating_table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2017-10-02T20:04:08Z</dcterms:created>
  <dcterms:modified xsi:type="dcterms:W3CDTF">2017-10-04T19:57:39Z</dcterms:modified>
</cp:coreProperties>
</file>