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4915" windowHeight="12015" activeTab="4"/>
  </bookViews>
  <sheets>
    <sheet name="world_gdp" sheetId="1" r:id="rId1"/>
    <sheet name="Sheet10" sheetId="10" r:id="rId2"/>
    <sheet name="g10_savings_rate" sheetId="3" r:id="rId3"/>
    <sheet name="g10_gdp" sheetId="4" r:id="rId4"/>
    <sheet name="latam_gdp" sheetId="5" r:id="rId5"/>
    <sheet name="asia_savings-rate" sheetId="6" r:id="rId6"/>
    <sheet name="ceewa_savings_rate" sheetId="7" r:id="rId7"/>
    <sheet name="ceewa_gdp" sheetId="8" r:id="rId8"/>
    <sheet name="mea_gdp" sheetId="9" r:id="rId9"/>
  </sheets>
  <definedNames>
    <definedName name="_DLX1.USE">world_gdp!$A$1:$O$4</definedName>
    <definedName name="_DLX2.USE">g10_savings_rate!$A$1:$J$4</definedName>
    <definedName name="_DLX3.USE">g10_gdp!$A$1:$J$4</definedName>
    <definedName name="_DLX4.USE">latam_gdp!$A$1:$U$4</definedName>
    <definedName name="_DLX5.USE">'asia_savings-rate'!$A$1:$J$4</definedName>
    <definedName name="_DLX6.USE">ceewa_savings_rate!$A$1:$M$4</definedName>
    <definedName name="_DLX7.USE">ceewa_gdp!$N$1:$AB$4</definedName>
    <definedName name="_DLX8.USE">mea_gdp!$N$1:$AK$4</definedName>
  </definedNames>
  <calcPr calcId="145621"/>
</workbook>
</file>

<file path=xl/calcChain.xml><?xml version="1.0" encoding="utf-8"?>
<calcChain xmlns="http://schemas.openxmlformats.org/spreadsheetml/2006/main">
  <c r="V30" i="5" l="1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29" i="5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22" i="9"/>
</calcChain>
</file>

<file path=xl/sharedStrings.xml><?xml version="1.0" encoding="utf-8"?>
<sst xmlns="http://schemas.openxmlformats.org/spreadsheetml/2006/main" count="834" uniqueCount="333">
  <si>
    <t>A001NGPD@G10</t>
  </si>
  <si>
    <t>A110NGPD@G10</t>
  </si>
  <si>
    <t>A005NGPD@G10</t>
  </si>
  <si>
    <t>A100NGPD@G10</t>
  </si>
  <si>
    <t>A050NGPD@G10</t>
  </si>
  <si>
    <t>A997NGPD@G10</t>
  </si>
  <si>
    <t>A200NGPD@G10</t>
  </si>
  <si>
    <t>A220NGPD@G10</t>
  </si>
  <si>
    <t>A240NGPD@G10</t>
  </si>
  <si>
    <t>A245NGPD@G10</t>
  </si>
  <si>
    <t>A260NGPD@G10</t>
  </si>
  <si>
    <t>A280NGPD@G10</t>
  </si>
  <si>
    <t>A980NGPD@G10</t>
  </si>
  <si>
    <t>1970 *Y</t>
  </si>
  <si>
    <t>.excel_last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</si>
  <si>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</si>
  <si>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</si>
  <si>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</si>
  <si>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</si>
  <si>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</si>
  <si>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</si>
  <si>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</si>
  <si>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</si>
  <si>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</si>
  <si>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</si>
  <si>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</si>
  <si>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</si>
  <si>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</si>
  <si>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</si>
  <si>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</si>
  <si>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</si>
  <si>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</si>
  <si>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</si>
  <si>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</si>
  <si>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</si>
  <si>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</si>
  <si>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</si>
  <si>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</si>
  <si>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</si>
  <si>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</si>
  <si>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</si>
  <si>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</si>
  <si>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</si>
  <si>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</si>
  <si>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</si>
  <si>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</si>
  <si>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</si>
  <si>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</si>
  <si>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</si>
  <si>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</si>
  <si>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</si>
  <si>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</si>
  <si>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</si>
  <si>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</si>
  <si>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</si>
  <si>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</si>
  <si>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</si>
  <si>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</si>
  <si>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</si>
  <si>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.TN</t>
  </si>
  <si>
    <t>.T1</t>
  </si>
  <si>
    <t>.DESC</t>
  </si>
  <si>
    <t xml:space="preserve">2012 </t>
  </si>
  <si>
    <t xml:space="preserve">1970 </t>
  </si>
  <si>
    <t xml:space="preserve">World GDP at Current Prices &amp; Exchange Rates (Bil.US$)  </t>
  </si>
  <si>
    <t xml:space="preserve">2013 </t>
  </si>
  <si>
    <t xml:space="preserve">1990 </t>
  </si>
  <si>
    <t xml:space="preserve">Industrial Countries: GDP at Current Prices &amp; Exchange Rates (Bil.US$)  </t>
  </si>
  <si>
    <t xml:space="preserve">G7 Countries: GDP at Current Prices &amp; Exchange Rates (Bil.US$)  </t>
  </si>
  <si>
    <t xml:space="preserve">Western Europe {EU15 + EFTA}: GDP at Current Prices &amp; Exchange Rates (Bil.US$)  </t>
  </si>
  <si>
    <t xml:space="preserve">1981 </t>
  </si>
  <si>
    <t xml:space="preserve">EFTA Countries {CH, NO &amp; IS}: GDP at Current Prices &amp; Exchange Rates (Bil.US$)  </t>
  </si>
  <si>
    <t xml:space="preserve">1995 </t>
  </si>
  <si>
    <t xml:space="preserve">EU 27: GDP at Current Prices &amp; Exchange Rates (Bil.US$)  </t>
  </si>
  <si>
    <t xml:space="preserve">Emerging Markets: GDP at Current Prices &amp; Exchange Rates (Bil.US$)  </t>
  </si>
  <si>
    <t xml:space="preserve">1994 </t>
  </si>
  <si>
    <t xml:space="preserve">Latin America: GDP at Current Prices &amp; Exchange Rates (Bil.US$)  </t>
  </si>
  <si>
    <t xml:space="preserve">Asia/Pacific Rim: GDP at Current Prices &amp; Exchange Rates (Bil.US$)  </t>
  </si>
  <si>
    <t xml:space="preserve">1978 </t>
  </si>
  <si>
    <t xml:space="preserve">Newly Industrialized Countries: GDP at Current Prices &amp; Exch Rates (Bil.US$)  </t>
  </si>
  <si>
    <t xml:space="preserve">East/Central Europe &amp; W. Asia: GDP at Current Prices &amp; Exchange Rates (Bil.US$)  </t>
  </si>
  <si>
    <t xml:space="preserve">1987 </t>
  </si>
  <si>
    <t xml:space="preserve">Middle East and Africa: GDP at Current Prices &amp; Exchange Rates (Bil.US$)  </t>
  </si>
  <si>
    <t xml:space="preserve">1993 </t>
  </si>
  <si>
    <t xml:space="preserve">BRIC Countries: GDP at Current Prices &amp; Exchange Rates (Bil.US$)  </t>
  </si>
  <si>
    <t>S193NSVR@G10</t>
  </si>
  <si>
    <t>S156NSVR@G10</t>
  </si>
  <si>
    <t>S997NSVR@G10</t>
  </si>
  <si>
    <t>H158NSVR@G10</t>
  </si>
  <si>
    <t>A196NSVR@G10</t>
  </si>
  <si>
    <t>H142NSVR@G10</t>
  </si>
  <si>
    <t>A146NSVR@G10</t>
  </si>
  <si>
    <t>S111NSVR@G10</t>
  </si>
  <si>
    <t>S193NGPD@G10</t>
  </si>
  <si>
    <t>S156NGPD@G10</t>
  </si>
  <si>
    <t>S997NGPD@G10</t>
  </si>
  <si>
    <t>S158NGPD@G10</t>
  </si>
  <si>
    <t>S196NGPD@G10</t>
  </si>
  <si>
    <t>S142NGPD@G10</t>
  </si>
  <si>
    <t>S146NGPD@G10</t>
  </si>
  <si>
    <t>S111NGPD@G10</t>
  </si>
  <si>
    <t>N213NGPD@EMERGELA</t>
  </si>
  <si>
    <t>N218NGPD@EMERGELA</t>
  </si>
  <si>
    <t>N223NGPD@EMERGELA</t>
  </si>
  <si>
    <t>N228NGPD@EMERGELA</t>
  </si>
  <si>
    <t>S233GPD@EMERGELA</t>
  </si>
  <si>
    <t>N238GPD@EMERGELA</t>
  </si>
  <si>
    <t>N243NGPD@EMERGELA</t>
  </si>
  <si>
    <t>S248NGPD@EMERGELA</t>
  </si>
  <si>
    <t>N253NGPD@EMERGELA</t>
  </si>
  <si>
    <t>N258NGPD@EMERGELA</t>
  </si>
  <si>
    <t>A268NGPD@EMERGELA</t>
  </si>
  <si>
    <t>N343NGPD@EMERGELA</t>
  </si>
  <si>
    <t>N273NGPD@EMERGELA</t>
  </si>
  <si>
    <t>A283NGPD@EMERGELA</t>
  </si>
  <si>
    <t>N288NGPD@EMERGELA</t>
  </si>
  <si>
    <t>N293NGPD@EMERGELA</t>
  </si>
  <si>
    <t>N298NGPD@EMERGELA</t>
  </si>
  <si>
    <t>A299GPD@EMERGELA</t>
  </si>
  <si>
    <t>A220NGPD@EMERGELA</t>
  </si>
  <si>
    <t>A924NSVR@EMERGEPR</t>
  </si>
  <si>
    <t>A542NSVR@EMERGEPR</t>
  </si>
  <si>
    <t>A528NSVR@EMERGEPR</t>
  </si>
  <si>
    <t>A534NYPD@EMERGEPR</t>
  </si>
  <si>
    <t>A578NYPD@EMERGEPR</t>
  </si>
  <si>
    <t>A534GDH@EMERGEPR</t>
  </si>
  <si>
    <t>A578NSV@EMERGEPR</t>
  </si>
  <si>
    <t>A918NSVR@EMERGECW</t>
  </si>
  <si>
    <t>A939NSVR@EMERGECW</t>
  </si>
  <si>
    <t>A944NSVR@EMERGECW</t>
  </si>
  <si>
    <t>A916NSVR@EMERGECW</t>
  </si>
  <si>
    <t>A946NSVR@EMERGECW</t>
  </si>
  <si>
    <t>A921NSVR@EMERGECW</t>
  </si>
  <si>
    <t>A922NSVR@EMERGECW</t>
  </si>
  <si>
    <t>A942NSVR@EMERGECW</t>
  </si>
  <si>
    <t>A961NSVR@EMERGECW</t>
  </si>
  <si>
    <t>A926NSVR@EMERGECW</t>
  </si>
  <si>
    <t>A914NGPD@EMERGECW</t>
  </si>
  <si>
    <t>A912NGPD@EMERGECW</t>
  </si>
  <si>
    <t>H913NGPD@EMERGECW</t>
  </si>
  <si>
    <t>A963NGPD@EMERGECW</t>
  </si>
  <si>
    <t>H918NGPD@EMERGECW</t>
  </si>
  <si>
    <t>H960NGPD@EMERGECW</t>
  </si>
  <si>
    <t>S935NGPD@EMERGECW</t>
  </si>
  <si>
    <t>S939NGPD@EMERGECW</t>
  </si>
  <si>
    <t>H915NGPD@EMERGECW</t>
  </si>
  <si>
    <t>H944NGPD@EMERGECW</t>
  </si>
  <si>
    <t>H916NGPD@EMERGECW</t>
  </si>
  <si>
    <t>A967NGPD@EMERGECW</t>
  </si>
  <si>
    <t>H941NGPD@EMERGECW</t>
  </si>
  <si>
    <t>S946NGPD@EMERGECW</t>
  </si>
  <si>
    <t>H962NGPD@EMERGECW</t>
  </si>
  <si>
    <t>A921NGPD@EMERGECW</t>
  </si>
  <si>
    <t>H964NGPD@EMERGECW</t>
  </si>
  <si>
    <t>H968NGPD@EMERGECW</t>
  </si>
  <si>
    <t>H922NGPD@EMERGECW</t>
  </si>
  <si>
    <t>A942NGPD@EMERGECW</t>
  </si>
  <si>
    <t>H936NGPD@EMERGECW</t>
  </si>
  <si>
    <t>S961NGPD@EMERGECW</t>
  </si>
  <si>
    <t>H926NGPD@EMERGECW</t>
  </si>
  <si>
    <t>A200NGPD@EMERGECW</t>
  </si>
  <si>
    <t>A260NGPD@EMERGECW</t>
  </si>
  <si>
    <t>A612NGPD@EMERGEMA</t>
  </si>
  <si>
    <t>A419NGPD@EMERGEMA</t>
  </si>
  <si>
    <t>A616NGPD@EMERGEMA</t>
  </si>
  <si>
    <t>A469NGPD@EMERGEMA</t>
  </si>
  <si>
    <t>A652NGPD@EMERGEMA</t>
  </si>
  <si>
    <t>A429NGPD@EMERGEMA</t>
  </si>
  <si>
    <t>A433NGPD@EMERGEMA</t>
  </si>
  <si>
    <t>A436NGPD@EMERGEMA</t>
  </si>
  <si>
    <t>A662NGPD@EMERGEMA</t>
  </si>
  <si>
    <t>H439NGPD@EMERGEMA</t>
  </si>
  <si>
    <t>A664NGPD@EMERGEMA</t>
  </si>
  <si>
    <t>A443NGPD@EMERGEMA</t>
  </si>
  <si>
    <t>A446NGPD@EMERGEMA</t>
  </si>
  <si>
    <t>A684NGPD@EMERGEMA</t>
  </si>
  <si>
    <t>A686NGPD@EMERGEMA</t>
  </si>
  <si>
    <t>A728NGPD@EMERGEMA</t>
  </si>
  <si>
    <t>A694NGPD@EMERGEMA</t>
  </si>
  <si>
    <t>A449NGPD@EMERGEMA</t>
  </si>
  <si>
    <t>A453NGPD@EMERGEMA</t>
  </si>
  <si>
    <t>A199NGPD@EMERGEMA</t>
  </si>
  <si>
    <t>A456NGPD@EMERGEMA</t>
  </si>
  <si>
    <t>A744NGPD@EMERGEMA</t>
  </si>
  <si>
    <t>H186NGPD@EMERGEMA</t>
  </si>
  <si>
    <t>A746NGPD@EMERGEMA</t>
  </si>
  <si>
    <t>A754NGPD@EMERGEMA</t>
  </si>
  <si>
    <t>A280NGPD@EMERGEMA</t>
  </si>
  <si>
    <t>A662NSV@EMERGEMA</t>
  </si>
  <si>
    <t>A662NYCW@EMERGEMA</t>
  </si>
  <si>
    <t>A436NSVR@EMERGEMA</t>
  </si>
  <si>
    <t>A436NSGR@EMERGEMA</t>
  </si>
  <si>
    <t>J436NSVR@EMERGEMA</t>
  </si>
  <si>
    <t>J436NSGR@EMERGEMA</t>
  </si>
  <si>
    <t>S199NSVR@EMERGEMA</t>
  </si>
  <si>
    <t xml:space="preserve">1959 </t>
  </si>
  <si>
    <t xml:space="preserve">Australia: Household &amp; Nonprofits Gross Saving Rate (SA, %)  </t>
  </si>
  <si>
    <t xml:space="preserve">2010 </t>
  </si>
  <si>
    <t xml:space="preserve">Canada: Gross Household Saving Rate (SA, %)  </t>
  </si>
  <si>
    <t xml:space="preserve">1999 </t>
  </si>
  <si>
    <t xml:space="preserve">EU 27: Household/NPISHs Gross Saving Rate (SA, %)  </t>
  </si>
  <si>
    <t xml:space="preserve">1980 </t>
  </si>
  <si>
    <t xml:space="preserve">2005 </t>
  </si>
  <si>
    <t xml:space="preserve">1997 </t>
  </si>
  <si>
    <t xml:space="preserve">2002 </t>
  </si>
  <si>
    <t xml:space="preserve">Japan: Household Gross Saving Rate (SA, %)  </t>
  </si>
  <si>
    <t xml:space="preserve">1986 </t>
  </si>
  <si>
    <t xml:space="preserve">New Zealand: Households &amp; NPISHs: Gross Saving Rate (%)  </t>
  </si>
  <si>
    <t xml:space="preserve">Norway: Household/NPISHs Gross Saving Rate (SA, %)  </t>
  </si>
  <si>
    <t xml:space="preserve">2011 </t>
  </si>
  <si>
    <t xml:space="preserve">Switzerland: Households &amp; NPISHs: Gross Saving Rate (%)  </t>
  </si>
  <si>
    <t xml:space="preserve">1947 </t>
  </si>
  <si>
    <t xml:space="preserve">U.S.: Gross Personal Saving Rate (SA, %)  </t>
  </si>
  <si>
    <t xml:space="preserve">Australia: Gross Domestic Product (SA, Bil.US$)  </t>
  </si>
  <si>
    <t xml:space="preserve">1961 </t>
  </si>
  <si>
    <t xml:space="preserve">Canada: Gross Domestic Product (SA, Bil.US$)  </t>
  </si>
  <si>
    <t xml:space="preserve">EU 28: Gross Domestic Product (SA/WDA, Bil.US$)  </t>
  </si>
  <si>
    <t xml:space="preserve">1950 </t>
  </si>
  <si>
    <t xml:space="preserve">1960 </t>
  </si>
  <si>
    <t xml:space="preserve">2000 </t>
  </si>
  <si>
    <t xml:space="preserve">1957 </t>
  </si>
  <si>
    <t xml:space="preserve">Japan: Gross Domestic Product (SA, Bil.US$)  </t>
  </si>
  <si>
    <t xml:space="preserve">1977 </t>
  </si>
  <si>
    <t xml:space="preserve">New Zealand: Gross Domestic Product (SA, Bil.US$)  </t>
  </si>
  <si>
    <t xml:space="preserve">Norway: Gross Domestic Product (SA, Bil.US$)  </t>
  </si>
  <si>
    <t xml:space="preserve">Switzerland: Gross Domestic Product (SA, Bil.US$)  </t>
  </si>
  <si>
    <t xml:space="preserve">U.S.: Gross Domestic Product (SA, Bil.US$)  </t>
  </si>
  <si>
    <t xml:space="preserve">Argentina: GDP at Current Prices &amp; Exchange Rates(NSA, Bil.US$)  </t>
  </si>
  <si>
    <t xml:space="preserve">Bolivia: Gross Domestic Product (NSA, Bil.US$)  </t>
  </si>
  <si>
    <t xml:space="preserve">Brazil: GDP at Current Prices &amp; Exchange Rates (NSA, Bil.US$)  </t>
  </si>
  <si>
    <t xml:space="preserve">Chile: Gross Domestic Product at Current Prices &amp; Exchange Rates (NSA, Bil.US$)  </t>
  </si>
  <si>
    <t xml:space="preserve">Colombia: Gross Domestic Product at Current Prices &amp; Exchange Rates(SA, Bil.US$)  </t>
  </si>
  <si>
    <t xml:space="preserve">1991 </t>
  </si>
  <si>
    <t xml:space="preserve">Costa Rica: GDP at Current Prices &amp; Exchange Rates (NSA, Bil.US$)  </t>
  </si>
  <si>
    <t xml:space="preserve">1992 </t>
  </si>
  <si>
    <t xml:space="preserve">Dominican Republic: Gross Domestic Product (NSA, Mil.US$)  </t>
  </si>
  <si>
    <t xml:space="preserve">Ecuador: Gross Domestic Product (SA, Bil.US$)  </t>
  </si>
  <si>
    <t xml:space="preserve">El Salvador: Gross Domestic Product (NSA, Bil.US$)  </t>
  </si>
  <si>
    <t xml:space="preserve">2001 </t>
  </si>
  <si>
    <t xml:space="preserve">Guatemala: GDP at Current Prices &amp; Exchange Rates(NSA, Bil.US$)  </t>
  </si>
  <si>
    <t xml:space="preserve">Honduras: Gross Domestic Product (Mil.US$)  </t>
  </si>
  <si>
    <t xml:space="preserve">Jamaica: Gross Domestic Product (Bil.US$)  </t>
  </si>
  <si>
    <t xml:space="preserve">Mexico: GDP at Current Prices &amp; Exchange Rates (NSA, Bil.US$)  </t>
  </si>
  <si>
    <t xml:space="preserve">1996 </t>
  </si>
  <si>
    <t xml:space="preserve">Panama: Gross Domestic Product (Bil.US$)  </t>
  </si>
  <si>
    <t xml:space="preserve">Paraguay: Gross Domestic Product (NSA, Bil.US$)  </t>
  </si>
  <si>
    <t xml:space="preserve">2003 </t>
  </si>
  <si>
    <t xml:space="preserve">Peru: GDP: Gross Domestic Product (NSA, Mil.US$)  </t>
  </si>
  <si>
    <t xml:space="preserve">Uruguay: Gross Domestic Product at Current Prices &amp; Exchange Rates(NSA, Bil.US$)  </t>
  </si>
  <si>
    <t xml:space="preserve">Venezuela: Gross Domestic Product at Current Prices &amp; Exchange Rates(Bil.US$)  </t>
  </si>
  <si>
    <t xml:space="preserve">China: Gross Household Savings Rate (%)  </t>
  </si>
  <si>
    <t xml:space="preserve">Korea: Gross Personal Saving Rate (%)  </t>
  </si>
  <si>
    <t xml:space="preserve">1964 </t>
  </si>
  <si>
    <t xml:space="preserve">Taiwan: Family Saving Rate: Value per Household (%)  </t>
  </si>
  <si>
    <t xml:space="preserve">India: Net Personal Disposable Income (10 Mil.Rupees)  </t>
  </si>
  <si>
    <t xml:space="preserve">Thailand: Income of Households and Private Nonprofit Institutions (Mil.Baht)  </t>
  </si>
  <si>
    <t xml:space="preserve">India: Gross Domestic Savings: Household Sector (10 Mil.Rupee)  </t>
  </si>
  <si>
    <t xml:space="preserve">Thailand: Savings of Households and Private Nonprofit Institutions (Mil.Baht)  </t>
  </si>
  <si>
    <t xml:space="preserve">2007 </t>
  </si>
  <si>
    <t xml:space="preserve">2004 </t>
  </si>
  <si>
    <t xml:space="preserve">Bulgaria: Households &amp; NPISH: Gross Saving Rate [DISC] (%)  </t>
  </si>
  <si>
    <t xml:space="preserve">Estonia: Households &amp; NPISHs: Gross Savings Rate (%)  </t>
  </si>
  <si>
    <t xml:space="preserve">Hungary: Households &amp; NPISH: Gross Saving Rate (%)  </t>
  </si>
  <si>
    <t xml:space="preserve">Kazakhstan: Households &amp; NPISH: Gross Saving Rate (%)  </t>
  </si>
  <si>
    <t xml:space="preserve">2009 </t>
  </si>
  <si>
    <t xml:space="preserve">Lithuania: Households &amp; NPISHs: Gross Savings Rate (%)  </t>
  </si>
  <si>
    <t xml:space="preserve">Moldova: Households &amp; NPISH: Gross Saving Rate (%)  </t>
  </si>
  <si>
    <t xml:space="preserve">Russia: Households &amp; NPISH: Gross Saving Rate (%)  </t>
  </si>
  <si>
    <t xml:space="preserve">2006 </t>
  </si>
  <si>
    <t xml:space="preserve">Serbia: Households &amp; NPISH: Gross Saving Rate DISC (%)  </t>
  </si>
  <si>
    <t xml:space="preserve">Slovenia: Households &amp; NPISHs: Gross Savings Rate (%)  </t>
  </si>
  <si>
    <t xml:space="preserve">Ukraine: Households &amp; NPISH: Gross Saving Rate (%)  </t>
  </si>
  <si>
    <t xml:space="preserve">Lithuania: Gross Domestic Product (SWDA, Bil.US$)  </t>
  </si>
  <si>
    <t xml:space="preserve">Macedonia: Gross Domestic Product (SA, Bil.US$)  </t>
  </si>
  <si>
    <t xml:space="preserve">Moldova: Gross Domestic Product (Bil.US$)  </t>
  </si>
  <si>
    <t xml:space="preserve">Poland: Gross Domestic Product (SA, Bil.US$)  </t>
  </si>
  <si>
    <t xml:space="preserve">Romania: Gross Domestic Product (SA, Bil.US$)  </t>
  </si>
  <si>
    <t xml:space="preserve">Russia: Gross Domestic Product (SA, Bil.US$)  </t>
  </si>
  <si>
    <t xml:space="preserve">Serbia: Gross Domestic Product (Bil.US$)  </t>
  </si>
  <si>
    <t xml:space="preserve">Slovakia: Gross Domestic Product (SA, Bil.US$)  </t>
  </si>
  <si>
    <t xml:space="preserve">Slovenia: GDP: US Dollars, Current Exchange Rates (SWDA, Bil.US$)  </t>
  </si>
  <si>
    <t xml:space="preserve">Ukraine: Gross Domestic Product (SA, Bil.US$)  </t>
  </si>
  <si>
    <t xml:space="preserve">Mauritius: Gross Domestic Product (Bil.US$)  </t>
  </si>
  <si>
    <t xml:space="preserve">Morocco: Gross Domestic Product (Bil.US$)  </t>
  </si>
  <si>
    <t xml:space="preserve">Namibia: Gross Domestic Product (Bil.US$)  </t>
  </si>
  <si>
    <t xml:space="preserve">Nigeria: Gross Domestic Product at Purchaser's Prices (Bil.US$)  </t>
  </si>
  <si>
    <t xml:space="preserve">1998 </t>
  </si>
  <si>
    <t xml:space="preserve">Oman: Gross Domestic Product (Bil.US$)  </t>
  </si>
  <si>
    <t xml:space="preserve">Qatar: Gross Domestic Product (Bil.US$)  </t>
  </si>
  <si>
    <t xml:space="preserve">South Africa: Gross Domestic Product (Bil.US$)  </t>
  </si>
  <si>
    <t xml:space="preserve">1968 </t>
  </si>
  <si>
    <t xml:space="preserve">Saudi Arabia: Gross Domestic Product (Bil.US$)  </t>
  </si>
  <si>
    <t xml:space="preserve">1974 </t>
  </si>
  <si>
    <t xml:space="preserve">Tunisia: Gross Domestic Product (Bil.US$)  </t>
  </si>
  <si>
    <t xml:space="preserve">Turkey: Gross Domestic Product (SA, Bil.US$)  </t>
  </si>
  <si>
    <t xml:space="preserve">Uganda: Gross Domestic Product (Bil.US$)  </t>
  </si>
  <si>
    <t xml:space="preserve">Zambia: Gross Domestic Product (Mil.US$)  </t>
  </si>
  <si>
    <t xml:space="preserve">Ivory Coast: Gross Savings (Bil.Francs)  </t>
  </si>
  <si>
    <t xml:space="preserve">Ivory Coast: Wages and Salaries (Bil.Francs)  </t>
  </si>
  <si>
    <t xml:space="preserve">Israel: Net Saving Rate of Households &amp; Private NPISHs (%)  </t>
  </si>
  <si>
    <t xml:space="preserve">Israel: Gross Saving Rate of Households &amp; Private NPISHs (%)  </t>
  </si>
  <si>
    <t xml:space="preserve">Israel: Net Saving Rate of Households &amp; Private NPISHs DISC (%)  </t>
  </si>
  <si>
    <t xml:space="preserve">Israel: Gross Saving Rate of Households &amp; Private NPISHs DISC (%)  </t>
  </si>
  <si>
    <t xml:space="preserve">South Africa: Saving as a % of Disposable Income of Households (SA, %)  </t>
  </si>
  <si>
    <t>MEA GDP as % of World</t>
  </si>
  <si>
    <t xml:space="preserve">Belgium </t>
  </si>
  <si>
    <t xml:space="preserve">Bulgaria </t>
  </si>
  <si>
    <t xml:space="preserve">Czech Republic </t>
  </si>
  <si>
    <t xml:space="preserve">Denmark </t>
  </si>
  <si>
    <t xml:space="preserve">Germany </t>
  </si>
  <si>
    <t xml:space="preserve">Estonia </t>
  </si>
  <si>
    <t xml:space="preserve">Ireland </t>
  </si>
  <si>
    <t xml:space="preserve">Greece </t>
  </si>
  <si>
    <t xml:space="preserve">Spain </t>
  </si>
  <si>
    <t xml:space="preserve">France </t>
  </si>
  <si>
    <t xml:space="preserve">Croatia </t>
  </si>
  <si>
    <t xml:space="preserve">Italy </t>
  </si>
  <si>
    <t xml:space="preserve">Cyprus </t>
  </si>
  <si>
    <t xml:space="preserve">Latvia </t>
  </si>
  <si>
    <t xml:space="preserve">Lithuania </t>
  </si>
  <si>
    <t xml:space="preserve">Luxembourg </t>
  </si>
  <si>
    <t xml:space="preserve">Hungary </t>
  </si>
  <si>
    <t xml:space="preserve">Malta </t>
  </si>
  <si>
    <t xml:space="preserve">Netherlands </t>
  </si>
  <si>
    <t xml:space="preserve">Austria </t>
  </si>
  <si>
    <t xml:space="preserve">Poland </t>
  </si>
  <si>
    <t xml:space="preserve">Portugal </t>
  </si>
  <si>
    <t xml:space="preserve">Romania </t>
  </si>
  <si>
    <t xml:space="preserve">Slovenia </t>
  </si>
  <si>
    <t xml:space="preserve">Slovakia </t>
  </si>
  <si>
    <t xml:space="preserve">Finland </t>
  </si>
  <si>
    <t xml:space="preserve">Sweden </t>
  </si>
  <si>
    <t xml:space="preserve">United Kingdom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</si>
</sst>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"/>
    <numFmt numFmtId="165" formatCode="0.0"/>
    <numFmt numFmtId="166" formatCode="0.0000"/>
    <numFmt numFmtId="167" formatCode="0.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7"/>
  <sheetViews>
    <sheetView workbookViewId="0">
      <pane xSplit="2" ySplit="4" topLeftCell="C13" activePane="bottomRight" state="frozen"/>
      <selection pane="topRight" activeCell="C1" sqref="C1"/>
      <selection pane="bottomLeft" activeCell="A5" sqref="A5"/>
      <selection pane="bottomRight" activeCell="A28" sqref="A2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51.7109375" bestFit="1" customWidth="1"/>
    <col min="4" max="4" width="64.7109375" bestFit="1" customWidth="1"/>
    <col min="5" max="5" width="58.28515625" bestFit="1" customWidth="1"/>
    <col min="6" max="6" width="74.140625" bestFit="1" customWidth="1"/>
    <col min="7" max="7" width="72.85546875" bestFit="1" customWidth="1"/>
    <col min="8" max="8" width="51.5703125" bestFit="1" customWidth="1"/>
    <col min="9" max="9" width="63.140625" bestFit="1" customWidth="1"/>
    <col min="10" max="10" width="59.140625" bestFit="1" customWidth="1"/>
    <col min="11" max="11" width="61.28515625" bestFit="1" customWidth="1"/>
    <col min="12" max="12" width="70.42578125" bestFit="1" customWidth="1"/>
    <col min="13" max="13" width="74" bestFit="1" customWidth="1"/>
    <col min="14" max="14" width="67" bestFit="1" customWidth="1"/>
    <col min="15" max="15" width="60.140625" bestFit="1" customWidth="1"/>
  </cols>
  <sheetData>
    <row r="1" spans="1:15" x14ac:dyDescent="0.25">
      <c r="A1" s="1" t="s">
        <v>13</v>
      </c>
      <c r="B1" s="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61</v>
      </c>
      <c r="C2" t="s">
        <v>64</v>
      </c>
      <c r="D2" t="s">
        <v>67</v>
      </c>
      <c r="E2" t="s">
        <v>68</v>
      </c>
      <c r="F2" t="s">
        <v>69</v>
      </c>
      <c r="G2" t="s">
        <v>71</v>
      </c>
      <c r="H2" t="s">
        <v>73</v>
      </c>
      <c r="I2" t="s">
        <v>74</v>
      </c>
      <c r="J2" t="s">
        <v>76</v>
      </c>
      <c r="K2" t="s">
        <v>77</v>
      </c>
      <c r="L2" t="s">
        <v>79</v>
      </c>
      <c r="M2" t="s">
        <v>80</v>
      </c>
      <c r="N2" t="s">
        <v>82</v>
      </c>
      <c r="O2" t="s">
        <v>84</v>
      </c>
    </row>
    <row r="3" spans="1:15" x14ac:dyDescent="0.25">
      <c r="A3" t="s">
        <v>60</v>
      </c>
      <c r="C3" t="s">
        <v>63</v>
      </c>
      <c r="D3" t="s">
        <v>66</v>
      </c>
      <c r="E3" t="s">
        <v>63</v>
      </c>
      <c r="F3" t="s">
        <v>66</v>
      </c>
      <c r="G3" t="s">
        <v>70</v>
      </c>
      <c r="H3" t="s">
        <v>72</v>
      </c>
      <c r="I3" t="s">
        <v>72</v>
      </c>
      <c r="J3" t="s">
        <v>75</v>
      </c>
      <c r="K3" t="s">
        <v>70</v>
      </c>
      <c r="L3" t="s">
        <v>78</v>
      </c>
      <c r="M3" t="s">
        <v>72</v>
      </c>
      <c r="N3" t="s">
        <v>81</v>
      </c>
      <c r="O3" t="s">
        <v>83</v>
      </c>
    </row>
    <row r="4" spans="1:15" x14ac:dyDescent="0.25">
      <c r="A4" t="s">
        <v>59</v>
      </c>
      <c r="C4" t="s">
        <v>62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62</v>
      </c>
      <c r="J4" t="s">
        <v>62</v>
      </c>
      <c r="K4" t="s">
        <v>65</v>
      </c>
      <c r="L4" t="s">
        <v>65</v>
      </c>
      <c r="M4" t="s">
        <v>62</v>
      </c>
      <c r="N4" t="s">
        <v>65</v>
      </c>
      <c r="O4" t="s">
        <v>65</v>
      </c>
    </row>
    <row r="5" spans="1:15" x14ac:dyDescent="0.25">
      <c r="A5" t="s">
        <v>15</v>
      </c>
      <c r="B5" s="2">
        <v>25933</v>
      </c>
      <c r="C5" s="3">
        <v>3372.3</v>
      </c>
      <c r="D5" s="3" t="e">
        <v>#N/A</v>
      </c>
      <c r="E5" s="3">
        <v>1951.2</v>
      </c>
      <c r="F5" s="3" t="e">
        <v>#N/A</v>
      </c>
      <c r="G5" s="3" t="e">
        <v>#N/A</v>
      </c>
      <c r="H5" s="3" t="e">
        <v>#N/A</v>
      </c>
      <c r="I5" s="3" t="e">
        <v>#N/A</v>
      </c>
      <c r="J5" s="3" t="e">
        <v>#N/A</v>
      </c>
      <c r="K5" s="3" t="e">
        <v>#N/A</v>
      </c>
      <c r="L5" s="3" t="e">
        <v>#N/A</v>
      </c>
      <c r="M5" s="3" t="e">
        <v>#N/A</v>
      </c>
      <c r="N5" s="3" t="e">
        <v>#N/A</v>
      </c>
      <c r="O5" s="3" t="e">
        <v>#N/A</v>
      </c>
    </row>
    <row r="6" spans="1:15" x14ac:dyDescent="0.25">
      <c r="A6" t="s">
        <v>16</v>
      </c>
      <c r="B6" s="2">
        <v>26298</v>
      </c>
      <c r="C6" s="3">
        <v>3704.8</v>
      </c>
      <c r="D6" s="3" t="e">
        <v>#N/A</v>
      </c>
      <c r="E6" s="3">
        <v>2161.4</v>
      </c>
      <c r="F6" s="3" t="e">
        <v>#N/A</v>
      </c>
      <c r="G6" s="3" t="e">
        <v>#N/A</v>
      </c>
      <c r="H6" s="3" t="e">
        <v>#N/A</v>
      </c>
      <c r="I6" s="3" t="e">
        <v>#N/A</v>
      </c>
      <c r="J6" s="3" t="e">
        <v>#N/A</v>
      </c>
      <c r="K6" s="3" t="e">
        <v>#N/A</v>
      </c>
      <c r="L6" s="3" t="e">
        <v>#N/A</v>
      </c>
      <c r="M6" s="3" t="e">
        <v>#N/A</v>
      </c>
      <c r="N6" s="3" t="e">
        <v>#N/A</v>
      </c>
      <c r="O6" s="3" t="e">
        <v>#N/A</v>
      </c>
    </row>
    <row r="7" spans="1:15" x14ac:dyDescent="0.25">
      <c r="A7" t="s">
        <v>17</v>
      </c>
      <c r="B7" s="2">
        <v>26664</v>
      </c>
      <c r="C7" s="3">
        <v>4159.8999999999996</v>
      </c>
      <c r="D7" s="3" t="e">
        <v>#N/A</v>
      </c>
      <c r="E7" s="3">
        <v>2481.8000000000002</v>
      </c>
      <c r="F7" s="3" t="e">
        <v>#N/A</v>
      </c>
      <c r="G7" s="3" t="e">
        <v>#N/A</v>
      </c>
      <c r="H7" s="3" t="e">
        <v>#N/A</v>
      </c>
      <c r="I7" s="3" t="e">
        <v>#N/A</v>
      </c>
      <c r="J7" s="3" t="e">
        <v>#N/A</v>
      </c>
      <c r="K7" s="3" t="e">
        <v>#N/A</v>
      </c>
      <c r="L7" s="3" t="e">
        <v>#N/A</v>
      </c>
      <c r="M7" s="3" t="e">
        <v>#N/A</v>
      </c>
      <c r="N7" s="3" t="e">
        <v>#N/A</v>
      </c>
      <c r="O7" s="3" t="e">
        <v>#N/A</v>
      </c>
    </row>
    <row r="8" spans="1:15" x14ac:dyDescent="0.25">
      <c r="A8" t="s">
        <v>18</v>
      </c>
      <c r="B8" s="2">
        <v>27029</v>
      </c>
      <c r="C8" s="3">
        <v>5093.3</v>
      </c>
      <c r="D8" s="3" t="e">
        <v>#N/A</v>
      </c>
      <c r="E8" s="3">
        <v>2962.2</v>
      </c>
      <c r="F8" s="3" t="e">
        <v>#N/A</v>
      </c>
      <c r="G8" s="3" t="e">
        <v>#N/A</v>
      </c>
      <c r="H8" s="3" t="e">
        <v>#N/A</v>
      </c>
      <c r="I8" s="3" t="e">
        <v>#N/A</v>
      </c>
      <c r="J8" s="3" t="e">
        <v>#N/A</v>
      </c>
      <c r="K8" s="3" t="e">
        <v>#N/A</v>
      </c>
      <c r="L8" s="3" t="e">
        <v>#N/A</v>
      </c>
      <c r="M8" s="3" t="e">
        <v>#N/A</v>
      </c>
      <c r="N8" s="3" t="e">
        <v>#N/A</v>
      </c>
      <c r="O8" s="3" t="e">
        <v>#N/A</v>
      </c>
    </row>
    <row r="9" spans="1:15" x14ac:dyDescent="0.25">
      <c r="A9" t="s">
        <v>19</v>
      </c>
      <c r="B9" s="2">
        <v>27394</v>
      </c>
      <c r="C9" s="3">
        <v>5648.7</v>
      </c>
      <c r="D9" s="3" t="e">
        <v>#N/A</v>
      </c>
      <c r="E9" s="3">
        <v>3255.5</v>
      </c>
      <c r="F9" s="3" t="e">
        <v>#N/A</v>
      </c>
      <c r="G9" s="3" t="e">
        <v>#N/A</v>
      </c>
      <c r="H9" s="3" t="e">
        <v>#N/A</v>
      </c>
      <c r="I9" s="3" t="e">
        <v>#N/A</v>
      </c>
      <c r="J9" s="3" t="e">
        <v>#N/A</v>
      </c>
      <c r="K9" s="3" t="e">
        <v>#N/A</v>
      </c>
      <c r="L9" s="3" t="e">
        <v>#N/A</v>
      </c>
      <c r="M9" s="3" t="e">
        <v>#N/A</v>
      </c>
      <c r="N9" s="3" t="e">
        <v>#N/A</v>
      </c>
      <c r="O9" s="3" t="e">
        <v>#N/A</v>
      </c>
    </row>
    <row r="10" spans="1:15" x14ac:dyDescent="0.25">
      <c r="A10" t="s">
        <v>20</v>
      </c>
      <c r="B10" s="2">
        <v>27759</v>
      </c>
      <c r="C10" s="3">
        <v>6229.4</v>
      </c>
      <c r="D10" s="3" t="e">
        <v>#N/A</v>
      </c>
      <c r="E10" s="3">
        <v>3631.7</v>
      </c>
      <c r="F10" s="3" t="e">
        <v>#N/A</v>
      </c>
      <c r="G10" s="3" t="e">
        <v>#N/A</v>
      </c>
      <c r="H10" s="3" t="e">
        <v>#N/A</v>
      </c>
      <c r="I10" s="3" t="e">
        <v>#N/A</v>
      </c>
      <c r="J10" s="3" t="e">
        <v>#N/A</v>
      </c>
      <c r="K10" s="3" t="e">
        <v>#N/A</v>
      </c>
      <c r="L10" s="3" t="e">
        <v>#N/A</v>
      </c>
      <c r="M10" s="3" t="e">
        <v>#N/A</v>
      </c>
      <c r="N10" s="3" t="e">
        <v>#N/A</v>
      </c>
      <c r="O10" s="3" t="e">
        <v>#N/A</v>
      </c>
    </row>
    <row r="11" spans="1:15" x14ac:dyDescent="0.25">
      <c r="A11" t="s">
        <v>21</v>
      </c>
      <c r="B11" s="2">
        <v>28125</v>
      </c>
      <c r="C11" s="3">
        <v>6728.7</v>
      </c>
      <c r="D11" s="3" t="e">
        <v>#N/A</v>
      </c>
      <c r="E11" s="3">
        <v>3942.6</v>
      </c>
      <c r="F11" s="3" t="e">
        <v>#N/A</v>
      </c>
      <c r="G11" s="3" t="e">
        <v>#N/A</v>
      </c>
      <c r="H11" s="3" t="e">
        <v>#N/A</v>
      </c>
      <c r="I11" s="3" t="e">
        <v>#N/A</v>
      </c>
      <c r="J11" s="3" t="e">
        <v>#N/A</v>
      </c>
      <c r="K11" s="3" t="e">
        <v>#N/A</v>
      </c>
      <c r="L11" s="3" t="e">
        <v>#N/A</v>
      </c>
      <c r="M11" s="3" t="e">
        <v>#N/A</v>
      </c>
      <c r="N11" s="3" t="e">
        <v>#N/A</v>
      </c>
      <c r="O11" s="3" t="e">
        <v>#N/A</v>
      </c>
    </row>
    <row r="12" spans="1:15" x14ac:dyDescent="0.25">
      <c r="A12" t="s">
        <v>22</v>
      </c>
      <c r="B12" s="2">
        <v>28490</v>
      </c>
      <c r="C12" s="3">
        <v>7546.8</v>
      </c>
      <c r="D12" s="3" t="e">
        <v>#N/A</v>
      </c>
      <c r="E12" s="3">
        <v>4459.1000000000004</v>
      </c>
      <c r="F12" s="3" t="e">
        <v>#N/A</v>
      </c>
      <c r="G12" s="3" t="e">
        <v>#N/A</v>
      </c>
      <c r="H12" s="3" t="e">
        <v>#N/A</v>
      </c>
      <c r="I12" s="3" t="e">
        <v>#N/A</v>
      </c>
      <c r="J12" s="3" t="e">
        <v>#N/A</v>
      </c>
      <c r="K12" s="3" t="e">
        <v>#N/A</v>
      </c>
      <c r="L12" s="3" t="e">
        <v>#N/A</v>
      </c>
      <c r="M12" s="3" t="e">
        <v>#N/A</v>
      </c>
      <c r="N12" s="3" t="e">
        <v>#N/A</v>
      </c>
      <c r="O12" s="3" t="e">
        <v>#N/A</v>
      </c>
    </row>
    <row r="13" spans="1:15" x14ac:dyDescent="0.25">
      <c r="A13" t="s">
        <v>23</v>
      </c>
      <c r="B13" s="2">
        <v>28855</v>
      </c>
      <c r="C13" s="3">
        <v>9015.6</v>
      </c>
      <c r="D13" s="3" t="e">
        <v>#N/A</v>
      </c>
      <c r="E13" s="3">
        <v>5378</v>
      </c>
      <c r="F13" s="3" t="e">
        <v>#N/A</v>
      </c>
      <c r="G13" s="3" t="e">
        <v>#N/A</v>
      </c>
      <c r="H13" s="3" t="e">
        <v>#N/A</v>
      </c>
      <c r="I13" s="3" t="e">
        <v>#N/A</v>
      </c>
      <c r="J13" s="3" t="e">
        <v>#N/A</v>
      </c>
      <c r="K13" s="3" t="e">
        <v>#N/A</v>
      </c>
      <c r="L13" s="3">
        <v>107.6</v>
      </c>
      <c r="M13" s="3" t="e">
        <v>#N/A</v>
      </c>
      <c r="N13" s="3" t="e">
        <v>#N/A</v>
      </c>
      <c r="O13" s="3" t="e">
        <v>#N/A</v>
      </c>
    </row>
    <row r="14" spans="1:15" x14ac:dyDescent="0.25">
      <c r="A14" t="s">
        <v>24</v>
      </c>
      <c r="B14" s="2">
        <v>29220</v>
      </c>
      <c r="C14" s="3">
        <v>10394.9</v>
      </c>
      <c r="D14" s="3" t="e">
        <v>#N/A</v>
      </c>
      <c r="E14" s="3">
        <v>6118.2</v>
      </c>
      <c r="F14" s="3" t="e">
        <v>#N/A</v>
      </c>
      <c r="G14" s="3" t="e">
        <v>#N/A</v>
      </c>
      <c r="H14" s="3" t="e">
        <v>#N/A</v>
      </c>
      <c r="I14" s="3" t="e">
        <v>#N/A</v>
      </c>
      <c r="J14" s="3" t="e">
        <v>#N/A</v>
      </c>
      <c r="K14" s="3" t="e">
        <v>#N/A</v>
      </c>
      <c r="L14" s="3">
        <v>135.30000000000001</v>
      </c>
      <c r="M14" s="3" t="e">
        <v>#N/A</v>
      </c>
      <c r="N14" s="3" t="e">
        <v>#N/A</v>
      </c>
      <c r="O14" s="3" t="e">
        <v>#N/A</v>
      </c>
    </row>
    <row r="15" spans="1:15" x14ac:dyDescent="0.25">
      <c r="A15" t="s">
        <v>25</v>
      </c>
      <c r="B15" s="2">
        <v>29586</v>
      </c>
      <c r="C15" s="3">
        <v>10952.1</v>
      </c>
      <c r="D15" s="3" t="e">
        <v>#N/A</v>
      </c>
      <c r="E15" s="3">
        <v>6816.4</v>
      </c>
      <c r="F15" s="3" t="e">
        <v>#N/A</v>
      </c>
      <c r="G15" s="3" t="e">
        <v>#N/A</v>
      </c>
      <c r="H15" s="3" t="e">
        <v>#N/A</v>
      </c>
      <c r="I15" s="3" t="e">
        <v>#N/A</v>
      </c>
      <c r="J15" s="3" t="e">
        <v>#N/A</v>
      </c>
      <c r="K15" s="3" t="e">
        <v>#N/A</v>
      </c>
      <c r="L15" s="3">
        <v>151.1</v>
      </c>
      <c r="M15" s="3" t="e">
        <v>#N/A</v>
      </c>
      <c r="N15" s="3" t="e">
        <v>#N/A</v>
      </c>
      <c r="O15" s="3" t="e">
        <v>#N/A</v>
      </c>
    </row>
    <row r="16" spans="1:15" x14ac:dyDescent="0.25">
      <c r="A16" t="s">
        <v>26</v>
      </c>
      <c r="B16" s="2">
        <v>29951</v>
      </c>
      <c r="C16" s="3">
        <v>11203.5</v>
      </c>
      <c r="D16" s="3" t="e">
        <v>#N/A</v>
      </c>
      <c r="E16" s="3">
        <v>7016.5</v>
      </c>
      <c r="F16" s="3" t="e">
        <v>#N/A</v>
      </c>
      <c r="G16" s="3">
        <v>169.7</v>
      </c>
      <c r="H16" s="3" t="e">
        <v>#N/A</v>
      </c>
      <c r="I16" s="3" t="e">
        <v>#N/A</v>
      </c>
      <c r="J16" s="3" t="e">
        <v>#N/A</v>
      </c>
      <c r="K16" s="3">
        <v>871.9</v>
      </c>
      <c r="L16" s="3">
        <v>170.4</v>
      </c>
      <c r="M16" s="3" t="e">
        <v>#N/A</v>
      </c>
      <c r="N16" s="3" t="e">
        <v>#N/A</v>
      </c>
      <c r="O16" s="3" t="e">
        <v>#N/A</v>
      </c>
    </row>
    <row r="17" spans="1:15" x14ac:dyDescent="0.25">
      <c r="A17" t="s">
        <v>27</v>
      </c>
      <c r="B17" s="2">
        <v>30316</v>
      </c>
      <c r="C17" s="3">
        <v>10994.7</v>
      </c>
      <c r="D17" s="3" t="e">
        <v>#N/A</v>
      </c>
      <c r="E17" s="3">
        <v>6989.3</v>
      </c>
      <c r="F17" s="3" t="e">
        <v>#N/A</v>
      </c>
      <c r="G17" s="3">
        <v>170.9</v>
      </c>
      <c r="H17" s="3" t="e">
        <v>#N/A</v>
      </c>
      <c r="I17" s="3" t="e">
        <v>#N/A</v>
      </c>
      <c r="J17" s="3" t="e">
        <v>#N/A</v>
      </c>
      <c r="K17" s="3">
        <v>924.7</v>
      </c>
      <c r="L17" s="3">
        <v>180.4</v>
      </c>
      <c r="M17" s="3" t="e">
        <v>#N/A</v>
      </c>
      <c r="N17" s="3" t="e">
        <v>#N/A</v>
      </c>
      <c r="O17" s="3" t="e">
        <v>#N/A</v>
      </c>
    </row>
    <row r="18" spans="1:15" x14ac:dyDescent="0.25">
      <c r="A18" t="s">
        <v>28</v>
      </c>
      <c r="B18" s="2">
        <v>30681</v>
      </c>
      <c r="C18" s="3">
        <v>11268.2</v>
      </c>
      <c r="D18" s="3" t="e">
        <v>#N/A</v>
      </c>
      <c r="E18" s="3">
        <v>7369.5</v>
      </c>
      <c r="F18" s="3" t="e">
        <v>#N/A</v>
      </c>
      <c r="G18" s="3">
        <v>168.7</v>
      </c>
      <c r="H18" s="3" t="e">
        <v>#N/A</v>
      </c>
      <c r="I18" s="3" t="e">
        <v>#N/A</v>
      </c>
      <c r="J18" s="3" t="e">
        <v>#N/A</v>
      </c>
      <c r="K18" s="3">
        <v>964.8</v>
      </c>
      <c r="L18" s="3">
        <v>194.4</v>
      </c>
      <c r="M18" s="3" t="e">
        <v>#N/A</v>
      </c>
      <c r="N18" s="3" t="e">
        <v>#N/A</v>
      </c>
      <c r="O18" s="3" t="e">
        <v>#N/A</v>
      </c>
    </row>
    <row r="19" spans="1:15" x14ac:dyDescent="0.25">
      <c r="A19" t="s">
        <v>29</v>
      </c>
      <c r="B19" s="2">
        <v>31047</v>
      </c>
      <c r="C19" s="3">
        <v>11690</v>
      </c>
      <c r="D19" s="3" t="e">
        <v>#N/A</v>
      </c>
      <c r="E19" s="3">
        <v>7759.1</v>
      </c>
      <c r="F19" s="3" t="e">
        <v>#N/A</v>
      </c>
      <c r="G19" s="3">
        <v>164.6</v>
      </c>
      <c r="H19" s="3" t="e">
        <v>#N/A</v>
      </c>
      <c r="I19" s="3" t="e">
        <v>#N/A</v>
      </c>
      <c r="J19" s="3" t="e">
        <v>#N/A</v>
      </c>
      <c r="K19" s="3">
        <v>993.9</v>
      </c>
      <c r="L19" s="3">
        <v>213.2</v>
      </c>
      <c r="M19" s="3" t="e">
        <v>#N/A</v>
      </c>
      <c r="N19" s="3" t="e">
        <v>#N/A</v>
      </c>
      <c r="O19" s="3" t="e">
        <v>#N/A</v>
      </c>
    </row>
    <row r="20" spans="1:15" x14ac:dyDescent="0.25">
      <c r="A20" t="s">
        <v>30</v>
      </c>
      <c r="B20" s="2">
        <v>31412</v>
      </c>
      <c r="C20" s="3">
        <v>12132.8</v>
      </c>
      <c r="D20" s="3" t="e">
        <v>#N/A</v>
      </c>
      <c r="E20" s="3">
        <v>8261.2000000000007</v>
      </c>
      <c r="F20" s="3" t="e">
        <v>#N/A</v>
      </c>
      <c r="G20" s="3">
        <v>170.5</v>
      </c>
      <c r="H20" s="3" t="e">
        <v>#N/A</v>
      </c>
      <c r="I20" s="3" t="e">
        <v>#N/A</v>
      </c>
      <c r="J20" s="3" t="e">
        <v>#N/A</v>
      </c>
      <c r="K20" s="3">
        <v>995.3</v>
      </c>
      <c r="L20" s="3">
        <v>220.2</v>
      </c>
      <c r="M20" s="3" t="e">
        <v>#N/A</v>
      </c>
      <c r="N20" s="3" t="e">
        <v>#N/A</v>
      </c>
      <c r="O20" s="3" t="e">
        <v>#N/A</v>
      </c>
    </row>
    <row r="21" spans="1:15" x14ac:dyDescent="0.25">
      <c r="A21" t="s">
        <v>31</v>
      </c>
      <c r="B21" s="2">
        <v>31777</v>
      </c>
      <c r="C21" s="3">
        <v>14257.8</v>
      </c>
      <c r="D21" s="3" t="e">
        <v>#N/A</v>
      </c>
      <c r="E21" s="3">
        <v>9976.6</v>
      </c>
      <c r="F21" s="3" t="e">
        <v>#N/A</v>
      </c>
      <c r="G21" s="3">
        <v>227.9</v>
      </c>
      <c r="H21" s="3" t="e">
        <v>#N/A</v>
      </c>
      <c r="I21" s="3" t="e">
        <v>#N/A</v>
      </c>
      <c r="J21" s="3" t="e">
        <v>#N/A</v>
      </c>
      <c r="K21" s="3">
        <v>1044.5999999999999</v>
      </c>
      <c r="L21" s="3">
        <v>256.5</v>
      </c>
      <c r="M21" s="3" t="e">
        <v>#N/A</v>
      </c>
      <c r="N21" s="3" t="e">
        <v>#N/A</v>
      </c>
      <c r="O21" s="3" t="e">
        <v>#N/A</v>
      </c>
    </row>
    <row r="22" spans="1:15" x14ac:dyDescent="0.25">
      <c r="A22" t="s">
        <v>32</v>
      </c>
      <c r="B22" s="2">
        <v>32142</v>
      </c>
      <c r="C22" s="3">
        <v>16354.1</v>
      </c>
      <c r="D22" s="3" t="e">
        <v>#N/A</v>
      </c>
      <c r="E22" s="3">
        <v>11420.1</v>
      </c>
      <c r="F22" s="3" t="e">
        <v>#N/A</v>
      </c>
      <c r="G22" s="3">
        <v>281.2</v>
      </c>
      <c r="H22" s="3" t="e">
        <v>#N/A</v>
      </c>
      <c r="I22" s="3" t="e">
        <v>#N/A</v>
      </c>
      <c r="J22" s="3" t="e">
        <v>#N/A</v>
      </c>
      <c r="K22" s="3">
        <v>1177.0999999999999</v>
      </c>
      <c r="L22" s="3">
        <v>325.89999999999998</v>
      </c>
      <c r="M22" s="3" t="e">
        <v>#N/A</v>
      </c>
      <c r="N22" s="3">
        <v>402.4</v>
      </c>
      <c r="O22" s="3" t="e">
        <v>#N/A</v>
      </c>
    </row>
    <row r="23" spans="1:15" x14ac:dyDescent="0.25">
      <c r="A23" t="s">
        <v>33</v>
      </c>
      <c r="B23" s="2">
        <v>32508</v>
      </c>
      <c r="C23" s="3">
        <v>18352.7</v>
      </c>
      <c r="D23" s="3" t="e">
        <v>#N/A</v>
      </c>
      <c r="E23" s="3">
        <v>12816.8</v>
      </c>
      <c r="F23" s="3" t="e">
        <v>#N/A</v>
      </c>
      <c r="G23" s="3">
        <v>304.39999999999998</v>
      </c>
      <c r="H23" s="3" t="e">
        <v>#N/A</v>
      </c>
      <c r="I23" s="3" t="e">
        <v>#N/A</v>
      </c>
      <c r="J23" s="3" t="e">
        <v>#N/A</v>
      </c>
      <c r="K23" s="3">
        <v>1407.5</v>
      </c>
      <c r="L23" s="3">
        <v>409</v>
      </c>
      <c r="M23" s="3" t="e">
        <v>#N/A</v>
      </c>
      <c r="N23" s="3">
        <v>439.3</v>
      </c>
      <c r="O23" s="3" t="e">
        <v>#N/A</v>
      </c>
    </row>
    <row r="24" spans="1:15" x14ac:dyDescent="0.25">
      <c r="A24" t="s">
        <v>34</v>
      </c>
      <c r="B24" s="2">
        <v>32873</v>
      </c>
      <c r="C24" s="3">
        <v>19284.2</v>
      </c>
      <c r="D24" s="3" t="e">
        <v>#N/A</v>
      </c>
      <c r="E24" s="3">
        <v>13335.1</v>
      </c>
      <c r="F24" s="3" t="e">
        <v>#N/A</v>
      </c>
      <c r="G24" s="3">
        <v>297.7</v>
      </c>
      <c r="H24" s="3" t="e">
        <v>#N/A</v>
      </c>
      <c r="I24" s="3" t="e">
        <v>#N/A</v>
      </c>
      <c r="J24" s="3" t="e">
        <v>#N/A</v>
      </c>
      <c r="K24" s="3">
        <v>1572.5</v>
      </c>
      <c r="L24" s="3">
        <v>498.5</v>
      </c>
      <c r="M24" s="3" t="e">
        <v>#N/A</v>
      </c>
      <c r="N24" s="3">
        <v>472.2</v>
      </c>
      <c r="O24" s="3" t="e">
        <v>#N/A</v>
      </c>
    </row>
    <row r="25" spans="1:15" x14ac:dyDescent="0.25">
      <c r="A25" t="s">
        <v>35</v>
      </c>
      <c r="B25" s="2">
        <v>33238</v>
      </c>
      <c r="C25" s="3">
        <v>22427.7</v>
      </c>
      <c r="D25" s="3">
        <v>17427.3</v>
      </c>
      <c r="E25" s="3">
        <v>14759.7</v>
      </c>
      <c r="F25" s="3">
        <v>7389.1</v>
      </c>
      <c r="G25" s="3">
        <v>369.4</v>
      </c>
      <c r="H25" s="3" t="e">
        <v>#N/A</v>
      </c>
      <c r="I25" s="3" t="e">
        <v>#N/A</v>
      </c>
      <c r="J25" s="3" t="e">
        <v>#N/A</v>
      </c>
      <c r="K25" s="3">
        <v>1645.7</v>
      </c>
      <c r="L25" s="3">
        <v>562.6</v>
      </c>
      <c r="M25" s="3" t="e">
        <v>#N/A</v>
      </c>
      <c r="N25" s="3">
        <v>556.79999999999995</v>
      </c>
      <c r="O25" s="3" t="e">
        <v>#N/A</v>
      </c>
    </row>
    <row r="26" spans="1:15" x14ac:dyDescent="0.25">
      <c r="A26" t="s">
        <v>36</v>
      </c>
      <c r="B26" s="2">
        <v>33603</v>
      </c>
      <c r="C26" s="3">
        <v>23499.3</v>
      </c>
      <c r="D26" s="3">
        <v>18491.099999999999</v>
      </c>
      <c r="E26" s="3">
        <v>15744.5</v>
      </c>
      <c r="F26" s="3">
        <v>7807.9</v>
      </c>
      <c r="G26" s="3">
        <v>374.1</v>
      </c>
      <c r="H26" s="3" t="e">
        <v>#N/A</v>
      </c>
      <c r="I26" s="3" t="e">
        <v>#N/A</v>
      </c>
      <c r="J26" s="3" t="e">
        <v>#N/A</v>
      </c>
      <c r="K26" s="3">
        <v>1763.7</v>
      </c>
      <c r="L26" s="3">
        <v>648.5</v>
      </c>
      <c r="M26" s="3" t="e">
        <v>#N/A</v>
      </c>
      <c r="N26" s="3">
        <v>564</v>
      </c>
      <c r="O26" s="3" t="e">
        <v>#N/A</v>
      </c>
    </row>
    <row r="27" spans="1:15" x14ac:dyDescent="0.25">
      <c r="A27" t="s">
        <v>37</v>
      </c>
      <c r="B27" s="2">
        <v>33969</v>
      </c>
      <c r="C27" s="3">
        <v>24614</v>
      </c>
      <c r="D27" s="3">
        <v>19829.3</v>
      </c>
      <c r="E27" s="3">
        <v>16902.2</v>
      </c>
      <c r="F27" s="3">
        <v>8490.2999999999993</v>
      </c>
      <c r="G27" s="3">
        <v>392.9</v>
      </c>
      <c r="H27" s="3" t="e">
        <v>#N/A</v>
      </c>
      <c r="I27" s="3" t="e">
        <v>#N/A</v>
      </c>
      <c r="J27" s="3" t="e">
        <v>#N/A</v>
      </c>
      <c r="K27" s="3">
        <v>1953.5</v>
      </c>
      <c r="L27" s="3">
        <v>728.9</v>
      </c>
      <c r="M27" s="3" t="e">
        <v>#N/A</v>
      </c>
      <c r="N27" s="3">
        <v>601.79999999999995</v>
      </c>
      <c r="O27" s="3" t="e">
        <v>#N/A</v>
      </c>
    </row>
    <row r="28" spans="1:15" x14ac:dyDescent="0.25">
      <c r="A28" t="s">
        <v>38</v>
      </c>
      <c r="B28" s="2">
        <v>34334</v>
      </c>
      <c r="C28" s="3">
        <v>25278.5</v>
      </c>
      <c r="D28" s="3">
        <v>19961.599999999999</v>
      </c>
      <c r="E28" s="3">
        <v>17299.5</v>
      </c>
      <c r="F28" s="3">
        <v>7730.4</v>
      </c>
      <c r="G28" s="3">
        <v>374.1</v>
      </c>
      <c r="H28" s="3" t="e">
        <v>#N/A</v>
      </c>
      <c r="I28" s="3" t="e">
        <v>#N/A</v>
      </c>
      <c r="J28" s="3" t="e">
        <v>#N/A</v>
      </c>
      <c r="K28" s="3">
        <v>2211.4</v>
      </c>
      <c r="L28" s="3">
        <v>801</v>
      </c>
      <c r="M28" s="3" t="e">
        <v>#N/A</v>
      </c>
      <c r="N28" s="3">
        <v>633</v>
      </c>
      <c r="O28" s="3">
        <v>1477.3</v>
      </c>
    </row>
    <row r="29" spans="1:15" x14ac:dyDescent="0.25">
      <c r="A29" t="s">
        <v>39</v>
      </c>
      <c r="B29" s="2">
        <v>34699</v>
      </c>
      <c r="C29" s="3">
        <v>27113.1</v>
      </c>
      <c r="D29" s="3">
        <v>21379.200000000001</v>
      </c>
      <c r="E29" s="3">
        <v>18501.7</v>
      </c>
      <c r="F29" s="3">
        <v>8231.4</v>
      </c>
      <c r="G29" s="3">
        <v>408.8</v>
      </c>
      <c r="H29" s="3" t="e">
        <v>#N/A</v>
      </c>
      <c r="I29" s="3" t="e">
        <v>#N/A</v>
      </c>
      <c r="J29" s="3">
        <v>1592.6</v>
      </c>
      <c r="K29" s="3">
        <v>2384.8000000000002</v>
      </c>
      <c r="L29" s="3">
        <v>916.8</v>
      </c>
      <c r="M29" s="3" t="e">
        <v>#N/A</v>
      </c>
      <c r="N29" s="3">
        <v>585.29999999999995</v>
      </c>
      <c r="O29" s="3">
        <v>1611.4</v>
      </c>
    </row>
    <row r="30" spans="1:15" x14ac:dyDescent="0.25">
      <c r="A30" t="s">
        <v>40</v>
      </c>
      <c r="B30" s="2">
        <v>35064</v>
      </c>
      <c r="C30" s="3">
        <v>29471.5</v>
      </c>
      <c r="D30" s="3">
        <v>23526.400000000001</v>
      </c>
      <c r="E30" s="3">
        <v>20139.099999999999</v>
      </c>
      <c r="F30" s="3">
        <v>9465.4</v>
      </c>
      <c r="G30" s="3">
        <v>480.4</v>
      </c>
      <c r="H30" s="3" t="e">
        <v>#N/A</v>
      </c>
      <c r="I30" s="3">
        <v>5945.1</v>
      </c>
      <c r="J30" s="3">
        <v>1758.2</v>
      </c>
      <c r="K30" s="3">
        <v>2837.7</v>
      </c>
      <c r="L30" s="3">
        <v>1062.7</v>
      </c>
      <c r="M30" s="3">
        <v>734.8</v>
      </c>
      <c r="N30" s="3">
        <v>690.4</v>
      </c>
      <c r="O30" s="3">
        <v>2183.6</v>
      </c>
    </row>
    <row r="31" spans="1:15" x14ac:dyDescent="0.25">
      <c r="A31" t="s">
        <v>41</v>
      </c>
      <c r="B31" s="2">
        <v>35430</v>
      </c>
      <c r="C31" s="3">
        <v>30086.2</v>
      </c>
      <c r="D31" s="3">
        <v>23553.4</v>
      </c>
      <c r="E31" s="3">
        <v>20064.400000000001</v>
      </c>
      <c r="F31" s="3">
        <v>9623.9</v>
      </c>
      <c r="G31" s="3">
        <v>479.1</v>
      </c>
      <c r="H31" s="3" t="e">
        <v>#N/A</v>
      </c>
      <c r="I31" s="3">
        <v>6532.8</v>
      </c>
      <c r="J31" s="3">
        <v>1905.6</v>
      </c>
      <c r="K31" s="3">
        <v>3138.9</v>
      </c>
      <c r="L31" s="3">
        <v>1143.8</v>
      </c>
      <c r="M31" s="3">
        <v>854.7</v>
      </c>
      <c r="N31" s="3">
        <v>719.7</v>
      </c>
      <c r="O31" s="3">
        <v>2469</v>
      </c>
    </row>
    <row r="32" spans="1:15" x14ac:dyDescent="0.25">
      <c r="A32" t="s">
        <v>42</v>
      </c>
      <c r="B32" s="2">
        <v>35795</v>
      </c>
      <c r="C32" s="3">
        <v>29988.400000000001</v>
      </c>
      <c r="D32" s="3">
        <v>23118.400000000001</v>
      </c>
      <c r="E32" s="3">
        <v>19851.5</v>
      </c>
      <c r="F32" s="3">
        <v>9039.2000000000007</v>
      </c>
      <c r="G32" s="3">
        <v>438</v>
      </c>
      <c r="H32" s="3" t="e">
        <v>#N/A</v>
      </c>
      <c r="I32" s="3">
        <v>6870</v>
      </c>
      <c r="J32" s="3">
        <v>2084.8000000000002</v>
      </c>
      <c r="K32" s="3">
        <v>3218.4</v>
      </c>
      <c r="L32" s="3">
        <v>1136.7</v>
      </c>
      <c r="M32" s="3">
        <v>893</v>
      </c>
      <c r="N32" s="3">
        <v>762.2</v>
      </c>
      <c r="O32" s="3">
        <v>2653.1</v>
      </c>
    </row>
    <row r="33" spans="1:15" x14ac:dyDescent="0.25">
      <c r="A33" t="s">
        <v>43</v>
      </c>
      <c r="B33" s="2">
        <v>36160</v>
      </c>
      <c r="C33" s="3">
        <v>29810.2</v>
      </c>
      <c r="D33" s="3">
        <v>23406.6</v>
      </c>
      <c r="E33" s="3">
        <v>20110.2</v>
      </c>
      <c r="F33" s="3">
        <v>9318.4</v>
      </c>
      <c r="G33" s="3">
        <v>438.6</v>
      </c>
      <c r="H33" s="3" t="e">
        <v>#N/A</v>
      </c>
      <c r="I33" s="3">
        <v>6403.6</v>
      </c>
      <c r="J33" s="3">
        <v>2079.8000000000002</v>
      </c>
      <c r="K33" s="3">
        <v>2837.6</v>
      </c>
      <c r="L33" s="3">
        <v>905.5</v>
      </c>
      <c r="M33" s="3">
        <v>826.2</v>
      </c>
      <c r="N33" s="3">
        <v>741.1</v>
      </c>
      <c r="O33" s="3">
        <v>2571.8000000000002</v>
      </c>
    </row>
    <row r="34" spans="1:15" x14ac:dyDescent="0.25">
      <c r="A34" t="s">
        <v>44</v>
      </c>
      <c r="B34" s="2">
        <v>36525</v>
      </c>
      <c r="C34" s="3">
        <v>31014.3</v>
      </c>
      <c r="D34" s="3">
        <v>24588.400000000001</v>
      </c>
      <c r="E34" s="3">
        <v>21211.7</v>
      </c>
      <c r="F34" s="3">
        <v>9327.4</v>
      </c>
      <c r="G34" s="3">
        <v>441.1</v>
      </c>
      <c r="H34" s="3">
        <v>9297.2000000000007</v>
      </c>
      <c r="I34" s="3">
        <v>6425.9</v>
      </c>
      <c r="J34" s="3">
        <v>1864.2</v>
      </c>
      <c r="K34" s="3">
        <v>3137.5</v>
      </c>
      <c r="L34" s="3">
        <v>1034.3</v>
      </c>
      <c r="M34" s="3">
        <v>682.8</v>
      </c>
      <c r="N34" s="3">
        <v>741.4</v>
      </c>
      <c r="O34" s="3">
        <v>2326.9</v>
      </c>
    </row>
    <row r="35" spans="1:15" x14ac:dyDescent="0.25">
      <c r="A35" t="s">
        <v>45</v>
      </c>
      <c r="B35" s="2">
        <v>36891</v>
      </c>
      <c r="C35" s="3">
        <v>31907</v>
      </c>
      <c r="D35" s="3">
        <v>24873.1</v>
      </c>
      <c r="E35" s="3">
        <v>21682.6</v>
      </c>
      <c r="F35" s="3">
        <v>8664.7000000000007</v>
      </c>
      <c r="G35" s="3">
        <v>433</v>
      </c>
      <c r="H35" s="3">
        <v>8639.9</v>
      </c>
      <c r="I35" s="3">
        <v>7033.9</v>
      </c>
      <c r="J35" s="3">
        <v>2045.3</v>
      </c>
      <c r="K35" s="3">
        <v>3417</v>
      </c>
      <c r="L35" s="3">
        <v>1154.7</v>
      </c>
      <c r="M35" s="3">
        <v>737.5</v>
      </c>
      <c r="N35" s="3">
        <v>834.1</v>
      </c>
      <c r="O35" s="3">
        <v>2589.8000000000002</v>
      </c>
    </row>
    <row r="36" spans="1:15" x14ac:dyDescent="0.25">
      <c r="A36" t="s">
        <v>46</v>
      </c>
      <c r="B36" s="2">
        <v>37256</v>
      </c>
      <c r="C36" s="3">
        <v>31715.1</v>
      </c>
      <c r="D36" s="3">
        <v>24684.799999999999</v>
      </c>
      <c r="E36" s="3">
        <v>21464.9</v>
      </c>
      <c r="F36" s="3">
        <v>8737.4</v>
      </c>
      <c r="G36" s="3">
        <v>441.9</v>
      </c>
      <c r="H36" s="3">
        <v>8741.6</v>
      </c>
      <c r="I36" s="3">
        <v>7030.3</v>
      </c>
      <c r="J36" s="3">
        <v>1979.4</v>
      </c>
      <c r="K36" s="3">
        <v>3471.7</v>
      </c>
      <c r="L36" s="3">
        <v>1085.0999999999999</v>
      </c>
      <c r="M36" s="3">
        <v>840.1</v>
      </c>
      <c r="N36" s="3">
        <v>739.1</v>
      </c>
      <c r="O36" s="3">
        <v>2683</v>
      </c>
    </row>
    <row r="37" spans="1:15" x14ac:dyDescent="0.25">
      <c r="A37" t="s">
        <v>47</v>
      </c>
      <c r="B37" s="2">
        <v>37621</v>
      </c>
      <c r="C37" s="3">
        <v>32967</v>
      </c>
      <c r="D37" s="3">
        <v>25762.1</v>
      </c>
      <c r="E37" s="3">
        <v>22177.4</v>
      </c>
      <c r="F37" s="3">
        <v>9554.9</v>
      </c>
      <c r="G37" s="3">
        <v>489.8</v>
      </c>
      <c r="H37" s="3">
        <v>9567.2999999999993</v>
      </c>
      <c r="I37" s="3">
        <v>7204.9</v>
      </c>
      <c r="J37" s="3">
        <v>1728.7</v>
      </c>
      <c r="K37" s="3">
        <v>3772.3</v>
      </c>
      <c r="L37" s="3">
        <v>1170.3</v>
      </c>
      <c r="M37" s="3">
        <v>948.7</v>
      </c>
      <c r="N37" s="3">
        <v>755.1</v>
      </c>
      <c r="O37" s="3">
        <v>2834.8</v>
      </c>
    </row>
    <row r="38" spans="1:15" x14ac:dyDescent="0.25">
      <c r="A38" t="s">
        <v>48</v>
      </c>
      <c r="B38" s="2">
        <v>37986</v>
      </c>
      <c r="C38" s="3">
        <v>36993.5</v>
      </c>
      <c r="D38" s="3">
        <v>28941</v>
      </c>
      <c r="E38" s="3">
        <v>24479.1</v>
      </c>
      <c r="F38" s="3">
        <v>11604.5</v>
      </c>
      <c r="G38" s="3">
        <v>570.9</v>
      </c>
      <c r="H38" s="3">
        <v>11635.3</v>
      </c>
      <c r="I38" s="3">
        <v>8052.5</v>
      </c>
      <c r="J38" s="3">
        <v>1770.4</v>
      </c>
      <c r="K38" s="3">
        <v>4212</v>
      </c>
      <c r="L38" s="3">
        <v>1249.9000000000001</v>
      </c>
      <c r="M38" s="3">
        <v>1158.8</v>
      </c>
      <c r="N38" s="3">
        <v>911.3</v>
      </c>
      <c r="O38" s="3">
        <v>3238</v>
      </c>
    </row>
    <row r="39" spans="1:15" x14ac:dyDescent="0.25">
      <c r="A39" t="s">
        <v>49</v>
      </c>
      <c r="B39" s="2">
        <v>38352</v>
      </c>
      <c r="C39" s="3">
        <v>41513.5</v>
      </c>
      <c r="D39" s="3">
        <v>32039</v>
      </c>
      <c r="E39" s="3">
        <v>26849.8</v>
      </c>
      <c r="F39" s="3">
        <v>13326.8</v>
      </c>
      <c r="G39" s="3">
        <v>648.4</v>
      </c>
      <c r="H39" s="3">
        <v>13401.7</v>
      </c>
      <c r="I39" s="3">
        <v>9474.5</v>
      </c>
      <c r="J39" s="3">
        <v>2044.7</v>
      </c>
      <c r="K39" s="3">
        <v>4836.6000000000004</v>
      </c>
      <c r="L39" s="3">
        <v>1389.1</v>
      </c>
      <c r="M39" s="3">
        <v>1478.8</v>
      </c>
      <c r="N39" s="3">
        <v>1114.4000000000001</v>
      </c>
      <c r="O39" s="3">
        <v>3900.4</v>
      </c>
    </row>
    <row r="40" spans="1:15" x14ac:dyDescent="0.25">
      <c r="A40" t="s">
        <v>50</v>
      </c>
      <c r="B40" s="2">
        <v>38717</v>
      </c>
      <c r="C40" s="3">
        <v>44756.4</v>
      </c>
      <c r="D40" s="3">
        <v>33543.800000000003</v>
      </c>
      <c r="E40" s="3">
        <v>28010.400000000001</v>
      </c>
      <c r="F40" s="3">
        <v>13855</v>
      </c>
      <c r="G40" s="3">
        <v>704.8</v>
      </c>
      <c r="H40" s="3">
        <v>13995.1</v>
      </c>
      <c r="I40" s="3">
        <v>11212.6</v>
      </c>
      <c r="J40" s="3">
        <v>2503</v>
      </c>
      <c r="K40" s="3">
        <v>5564.5</v>
      </c>
      <c r="L40" s="3">
        <v>1572.1</v>
      </c>
      <c r="M40" s="3">
        <v>1808.4</v>
      </c>
      <c r="N40" s="3">
        <v>1336.7</v>
      </c>
      <c r="O40" s="3">
        <v>4743.7</v>
      </c>
    </row>
    <row r="41" spans="1:15" x14ac:dyDescent="0.25">
      <c r="A41" t="s">
        <v>51</v>
      </c>
      <c r="B41" s="2">
        <v>39082</v>
      </c>
      <c r="C41" s="3">
        <v>48285.5</v>
      </c>
      <c r="D41" s="3">
        <v>35174.699999999997</v>
      </c>
      <c r="E41" s="3">
        <v>29222.7</v>
      </c>
      <c r="F41" s="3">
        <v>14761.8</v>
      </c>
      <c r="G41" s="3">
        <v>762.7</v>
      </c>
      <c r="H41" s="3">
        <v>14955.5</v>
      </c>
      <c r="I41" s="3">
        <v>13110.8</v>
      </c>
      <c r="J41" s="3">
        <v>2948.6</v>
      </c>
      <c r="K41" s="3">
        <v>6469.8</v>
      </c>
      <c r="L41" s="3">
        <v>1730.7</v>
      </c>
      <c r="M41" s="3">
        <v>2205.4</v>
      </c>
      <c r="N41" s="3">
        <v>1487</v>
      </c>
      <c r="O41" s="3">
        <v>5755.2</v>
      </c>
    </row>
    <row r="42" spans="1:15" x14ac:dyDescent="0.25">
      <c r="A42" t="s">
        <v>52</v>
      </c>
      <c r="B42" s="2">
        <v>39447</v>
      </c>
      <c r="C42" s="3">
        <v>54349.1</v>
      </c>
      <c r="D42" s="3">
        <v>38343.300000000003</v>
      </c>
      <c r="E42" s="3">
        <v>31407.3</v>
      </c>
      <c r="F42" s="3">
        <v>16959.599999999999</v>
      </c>
      <c r="G42" s="3">
        <v>866.4</v>
      </c>
      <c r="H42" s="3">
        <v>17304.099999999999</v>
      </c>
      <c r="I42" s="3">
        <v>16005.8</v>
      </c>
      <c r="J42" s="3">
        <v>3509.6</v>
      </c>
      <c r="K42" s="3">
        <v>7901.9</v>
      </c>
      <c r="L42" s="3">
        <v>1908</v>
      </c>
      <c r="M42" s="3">
        <v>2852.3</v>
      </c>
      <c r="N42" s="3">
        <v>1742</v>
      </c>
      <c r="O42" s="3">
        <v>7384.5</v>
      </c>
    </row>
    <row r="43" spans="1:15" x14ac:dyDescent="0.25">
      <c r="A43" t="s">
        <v>53</v>
      </c>
      <c r="B43" s="2">
        <v>39813</v>
      </c>
      <c r="C43" s="3">
        <v>59351.7</v>
      </c>
      <c r="D43" s="3">
        <v>40519.699999999997</v>
      </c>
      <c r="E43" s="3">
        <v>32844.400000000001</v>
      </c>
      <c r="F43" s="3">
        <v>18209.2</v>
      </c>
      <c r="G43" s="3">
        <v>1002.2</v>
      </c>
      <c r="H43" s="3">
        <v>18670.3</v>
      </c>
      <c r="I43" s="3">
        <v>18832</v>
      </c>
      <c r="J43" s="3">
        <v>4116.1000000000004</v>
      </c>
      <c r="K43" s="3">
        <v>9130.5</v>
      </c>
      <c r="L43" s="3">
        <v>1833.9</v>
      </c>
      <c r="M43" s="3">
        <v>3556.2</v>
      </c>
      <c r="N43" s="3">
        <v>2029.2</v>
      </c>
      <c r="O43" s="3">
        <v>9123.5</v>
      </c>
    </row>
    <row r="44" spans="1:15" x14ac:dyDescent="0.25">
      <c r="A44" t="s">
        <v>54</v>
      </c>
      <c r="B44" s="2">
        <v>40178</v>
      </c>
      <c r="C44" s="3">
        <v>56246.9</v>
      </c>
      <c r="D44" s="3">
        <v>38296.699999999997</v>
      </c>
      <c r="E44" s="3">
        <v>31294.6</v>
      </c>
      <c r="F44" s="3">
        <v>16343.2</v>
      </c>
      <c r="G44" s="3">
        <v>904.8</v>
      </c>
      <c r="H44" s="3">
        <v>16662.900000000001</v>
      </c>
      <c r="I44" s="3">
        <v>17950.2</v>
      </c>
      <c r="J44" s="3">
        <v>3842</v>
      </c>
      <c r="K44" s="3">
        <v>9489.7000000000007</v>
      </c>
      <c r="L44" s="3">
        <v>1694.2</v>
      </c>
      <c r="M44" s="3">
        <v>2789.3</v>
      </c>
      <c r="N44" s="3">
        <v>1829.2</v>
      </c>
      <c r="O44" s="3">
        <v>9211.7000000000007</v>
      </c>
    </row>
    <row r="45" spans="1:15" x14ac:dyDescent="0.25">
      <c r="A45" t="s">
        <v>55</v>
      </c>
      <c r="B45" s="2">
        <v>40543</v>
      </c>
      <c r="C45" s="3">
        <v>61323.5</v>
      </c>
      <c r="D45" s="3">
        <v>39770.6</v>
      </c>
      <c r="E45" s="3">
        <v>32506.9</v>
      </c>
      <c r="F45" s="3">
        <v>16289.4</v>
      </c>
      <c r="G45" s="3">
        <v>984.4</v>
      </c>
      <c r="H45" s="3">
        <v>16563.599999999999</v>
      </c>
      <c r="I45" s="3">
        <v>21552.9</v>
      </c>
      <c r="J45" s="3">
        <v>4772.5</v>
      </c>
      <c r="K45" s="3">
        <v>11422.6</v>
      </c>
      <c r="L45" s="3">
        <v>1991.3</v>
      </c>
      <c r="M45" s="3">
        <v>3159.7</v>
      </c>
      <c r="N45" s="3">
        <v>2198.1</v>
      </c>
      <c r="O45" s="3">
        <v>11300.3</v>
      </c>
    </row>
    <row r="46" spans="1:15" x14ac:dyDescent="0.25">
      <c r="A46" t="s">
        <v>56</v>
      </c>
      <c r="B46" s="2">
        <v>40908</v>
      </c>
      <c r="C46" s="3">
        <v>67706.7</v>
      </c>
      <c r="D46" s="3">
        <v>42566.5</v>
      </c>
      <c r="E46" s="3">
        <v>34499.4</v>
      </c>
      <c r="F46" s="3">
        <v>17685</v>
      </c>
      <c r="G46" s="3">
        <v>1165.7</v>
      </c>
      <c r="H46" s="3">
        <v>17904.5</v>
      </c>
      <c r="I46" s="3">
        <v>25140.2</v>
      </c>
      <c r="J46" s="3">
        <v>5356.2</v>
      </c>
      <c r="K46" s="3">
        <v>13533.5</v>
      </c>
      <c r="L46" s="3">
        <v>2190.8000000000002</v>
      </c>
      <c r="M46" s="3">
        <v>3740.8</v>
      </c>
      <c r="N46" s="3">
        <v>2509.6</v>
      </c>
      <c r="O46" s="3">
        <v>13601.6</v>
      </c>
    </row>
    <row r="47" spans="1:15" x14ac:dyDescent="0.25">
      <c r="A47" t="s">
        <v>57</v>
      </c>
      <c r="B47" s="2">
        <v>41274</v>
      </c>
      <c r="C47" s="3">
        <v>68664.7</v>
      </c>
      <c r="D47" s="3">
        <v>42356.2</v>
      </c>
      <c r="E47" s="3">
        <v>34638</v>
      </c>
      <c r="F47" s="3">
        <v>16706.599999999999</v>
      </c>
      <c r="G47" s="3">
        <v>1145</v>
      </c>
      <c r="H47" s="3">
        <v>16859.599999999999</v>
      </c>
      <c r="I47" s="3">
        <v>26308.5</v>
      </c>
      <c r="J47" s="3">
        <v>5331.7</v>
      </c>
      <c r="K47" s="3">
        <v>14602.6</v>
      </c>
      <c r="L47" s="3">
        <v>2250.4</v>
      </c>
      <c r="M47" s="3">
        <v>3762.1</v>
      </c>
      <c r="N47" s="3">
        <v>2612.1999999999998</v>
      </c>
      <c r="O47" s="3">
        <v>14401.3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8"/>
  <sheetViews>
    <sheetView workbookViewId="0">
      <selection activeCell="A28" sqref="A28"/>
    </sheetView>
  </sheetViews>
  <sheetFormatPr defaultRowHeight="15" x14ac:dyDescent="0.25"/>
  <sheetData>
    <row r="1" spans="1:1" x14ac:dyDescent="0.25">
      <c r="A1" t="s">
        <v>324</v>
      </c>
    </row>
    <row r="2" spans="1:1" x14ac:dyDescent="0.25">
      <c r="A2" t="s">
        <v>305</v>
      </c>
    </row>
    <row r="3" spans="1:1" x14ac:dyDescent="0.25">
      <c r="A3" t="s">
        <v>306</v>
      </c>
    </row>
    <row r="4" spans="1:1" x14ac:dyDescent="0.25">
      <c r="A4" t="s">
        <v>315</v>
      </c>
    </row>
    <row r="5" spans="1:1" x14ac:dyDescent="0.25">
      <c r="A5" t="s">
        <v>317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310</v>
      </c>
    </row>
    <row r="9" spans="1:1" x14ac:dyDescent="0.25">
      <c r="A9" t="s">
        <v>330</v>
      </c>
    </row>
    <row r="10" spans="1:1" x14ac:dyDescent="0.25">
      <c r="A10" t="s">
        <v>314</v>
      </c>
    </row>
    <row r="11" spans="1:1" x14ac:dyDescent="0.25">
      <c r="A11" t="s">
        <v>309</v>
      </c>
    </row>
    <row r="12" spans="1:1" x14ac:dyDescent="0.25">
      <c r="A12" t="s">
        <v>312</v>
      </c>
    </row>
    <row r="13" spans="1:1" x14ac:dyDescent="0.25">
      <c r="A13" t="s">
        <v>321</v>
      </c>
    </row>
    <row r="14" spans="1:1" x14ac:dyDescent="0.25">
      <c r="A14" t="s">
        <v>311</v>
      </c>
    </row>
    <row r="15" spans="1:1" x14ac:dyDescent="0.25">
      <c r="A15" t="s">
        <v>316</v>
      </c>
    </row>
    <row r="16" spans="1:1" x14ac:dyDescent="0.25">
      <c r="A16" t="s">
        <v>318</v>
      </c>
    </row>
    <row r="17" spans="1:1" x14ac:dyDescent="0.25">
      <c r="A17" t="s">
        <v>319</v>
      </c>
    </row>
    <row r="18" spans="1:1" x14ac:dyDescent="0.25">
      <c r="A18" t="s">
        <v>320</v>
      </c>
    </row>
    <row r="19" spans="1:1" x14ac:dyDescent="0.25">
      <c r="A19" t="s">
        <v>322</v>
      </c>
    </row>
    <row r="20" spans="1:1" x14ac:dyDescent="0.25">
      <c r="A20" t="s">
        <v>323</v>
      </c>
    </row>
    <row r="21" spans="1:1" x14ac:dyDescent="0.25">
      <c r="A21" t="s">
        <v>325</v>
      </c>
    </row>
    <row r="22" spans="1:1" x14ac:dyDescent="0.25">
      <c r="A22" t="s">
        <v>326</v>
      </c>
    </row>
    <row r="23" spans="1:1" x14ac:dyDescent="0.25">
      <c r="A23" t="s">
        <v>327</v>
      </c>
    </row>
    <row r="24" spans="1:1" x14ac:dyDescent="0.25">
      <c r="A24" t="s">
        <v>329</v>
      </c>
    </row>
    <row r="25" spans="1:1" x14ac:dyDescent="0.25">
      <c r="A25" t="s">
        <v>328</v>
      </c>
    </row>
    <row r="26" spans="1:1" x14ac:dyDescent="0.25">
      <c r="A26" t="s">
        <v>313</v>
      </c>
    </row>
    <row r="27" spans="1:1" x14ac:dyDescent="0.25">
      <c r="A27" t="s">
        <v>331</v>
      </c>
    </row>
    <row r="28" spans="1:1" x14ac:dyDescent="0.25">
      <c r="A28" t="s">
        <v>332</v>
      </c>
    </row>
  </sheetData>
  <sortState ref="A1:A28">
    <sortCondition ref="A1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5"/>
  <sheetViews>
    <sheetView workbookViewId="0">
      <pane xSplit="2" ySplit="4" topLeftCell="D15" activePane="bottomRight" state="frozen"/>
      <selection pane="topRight" activeCell="C1" sqref="C1"/>
      <selection pane="bottomLeft" activeCell="A5" sqref="A5"/>
      <selection pane="bottomRight" activeCell="F48" sqref="F4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56.28515625" bestFit="1" customWidth="1"/>
    <col min="4" max="4" width="42.5703125" bestFit="1" customWidth="1"/>
    <col min="5" max="5" width="48.140625" bestFit="1" customWidth="1"/>
    <col min="6" max="6" width="41" bestFit="1" customWidth="1"/>
    <col min="7" max="7" width="54.85546875" bestFit="1" customWidth="1"/>
    <col min="8" max="8" width="50.42578125" bestFit="1" customWidth="1"/>
    <col min="9" max="9" width="53.5703125" bestFit="1" customWidth="1"/>
    <col min="10" max="10" width="37.42578125" bestFit="1" customWidth="1"/>
  </cols>
  <sheetData>
    <row r="1" spans="1:10" x14ac:dyDescent="0.25">
      <c r="A1" s="1" t="s">
        <v>13</v>
      </c>
      <c r="B1" s="1" t="s">
        <v>14</v>
      </c>
      <c r="C1" t="s">
        <v>85</v>
      </c>
      <c r="D1" t="s">
        <v>86</v>
      </c>
      <c r="E1" s="9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25">
      <c r="A2" t="s">
        <v>61</v>
      </c>
      <c r="C2" t="s">
        <v>196</v>
      </c>
      <c r="D2" t="s">
        <v>198</v>
      </c>
      <c r="E2" t="s">
        <v>200</v>
      </c>
      <c r="F2" t="s">
        <v>205</v>
      </c>
      <c r="G2" t="s">
        <v>207</v>
      </c>
      <c r="H2" t="s">
        <v>208</v>
      </c>
      <c r="I2" t="s">
        <v>210</v>
      </c>
      <c r="J2" t="s">
        <v>212</v>
      </c>
    </row>
    <row r="3" spans="1:10" x14ac:dyDescent="0.25">
      <c r="A3" t="s">
        <v>60</v>
      </c>
      <c r="C3" t="s">
        <v>195</v>
      </c>
      <c r="D3" t="s">
        <v>70</v>
      </c>
      <c r="E3" t="s">
        <v>199</v>
      </c>
      <c r="F3" t="s">
        <v>201</v>
      </c>
      <c r="G3" t="s">
        <v>206</v>
      </c>
      <c r="H3" t="s">
        <v>204</v>
      </c>
      <c r="I3" t="s">
        <v>66</v>
      </c>
      <c r="J3" t="s">
        <v>211</v>
      </c>
    </row>
    <row r="4" spans="1:10" x14ac:dyDescent="0.25">
      <c r="A4" t="s">
        <v>59</v>
      </c>
      <c r="C4" t="s">
        <v>65</v>
      </c>
      <c r="D4" t="s">
        <v>65</v>
      </c>
      <c r="E4" t="s">
        <v>65</v>
      </c>
      <c r="F4" t="s">
        <v>62</v>
      </c>
      <c r="G4" t="s">
        <v>62</v>
      </c>
      <c r="H4" t="s">
        <v>65</v>
      </c>
      <c r="I4" t="s">
        <v>209</v>
      </c>
      <c r="J4" t="s">
        <v>65</v>
      </c>
    </row>
    <row r="5" spans="1:10" x14ac:dyDescent="0.25">
      <c r="A5" t="s">
        <v>15</v>
      </c>
      <c r="B5" s="2">
        <v>25933</v>
      </c>
      <c r="C5" s="10">
        <v>23.524999999999999</v>
      </c>
      <c r="D5" s="10" t="e">
        <v>#N/A</v>
      </c>
      <c r="E5" s="11" t="e">
        <v>#N/A</v>
      </c>
      <c r="F5" s="10" t="e">
        <v>#N/A</v>
      </c>
      <c r="G5" s="10" t="e">
        <v>#N/A</v>
      </c>
      <c r="H5" s="10" t="e">
        <v>#N/A</v>
      </c>
      <c r="I5" s="10" t="e">
        <v>#N/A</v>
      </c>
      <c r="J5" s="10">
        <v>14.45</v>
      </c>
    </row>
    <row r="6" spans="1:10" x14ac:dyDescent="0.25">
      <c r="A6" t="s">
        <v>16</v>
      </c>
      <c r="B6" s="2">
        <v>26298</v>
      </c>
      <c r="C6" s="10">
        <v>24.524999999999999</v>
      </c>
      <c r="D6" s="10" t="e">
        <v>#N/A</v>
      </c>
      <c r="E6" s="11" t="e">
        <v>#N/A</v>
      </c>
      <c r="F6" s="10" t="e">
        <v>#N/A</v>
      </c>
      <c r="G6" s="10" t="e">
        <v>#N/A</v>
      </c>
      <c r="H6" s="10" t="e">
        <v>#N/A</v>
      </c>
      <c r="I6" s="10" t="e">
        <v>#N/A</v>
      </c>
      <c r="J6" s="10">
        <v>15.125</v>
      </c>
    </row>
    <row r="7" spans="1:10" x14ac:dyDescent="0.25">
      <c r="A7" t="s">
        <v>17</v>
      </c>
      <c r="B7" s="2">
        <v>26664</v>
      </c>
      <c r="C7" s="10">
        <v>24.25</v>
      </c>
      <c r="D7" s="10" t="e">
        <v>#N/A</v>
      </c>
      <c r="E7" s="11" t="e">
        <v>#N/A</v>
      </c>
      <c r="F7" s="10" t="e">
        <v>#N/A</v>
      </c>
      <c r="G7" s="10" t="e">
        <v>#N/A</v>
      </c>
      <c r="H7" s="10" t="e">
        <v>#N/A</v>
      </c>
      <c r="I7" s="10" t="e">
        <v>#N/A</v>
      </c>
      <c r="J7" s="10">
        <v>14.075000000000001</v>
      </c>
    </row>
    <row r="8" spans="1:10" x14ac:dyDescent="0.25">
      <c r="A8" t="s">
        <v>18</v>
      </c>
      <c r="B8" s="2">
        <v>27029</v>
      </c>
      <c r="C8" s="10">
        <v>26.875</v>
      </c>
      <c r="D8" s="10" t="e">
        <v>#N/A</v>
      </c>
      <c r="E8" s="11" t="e">
        <v>#N/A</v>
      </c>
      <c r="F8" s="10" t="e">
        <v>#N/A</v>
      </c>
      <c r="G8" s="10" t="e">
        <v>#N/A</v>
      </c>
      <c r="H8" s="10" t="e">
        <v>#N/A</v>
      </c>
      <c r="I8" s="10" t="e">
        <v>#N/A</v>
      </c>
      <c r="J8" s="10">
        <v>15.05</v>
      </c>
    </row>
    <row r="9" spans="1:10" x14ac:dyDescent="0.25">
      <c r="A9" t="s">
        <v>19</v>
      </c>
      <c r="B9" s="2">
        <v>27394</v>
      </c>
      <c r="C9" s="10">
        <v>25.750000000000004</v>
      </c>
      <c r="D9" s="10" t="e">
        <v>#N/A</v>
      </c>
      <c r="E9" s="11" t="e">
        <v>#N/A</v>
      </c>
      <c r="F9" s="10" t="e">
        <v>#N/A</v>
      </c>
      <c r="G9" s="10" t="e">
        <v>#N/A</v>
      </c>
      <c r="H9" s="10" t="e">
        <v>#N/A</v>
      </c>
      <c r="I9" s="10" t="e">
        <v>#N/A</v>
      </c>
      <c r="J9" s="10">
        <v>15</v>
      </c>
    </row>
    <row r="10" spans="1:10" x14ac:dyDescent="0.25">
      <c r="A10" t="s">
        <v>20</v>
      </c>
      <c r="B10" s="2">
        <v>27759</v>
      </c>
      <c r="C10" s="10">
        <v>25.024999999999999</v>
      </c>
      <c r="D10" s="10" t="e">
        <v>#N/A</v>
      </c>
      <c r="E10" s="11" t="e">
        <v>#N/A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0">
        <v>15.174999999999999</v>
      </c>
    </row>
    <row r="11" spans="1:10" x14ac:dyDescent="0.25">
      <c r="A11" t="s">
        <v>21</v>
      </c>
      <c r="B11" s="2">
        <v>28125</v>
      </c>
      <c r="C11" s="10">
        <v>22.9</v>
      </c>
      <c r="D11" s="10" t="e">
        <v>#N/A</v>
      </c>
      <c r="E11" s="11" t="e">
        <v>#N/A</v>
      </c>
      <c r="F11" s="10" t="e">
        <v>#N/A</v>
      </c>
      <c r="G11" s="10" t="e">
        <v>#N/A</v>
      </c>
      <c r="H11" s="10" t="e">
        <v>#N/A</v>
      </c>
      <c r="I11" s="10" t="e">
        <v>#N/A</v>
      </c>
      <c r="J11" s="10">
        <v>13.350000000000001</v>
      </c>
    </row>
    <row r="12" spans="1:10" x14ac:dyDescent="0.25">
      <c r="A12" t="s">
        <v>22</v>
      </c>
      <c r="B12" s="2">
        <v>28490</v>
      </c>
      <c r="C12" s="10">
        <v>21.175000000000001</v>
      </c>
      <c r="D12" s="10" t="e">
        <v>#N/A</v>
      </c>
      <c r="E12" s="11" t="e">
        <v>#N/A</v>
      </c>
      <c r="F12" s="10" t="e">
        <v>#N/A</v>
      </c>
      <c r="G12" s="10" t="e">
        <v>#N/A</v>
      </c>
      <c r="H12" s="10" t="e">
        <v>#N/A</v>
      </c>
      <c r="I12" s="10" t="e">
        <v>#N/A</v>
      </c>
      <c r="J12" s="10">
        <v>12.5</v>
      </c>
    </row>
    <row r="13" spans="1:10" x14ac:dyDescent="0.25">
      <c r="A13" t="s">
        <v>23</v>
      </c>
      <c r="B13" s="2">
        <v>28855</v>
      </c>
      <c r="C13" s="10">
        <v>22.3</v>
      </c>
      <c r="D13" s="10" t="e">
        <v>#N/A</v>
      </c>
      <c r="E13" s="11" t="e">
        <v>#N/A</v>
      </c>
      <c r="F13" s="10" t="e">
        <v>#N/A</v>
      </c>
      <c r="G13" s="10" t="e">
        <v>#N/A</v>
      </c>
      <c r="H13" s="10" t="e">
        <v>#N/A</v>
      </c>
      <c r="I13" s="10" t="e">
        <v>#N/A</v>
      </c>
      <c r="J13" s="10">
        <v>12.700000000000001</v>
      </c>
    </row>
    <row r="14" spans="1:10" x14ac:dyDescent="0.25">
      <c r="A14" t="s">
        <v>24</v>
      </c>
      <c r="B14" s="2">
        <v>29220</v>
      </c>
      <c r="C14" s="10">
        <v>22.424999999999997</v>
      </c>
      <c r="D14" s="10" t="e">
        <v>#N/A</v>
      </c>
      <c r="E14" s="11" t="e">
        <v>#N/A</v>
      </c>
      <c r="F14" s="10" t="e">
        <v>#N/A</v>
      </c>
      <c r="G14" s="10" t="e">
        <v>#N/A</v>
      </c>
      <c r="H14" s="10" t="e">
        <v>#N/A</v>
      </c>
      <c r="I14" s="10" t="e">
        <v>#N/A</v>
      </c>
      <c r="J14" s="10">
        <v>12.45</v>
      </c>
    </row>
    <row r="15" spans="1:10" x14ac:dyDescent="0.25">
      <c r="A15" t="s">
        <v>25</v>
      </c>
      <c r="B15" s="2">
        <v>29586</v>
      </c>
      <c r="C15" s="10">
        <v>22.1</v>
      </c>
      <c r="D15" s="10" t="e">
        <v>#N/A</v>
      </c>
      <c r="E15" s="11" t="e">
        <v>#N/A</v>
      </c>
      <c r="F15" s="10">
        <v>31.299999999999997</v>
      </c>
      <c r="G15" s="10" t="e">
        <v>#N/A</v>
      </c>
      <c r="H15" s="10" t="e">
        <v>#N/A</v>
      </c>
      <c r="I15" s="10" t="e">
        <v>#N/A</v>
      </c>
      <c r="J15" s="10">
        <v>13.225</v>
      </c>
    </row>
    <row r="16" spans="1:10" x14ac:dyDescent="0.25">
      <c r="A16" t="s">
        <v>26</v>
      </c>
      <c r="B16" s="2">
        <v>29951</v>
      </c>
      <c r="C16" s="10">
        <v>21.525000000000002</v>
      </c>
      <c r="D16" s="10">
        <v>20.074999999999999</v>
      </c>
      <c r="E16" s="11" t="e">
        <v>#N/A</v>
      </c>
      <c r="F16" s="10">
        <v>32.349999999999994</v>
      </c>
      <c r="G16" s="10" t="e">
        <v>#N/A</v>
      </c>
      <c r="H16" s="10" t="e">
        <v>#N/A</v>
      </c>
      <c r="I16" s="10" t="e">
        <v>#N/A</v>
      </c>
      <c r="J16" s="10">
        <v>13.850000000000001</v>
      </c>
    </row>
    <row r="17" spans="1:10" x14ac:dyDescent="0.25">
      <c r="A17" t="s">
        <v>27</v>
      </c>
      <c r="B17" s="2">
        <v>30316</v>
      </c>
      <c r="C17" s="10">
        <v>20</v>
      </c>
      <c r="D17" s="10">
        <v>22.650000000000002</v>
      </c>
      <c r="E17" s="11" t="e">
        <v>#N/A</v>
      </c>
      <c r="F17" s="10">
        <v>30.625</v>
      </c>
      <c r="G17" s="10" t="e">
        <v>#N/A</v>
      </c>
      <c r="H17" s="10" t="e">
        <v>#N/A</v>
      </c>
      <c r="I17" s="10" t="e">
        <v>#N/A</v>
      </c>
      <c r="J17" s="10">
        <v>14.024999999999999</v>
      </c>
    </row>
    <row r="18" spans="1:10" x14ac:dyDescent="0.25">
      <c r="A18" t="s">
        <v>28</v>
      </c>
      <c r="B18" s="2">
        <v>30681</v>
      </c>
      <c r="C18" s="10">
        <v>19.5</v>
      </c>
      <c r="D18" s="10">
        <v>19.224999999999998</v>
      </c>
      <c r="E18" s="11" t="e">
        <v>#N/A</v>
      </c>
      <c r="F18" s="10">
        <v>29.875</v>
      </c>
      <c r="G18" s="10" t="e">
        <v>#N/A</v>
      </c>
      <c r="H18" s="10" t="e">
        <v>#N/A</v>
      </c>
      <c r="I18" s="10" t="e">
        <v>#N/A</v>
      </c>
      <c r="J18" s="10">
        <v>12</v>
      </c>
    </row>
    <row r="19" spans="1:10" x14ac:dyDescent="0.25">
      <c r="A19" t="s">
        <v>29</v>
      </c>
      <c r="B19" s="2">
        <v>31047</v>
      </c>
      <c r="C19" s="10">
        <v>21.375</v>
      </c>
      <c r="D19" s="10">
        <v>19.3</v>
      </c>
      <c r="E19" s="11" t="e">
        <v>#N/A</v>
      </c>
      <c r="F19" s="10">
        <v>29.9</v>
      </c>
      <c r="G19" s="10" t="e">
        <v>#N/A</v>
      </c>
      <c r="H19" s="10" t="e">
        <v>#N/A</v>
      </c>
      <c r="I19" s="10" t="e">
        <v>#N/A</v>
      </c>
      <c r="J19" s="10">
        <v>13.15</v>
      </c>
    </row>
    <row r="20" spans="1:10" x14ac:dyDescent="0.25">
      <c r="A20" t="s">
        <v>30</v>
      </c>
      <c r="B20" s="2">
        <v>31412</v>
      </c>
      <c r="C20" s="10">
        <v>19.975000000000001</v>
      </c>
      <c r="D20" s="10">
        <v>18.550000000000004</v>
      </c>
      <c r="E20" s="11" t="e">
        <v>#N/A</v>
      </c>
      <c r="F20" s="10">
        <v>29.25</v>
      </c>
      <c r="G20" s="10" t="e">
        <v>#N/A</v>
      </c>
      <c r="H20" s="10" t="e">
        <v>#N/A</v>
      </c>
      <c r="I20" s="10" t="e">
        <v>#N/A</v>
      </c>
      <c r="J20" s="10">
        <v>11.024999999999999</v>
      </c>
    </row>
    <row r="21" spans="1:10" x14ac:dyDescent="0.25">
      <c r="A21" t="s">
        <v>31</v>
      </c>
      <c r="B21" s="2">
        <v>31777</v>
      </c>
      <c r="C21" s="10">
        <v>18.5</v>
      </c>
      <c r="D21" s="10">
        <v>16.375</v>
      </c>
      <c r="E21" s="11" t="e">
        <v>#N/A</v>
      </c>
      <c r="F21" s="10">
        <v>28.2</v>
      </c>
      <c r="G21" s="10">
        <v>5.7</v>
      </c>
      <c r="H21" s="10" t="e">
        <v>#N/A</v>
      </c>
      <c r="I21" s="10" t="e">
        <v>#N/A</v>
      </c>
      <c r="J21" s="10">
        <v>10.725</v>
      </c>
    </row>
    <row r="22" spans="1:10" x14ac:dyDescent="0.25">
      <c r="A22" t="s">
        <v>32</v>
      </c>
      <c r="B22" s="2">
        <v>32142</v>
      </c>
      <c r="C22" s="10">
        <v>16.400000000000002</v>
      </c>
      <c r="D22" s="10">
        <v>15</v>
      </c>
      <c r="E22" s="11" t="e">
        <v>#N/A</v>
      </c>
      <c r="F22" s="10">
        <v>26.15</v>
      </c>
      <c r="G22" s="10">
        <v>8.5</v>
      </c>
      <c r="H22" s="10" t="e">
        <v>#N/A</v>
      </c>
      <c r="I22" s="10" t="e">
        <v>#N/A</v>
      </c>
      <c r="J22" s="10">
        <v>9.9499999999999993</v>
      </c>
    </row>
    <row r="23" spans="1:10" x14ac:dyDescent="0.25">
      <c r="A23" t="s">
        <v>33</v>
      </c>
      <c r="B23" s="2">
        <v>32508</v>
      </c>
      <c r="C23" s="10">
        <v>16.55</v>
      </c>
      <c r="D23" s="10">
        <v>15.45</v>
      </c>
      <c r="E23" s="11" t="e">
        <v>#N/A</v>
      </c>
      <c r="F23" s="10">
        <v>26.725000000000001</v>
      </c>
      <c r="G23" s="10">
        <v>6.9</v>
      </c>
      <c r="H23" s="10" t="e">
        <v>#N/A</v>
      </c>
      <c r="I23" s="10" t="e">
        <v>#N/A</v>
      </c>
      <c r="J23" s="10">
        <v>10.424999999999999</v>
      </c>
    </row>
    <row r="24" spans="1:10" x14ac:dyDescent="0.25">
      <c r="A24" t="s">
        <v>34</v>
      </c>
      <c r="B24" s="2">
        <v>32873</v>
      </c>
      <c r="C24" s="10">
        <v>17.549999999999997</v>
      </c>
      <c r="D24" s="10">
        <v>16.125</v>
      </c>
      <c r="E24" s="11" t="e">
        <v>#N/A</v>
      </c>
      <c r="F24" s="10">
        <v>26.524999999999999</v>
      </c>
      <c r="G24" s="10">
        <v>6</v>
      </c>
      <c r="H24" s="10" t="e">
        <v>#N/A</v>
      </c>
      <c r="I24" s="10" t="e">
        <v>#N/A</v>
      </c>
      <c r="J24" s="10">
        <v>10.425000000000001</v>
      </c>
    </row>
    <row r="25" spans="1:10" x14ac:dyDescent="0.25">
      <c r="A25" t="s">
        <v>35</v>
      </c>
      <c r="B25" s="2">
        <v>33238</v>
      </c>
      <c r="C25" s="10">
        <v>17.425000000000001</v>
      </c>
      <c r="D25" s="10">
        <v>15.85</v>
      </c>
      <c r="E25" s="11" t="e">
        <v>#N/A</v>
      </c>
      <c r="F25" s="10">
        <v>25.774999999999999</v>
      </c>
      <c r="G25" s="10">
        <v>4.4000000000000004</v>
      </c>
      <c r="H25" s="10" t="e">
        <v>#N/A</v>
      </c>
      <c r="I25" s="10">
        <v>18.8</v>
      </c>
      <c r="J25" s="10">
        <v>10.375</v>
      </c>
    </row>
    <row r="26" spans="1:10" x14ac:dyDescent="0.25">
      <c r="A26" t="s">
        <v>36</v>
      </c>
      <c r="B26" s="2">
        <v>33603</v>
      </c>
      <c r="C26" s="10">
        <v>14.975000000000001</v>
      </c>
      <c r="D26" s="10">
        <v>15.95</v>
      </c>
      <c r="E26" s="11" t="e">
        <v>#N/A</v>
      </c>
      <c r="F26" s="10">
        <v>27.975000000000001</v>
      </c>
      <c r="G26" s="10">
        <v>7.4</v>
      </c>
      <c r="H26" s="10" t="e">
        <v>#N/A</v>
      </c>
      <c r="I26" s="10">
        <v>19</v>
      </c>
      <c r="J26" s="10">
        <v>10.774999999999999</v>
      </c>
    </row>
    <row r="27" spans="1:10" x14ac:dyDescent="0.25">
      <c r="A27" t="s">
        <v>37</v>
      </c>
      <c r="B27" s="2">
        <v>33969</v>
      </c>
      <c r="C27" s="10">
        <v>14.525</v>
      </c>
      <c r="D27" s="10">
        <v>15.75</v>
      </c>
      <c r="E27" s="11" t="e">
        <v>#N/A</v>
      </c>
      <c r="F27" s="10">
        <v>27.8</v>
      </c>
      <c r="G27" s="10">
        <v>4.3</v>
      </c>
      <c r="H27" s="10" t="e">
        <v>#N/A</v>
      </c>
      <c r="I27" s="10">
        <v>18.8</v>
      </c>
      <c r="J27" s="10">
        <v>11.375</v>
      </c>
    </row>
    <row r="28" spans="1:10" x14ac:dyDescent="0.25">
      <c r="A28" t="s">
        <v>38</v>
      </c>
      <c r="B28" s="2">
        <v>34334</v>
      </c>
      <c r="C28" s="10">
        <v>13.825000000000001</v>
      </c>
      <c r="D28" s="10">
        <v>15.475000000000001</v>
      </c>
      <c r="E28" s="11" t="e">
        <v>#N/A</v>
      </c>
      <c r="F28" s="10">
        <v>27.499999999999996</v>
      </c>
      <c r="G28" s="10">
        <v>3.6</v>
      </c>
      <c r="H28" s="10" t="e">
        <v>#N/A</v>
      </c>
      <c r="I28" s="10">
        <v>18.5</v>
      </c>
      <c r="J28" s="10">
        <v>10</v>
      </c>
    </row>
    <row r="29" spans="1:10" x14ac:dyDescent="0.25">
      <c r="A29" t="s">
        <v>39</v>
      </c>
      <c r="B29" s="2">
        <v>34699</v>
      </c>
      <c r="C29" s="10">
        <v>14.524999999999999</v>
      </c>
      <c r="D29" s="10">
        <v>13.4</v>
      </c>
      <c r="E29" s="11" t="e">
        <v>#N/A</v>
      </c>
      <c r="F29" s="10">
        <v>18.05</v>
      </c>
      <c r="G29" s="10">
        <v>1.7</v>
      </c>
      <c r="H29" s="10" t="e">
        <v>#N/A</v>
      </c>
      <c r="I29" s="10">
        <v>18.899999999999999</v>
      </c>
      <c r="J29" s="10">
        <v>9.0249999999999986</v>
      </c>
    </row>
    <row r="30" spans="1:10" x14ac:dyDescent="0.25">
      <c r="A30" t="s">
        <v>40</v>
      </c>
      <c r="B30" s="2">
        <v>35064</v>
      </c>
      <c r="C30" s="10">
        <v>13.399999999999999</v>
      </c>
      <c r="D30" s="10">
        <v>12.700000000000001</v>
      </c>
      <c r="E30" s="11" t="e">
        <v>#N/A</v>
      </c>
      <c r="F30" s="10">
        <v>17.350000000000001</v>
      </c>
      <c r="G30" s="10">
        <v>1.7</v>
      </c>
      <c r="H30" s="10" t="e">
        <v>#N/A</v>
      </c>
      <c r="I30" s="10">
        <v>19.3</v>
      </c>
      <c r="J30" s="10">
        <v>9.0749999999999993</v>
      </c>
    </row>
    <row r="31" spans="1:10" x14ac:dyDescent="0.25">
      <c r="A31" t="s">
        <v>41</v>
      </c>
      <c r="B31" s="2">
        <v>35430</v>
      </c>
      <c r="C31" s="10">
        <v>14.3</v>
      </c>
      <c r="D31" s="10">
        <v>10.45</v>
      </c>
      <c r="E31" s="11" t="e">
        <v>#N/A</v>
      </c>
      <c r="F31" s="10">
        <v>15.425000000000001</v>
      </c>
      <c r="G31" s="10">
        <v>1.5</v>
      </c>
      <c r="H31" s="10" t="e">
        <v>#N/A</v>
      </c>
      <c r="I31" s="10">
        <v>17.7</v>
      </c>
      <c r="J31" s="10">
        <v>8.625</v>
      </c>
    </row>
    <row r="32" spans="1:10" x14ac:dyDescent="0.25">
      <c r="A32" t="s">
        <v>42</v>
      </c>
      <c r="B32" s="2">
        <v>35795</v>
      </c>
      <c r="C32" s="10">
        <v>13.625</v>
      </c>
      <c r="D32" s="10">
        <v>8.15</v>
      </c>
      <c r="E32" s="11" t="e">
        <v>#N/A</v>
      </c>
      <c r="F32" s="10">
        <v>14.924999999999999</v>
      </c>
      <c r="G32" s="10">
        <v>2</v>
      </c>
      <c r="H32" s="10" t="e">
        <v>#N/A</v>
      </c>
      <c r="I32" s="10">
        <v>17.5</v>
      </c>
      <c r="J32" s="10">
        <v>8.4250000000000007</v>
      </c>
    </row>
    <row r="33" spans="1:10" x14ac:dyDescent="0.25">
      <c r="A33" t="s">
        <v>43</v>
      </c>
      <c r="B33" s="2">
        <v>36160</v>
      </c>
      <c r="C33" s="10">
        <v>10.924999999999999</v>
      </c>
      <c r="D33" s="10">
        <v>8.35</v>
      </c>
      <c r="E33" s="11" t="e">
        <v>#N/A</v>
      </c>
      <c r="F33" s="10">
        <v>16.05</v>
      </c>
      <c r="G33" s="10">
        <v>1.1000000000000001</v>
      </c>
      <c r="H33" s="10" t="e">
        <v>#N/A</v>
      </c>
      <c r="I33" s="10">
        <v>17.100000000000001</v>
      </c>
      <c r="J33" s="10">
        <v>8.875</v>
      </c>
    </row>
    <row r="34" spans="1:10" x14ac:dyDescent="0.25">
      <c r="A34" t="s">
        <v>44</v>
      </c>
      <c r="B34" s="2">
        <v>36525</v>
      </c>
      <c r="C34" s="10">
        <v>10.1</v>
      </c>
      <c r="D34" s="10">
        <v>7.9750000000000005</v>
      </c>
      <c r="E34" s="11">
        <v>12.202500000000001</v>
      </c>
      <c r="F34" s="10">
        <v>14.7</v>
      </c>
      <c r="G34" s="10">
        <v>5.3</v>
      </c>
      <c r="H34" s="10" t="e">
        <v>#N/A</v>
      </c>
      <c r="I34" s="10">
        <v>17.5</v>
      </c>
      <c r="J34" s="10">
        <v>7.2750000000000004</v>
      </c>
    </row>
    <row r="35" spans="1:10" x14ac:dyDescent="0.25">
      <c r="A35" t="s">
        <v>45</v>
      </c>
      <c r="B35" s="2">
        <v>36891</v>
      </c>
      <c r="C35" s="10">
        <v>10.525</v>
      </c>
      <c r="D35" s="10">
        <v>8.0749999999999993</v>
      </c>
      <c r="E35" s="11">
        <v>11.244999999999999</v>
      </c>
      <c r="F35" s="10">
        <v>13.475</v>
      </c>
      <c r="G35" s="10">
        <v>0.2</v>
      </c>
      <c r="H35" s="10" t="e">
        <v>#N/A</v>
      </c>
      <c r="I35" s="10">
        <v>17.5</v>
      </c>
      <c r="J35" s="10">
        <v>7.05</v>
      </c>
    </row>
    <row r="36" spans="1:10" x14ac:dyDescent="0.25">
      <c r="A36" t="s">
        <v>46</v>
      </c>
      <c r="B36" s="2">
        <v>37256</v>
      </c>
      <c r="C36" s="10">
        <v>11.975</v>
      </c>
      <c r="D36" s="10">
        <v>8.2249999999999996</v>
      </c>
      <c r="E36" s="11">
        <v>12.020000000000001</v>
      </c>
      <c r="F36" s="10">
        <v>10.6</v>
      </c>
      <c r="G36" s="10">
        <v>1.1000000000000001</v>
      </c>
      <c r="H36" s="10" t="e">
        <v>#N/A</v>
      </c>
      <c r="I36" s="10">
        <v>18.100000000000001</v>
      </c>
      <c r="J36" s="10">
        <v>7.3000000000000007</v>
      </c>
    </row>
    <row r="37" spans="1:10" x14ac:dyDescent="0.25">
      <c r="A37" t="s">
        <v>47</v>
      </c>
      <c r="B37" s="2">
        <v>37621</v>
      </c>
      <c r="C37" s="10">
        <v>9.75</v>
      </c>
      <c r="D37" s="10">
        <v>7.2</v>
      </c>
      <c r="E37" s="11">
        <v>12.02</v>
      </c>
      <c r="F37" s="10">
        <v>9.85</v>
      </c>
      <c r="G37" s="10">
        <v>-4.4000000000000004</v>
      </c>
      <c r="H37" s="10">
        <v>13.125</v>
      </c>
      <c r="I37" s="10">
        <v>16.899999999999999</v>
      </c>
      <c r="J37" s="10">
        <v>8.0500000000000007</v>
      </c>
    </row>
    <row r="38" spans="1:10" x14ac:dyDescent="0.25">
      <c r="A38" t="s">
        <v>48</v>
      </c>
      <c r="B38" s="2">
        <v>37986</v>
      </c>
      <c r="C38" s="10">
        <v>9.1</v>
      </c>
      <c r="D38" s="10">
        <v>6.5500000000000007</v>
      </c>
      <c r="E38" s="11">
        <v>11.982499999999998</v>
      </c>
      <c r="F38" s="10">
        <v>9.3249999999999993</v>
      </c>
      <c r="G38" s="10">
        <v>-2</v>
      </c>
      <c r="H38" s="10">
        <v>13.524999999999999</v>
      </c>
      <c r="I38" s="10">
        <v>15.6</v>
      </c>
      <c r="J38" s="10">
        <v>7.9749999999999996</v>
      </c>
    </row>
    <row r="39" spans="1:10" x14ac:dyDescent="0.25">
      <c r="A39" t="s">
        <v>49</v>
      </c>
      <c r="B39" s="2">
        <v>38352</v>
      </c>
      <c r="C39" s="10">
        <v>10.35</v>
      </c>
      <c r="D39" s="10">
        <v>6.9</v>
      </c>
      <c r="E39" s="11">
        <v>11.66</v>
      </c>
      <c r="F39" s="10">
        <v>8.8249999999999993</v>
      </c>
      <c r="G39" s="10">
        <v>-1.2</v>
      </c>
      <c r="H39" s="10">
        <v>11.849999999999998</v>
      </c>
      <c r="I39" s="10">
        <v>14.8</v>
      </c>
      <c r="J39" s="10">
        <v>7.875</v>
      </c>
    </row>
    <row r="40" spans="1:10" x14ac:dyDescent="0.25">
      <c r="A40" t="s">
        <v>50</v>
      </c>
      <c r="B40" s="2">
        <v>38717</v>
      </c>
      <c r="C40" s="10">
        <v>11.399999999999999</v>
      </c>
      <c r="D40" s="10">
        <v>6.1749999999999998</v>
      </c>
      <c r="E40" s="11">
        <v>11.094999999999999</v>
      </c>
      <c r="F40" s="10">
        <v>8.1749999999999989</v>
      </c>
      <c r="G40" s="10">
        <v>-3.3</v>
      </c>
      <c r="H40" s="10">
        <v>14.5</v>
      </c>
      <c r="I40" s="10">
        <v>15.6</v>
      </c>
      <c r="J40" s="10">
        <v>6.15</v>
      </c>
    </row>
    <row r="41" spans="1:10" x14ac:dyDescent="0.25">
      <c r="A41" t="s">
        <v>51</v>
      </c>
      <c r="B41" s="2">
        <v>39082</v>
      </c>
      <c r="C41" s="10">
        <v>10.475</v>
      </c>
      <c r="D41" s="10">
        <v>7.9</v>
      </c>
      <c r="E41" s="11">
        <v>10.95</v>
      </c>
      <c r="F41" s="10">
        <v>7.9249999999999998</v>
      </c>
      <c r="G41" s="10">
        <v>-1.1000000000000001</v>
      </c>
      <c r="H41" s="10">
        <v>5.375</v>
      </c>
      <c r="I41" s="10">
        <v>17.399999999999999</v>
      </c>
      <c r="J41" s="10">
        <v>6.9750000000000005</v>
      </c>
    </row>
    <row r="42" spans="1:10" x14ac:dyDescent="0.25">
      <c r="A42" t="s">
        <v>52</v>
      </c>
      <c r="B42" s="2">
        <v>39447</v>
      </c>
      <c r="C42" s="10">
        <v>12.35</v>
      </c>
      <c r="D42" s="10">
        <v>7.4499999999999993</v>
      </c>
      <c r="E42" s="11">
        <v>10.68</v>
      </c>
      <c r="F42" s="10">
        <v>7.75</v>
      </c>
      <c r="G42" s="10">
        <v>1.6</v>
      </c>
      <c r="H42" s="10">
        <v>6.8250000000000002</v>
      </c>
      <c r="I42" s="10">
        <v>19.100000000000001</v>
      </c>
      <c r="J42" s="10">
        <v>6.625</v>
      </c>
    </row>
    <row r="43" spans="1:10" x14ac:dyDescent="0.25">
      <c r="A43" t="s">
        <v>53</v>
      </c>
      <c r="B43" s="2">
        <v>39813</v>
      </c>
      <c r="C43" s="10">
        <v>15.075000000000001</v>
      </c>
      <c r="D43" s="10">
        <v>8.4749999999999996</v>
      </c>
      <c r="E43" s="11">
        <v>10.9725</v>
      </c>
      <c r="F43" s="10">
        <v>7.4250000000000007</v>
      </c>
      <c r="G43" s="10">
        <v>1.6</v>
      </c>
      <c r="H43" s="10">
        <v>9.4500000000000011</v>
      </c>
      <c r="I43" s="10">
        <v>18.399999999999999</v>
      </c>
      <c r="J43" s="10">
        <v>8.375</v>
      </c>
    </row>
    <row r="44" spans="1:10" x14ac:dyDescent="0.25">
      <c r="A44" t="s">
        <v>54</v>
      </c>
      <c r="B44" s="2">
        <v>40178</v>
      </c>
      <c r="C44" s="10">
        <v>18.375</v>
      </c>
      <c r="D44" s="10">
        <v>9.875</v>
      </c>
      <c r="E44" s="11">
        <v>13.232499999999998</v>
      </c>
      <c r="F44" s="10">
        <v>9.0250000000000004</v>
      </c>
      <c r="G44" s="10">
        <v>3.4</v>
      </c>
      <c r="H44" s="10">
        <v>12.450000000000001</v>
      </c>
      <c r="I44" s="10">
        <v>18.100000000000001</v>
      </c>
      <c r="J44" s="10">
        <v>9.4749999999999996</v>
      </c>
    </row>
    <row r="45" spans="1:10" x14ac:dyDescent="0.25">
      <c r="A45" t="s">
        <v>55</v>
      </c>
      <c r="B45" s="2">
        <v>40543</v>
      </c>
      <c r="C45" s="10">
        <v>17.475000000000001</v>
      </c>
      <c r="D45" s="10">
        <v>8.85</v>
      </c>
      <c r="E45" s="11">
        <v>12.02</v>
      </c>
      <c r="F45" s="10">
        <v>8.4250000000000007</v>
      </c>
      <c r="G45" s="10">
        <v>4.0999999999999996</v>
      </c>
      <c r="H45" s="10">
        <v>11.125</v>
      </c>
      <c r="I45" s="10">
        <v>18</v>
      </c>
      <c r="J45" s="10">
        <v>8.85</v>
      </c>
    </row>
    <row r="46" spans="1:10" x14ac:dyDescent="0.25">
      <c r="A46" t="s">
        <v>56</v>
      </c>
      <c r="B46" s="2">
        <v>40908</v>
      </c>
      <c r="C46" s="10">
        <v>18.7</v>
      </c>
      <c r="D46" s="10">
        <v>8.9250000000000007</v>
      </c>
      <c r="E46" s="11">
        <v>11.36</v>
      </c>
      <c r="F46" s="10">
        <v>8.85</v>
      </c>
      <c r="G46" s="10">
        <v>3.5</v>
      </c>
      <c r="H46" s="10">
        <v>13.024999999999999</v>
      </c>
      <c r="I46" s="10">
        <v>19.399999999999999</v>
      </c>
      <c r="J46" s="10">
        <v>9.0749999999999993</v>
      </c>
    </row>
    <row r="47" spans="1:10" x14ac:dyDescent="0.25">
      <c r="A47" t="s">
        <v>57</v>
      </c>
      <c r="B47" s="2">
        <v>41274</v>
      </c>
      <c r="C47" s="10">
        <v>18.075000000000003</v>
      </c>
      <c r="D47" s="10">
        <v>9.4249999999999989</v>
      </c>
      <c r="E47" s="11">
        <v>11.2125</v>
      </c>
      <c r="F47" s="10">
        <v>7.4249999999999989</v>
      </c>
      <c r="G47" s="10">
        <v>2.5</v>
      </c>
      <c r="H47" s="10">
        <v>13.925000000000001</v>
      </c>
      <c r="I47" s="10" t="e">
        <v>#N/A</v>
      </c>
      <c r="J47" s="10">
        <v>10.175000000000001</v>
      </c>
    </row>
    <row r="48" spans="1:10" x14ac:dyDescent="0.25">
      <c r="A48" t="s">
        <v>58</v>
      </c>
      <c r="B48" s="2">
        <v>41639</v>
      </c>
      <c r="C48" s="10">
        <v>17.024999999999999</v>
      </c>
      <c r="D48" s="10">
        <v>9.5500000000000007</v>
      </c>
      <c r="E48" s="11">
        <v>10.8475</v>
      </c>
      <c r="F48" s="10" t="e">
        <v>#N/A</v>
      </c>
      <c r="G48" s="10" t="e">
        <v>#N/A</v>
      </c>
      <c r="H48" s="10">
        <v>14.275</v>
      </c>
      <c r="I48" s="10" t="e">
        <v>#N/A</v>
      </c>
      <c r="J48" s="10">
        <v>8</v>
      </c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8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C48" sqref="C4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44" bestFit="1" customWidth="1"/>
    <col min="4" max="4" width="42.5703125" bestFit="1" customWidth="1"/>
    <col min="5" max="5" width="46.28515625" bestFit="1" customWidth="1"/>
    <col min="6" max="6" width="41" bestFit="1" customWidth="1"/>
    <col min="7" max="7" width="47.85546875" bestFit="1" customWidth="1"/>
    <col min="8" max="8" width="43" bestFit="1" customWidth="1"/>
    <col min="9" max="9" width="46.7109375" bestFit="1" customWidth="1"/>
    <col min="10" max="10" width="39.42578125" bestFit="1" customWidth="1"/>
  </cols>
  <sheetData>
    <row r="1" spans="1:10" x14ac:dyDescent="0.25">
      <c r="A1" s="1" t="s">
        <v>13</v>
      </c>
      <c r="B1" s="1" t="s">
        <v>14</v>
      </c>
      <c r="C1" t="s">
        <v>93</v>
      </c>
      <c r="D1" t="s">
        <v>94</v>
      </c>
      <c r="E1" s="9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t="s">
        <v>61</v>
      </c>
      <c r="C2" t="s">
        <v>213</v>
      </c>
      <c r="D2" t="s">
        <v>215</v>
      </c>
      <c r="E2" t="s">
        <v>216</v>
      </c>
      <c r="F2" t="s">
        <v>221</v>
      </c>
      <c r="G2" t="s">
        <v>223</v>
      </c>
      <c r="H2" t="s">
        <v>224</v>
      </c>
      <c r="I2" t="s">
        <v>225</v>
      </c>
      <c r="J2" t="s">
        <v>226</v>
      </c>
    </row>
    <row r="3" spans="1:10" x14ac:dyDescent="0.25">
      <c r="A3" t="s">
        <v>60</v>
      </c>
      <c r="C3" t="s">
        <v>195</v>
      </c>
      <c r="D3" t="s">
        <v>214</v>
      </c>
      <c r="E3" t="s">
        <v>72</v>
      </c>
      <c r="F3" t="s">
        <v>220</v>
      </c>
      <c r="G3" t="s">
        <v>81</v>
      </c>
      <c r="H3" t="s">
        <v>78</v>
      </c>
      <c r="I3" t="s">
        <v>201</v>
      </c>
      <c r="J3" t="s">
        <v>211</v>
      </c>
    </row>
    <row r="4" spans="1:10" x14ac:dyDescent="0.25">
      <c r="A4" t="s">
        <v>59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</row>
    <row r="5" spans="1:10" x14ac:dyDescent="0.25">
      <c r="A5" t="s">
        <v>15</v>
      </c>
      <c r="B5" s="2">
        <v>25933</v>
      </c>
      <c r="C5" s="12">
        <v>42.933</v>
      </c>
      <c r="D5" s="12">
        <v>87.731999999999999</v>
      </c>
      <c r="E5" s="12" t="e">
        <v>#N/A</v>
      </c>
      <c r="F5" s="12">
        <v>204.2</v>
      </c>
      <c r="G5" s="12" t="e">
        <v>#N/A</v>
      </c>
      <c r="H5" s="12" t="e">
        <v>#N/A</v>
      </c>
      <c r="I5" s="12" t="e">
        <v>#N/A</v>
      </c>
      <c r="J5" s="12">
        <v>1075.9000000000001</v>
      </c>
    </row>
    <row r="6" spans="1:10" x14ac:dyDescent="0.25">
      <c r="A6" t="s">
        <v>16</v>
      </c>
      <c r="B6" s="2">
        <v>26298</v>
      </c>
      <c r="C6" s="12">
        <v>48.373999999999995</v>
      </c>
      <c r="D6" s="12">
        <v>98.959000000000003</v>
      </c>
      <c r="E6" s="12" t="e">
        <v>#N/A</v>
      </c>
      <c r="F6" s="12">
        <v>231.9</v>
      </c>
      <c r="G6" s="12" t="e">
        <v>#N/A</v>
      </c>
      <c r="H6" s="12" t="e">
        <v>#N/A</v>
      </c>
      <c r="I6" s="12" t="e">
        <v>#N/A</v>
      </c>
      <c r="J6" s="12">
        <v>1167.9000000000001</v>
      </c>
    </row>
    <row r="7" spans="1:10" x14ac:dyDescent="0.25">
      <c r="A7" t="s">
        <v>17</v>
      </c>
      <c r="B7" s="2">
        <v>26664</v>
      </c>
      <c r="C7" s="12">
        <v>55.384999999999998</v>
      </c>
      <c r="D7" s="12">
        <v>112.652</v>
      </c>
      <c r="E7" s="12" t="e">
        <v>#N/A</v>
      </c>
      <c r="F7" s="12">
        <v>304</v>
      </c>
      <c r="G7" s="12" t="e">
        <v>#N/A</v>
      </c>
      <c r="H7" s="12" t="e">
        <v>#N/A</v>
      </c>
      <c r="I7" s="12" t="e">
        <v>#N/A</v>
      </c>
      <c r="J7" s="12">
        <v>1282.5</v>
      </c>
    </row>
    <row r="8" spans="1:10" x14ac:dyDescent="0.25">
      <c r="A8" t="s">
        <v>18</v>
      </c>
      <c r="B8" s="2">
        <v>27029</v>
      </c>
      <c r="C8" s="12">
        <v>78.212999999999994</v>
      </c>
      <c r="D8" s="12">
        <v>130.88499999999999</v>
      </c>
      <c r="E8" s="12" t="e">
        <v>#N/A</v>
      </c>
      <c r="F8" s="12">
        <v>412.9</v>
      </c>
      <c r="G8" s="12" t="e">
        <v>#N/A</v>
      </c>
      <c r="H8" s="12" t="e">
        <v>#N/A</v>
      </c>
      <c r="I8" s="12" t="e">
        <v>#N/A</v>
      </c>
      <c r="J8" s="12">
        <v>1428.6</v>
      </c>
    </row>
    <row r="9" spans="1:10" x14ac:dyDescent="0.25">
      <c r="A9" t="s">
        <v>19</v>
      </c>
      <c r="B9" s="2">
        <v>27394</v>
      </c>
      <c r="C9" s="12">
        <v>94.183999999999997</v>
      </c>
      <c r="D9" s="12">
        <v>159.869</v>
      </c>
      <c r="E9" s="12" t="e">
        <v>#N/A</v>
      </c>
      <c r="F9" s="12">
        <v>457.70000000000005</v>
      </c>
      <c r="G9" s="12" t="e">
        <v>#N/A</v>
      </c>
      <c r="H9" s="12" t="e">
        <v>#N/A</v>
      </c>
      <c r="I9" s="12" t="e">
        <v>#N/A</v>
      </c>
      <c r="J9" s="12">
        <v>1548.9999999999998</v>
      </c>
    </row>
    <row r="10" spans="1:10" x14ac:dyDescent="0.25">
      <c r="A10" t="s">
        <v>20</v>
      </c>
      <c r="B10" s="2">
        <v>27759</v>
      </c>
      <c r="C10" s="12">
        <v>100.00399999999999</v>
      </c>
      <c r="D10" s="12">
        <v>173.25</v>
      </c>
      <c r="E10" s="12" t="e">
        <v>#N/A</v>
      </c>
      <c r="F10" s="12">
        <v>498.69999999999993</v>
      </c>
      <c r="G10" s="12" t="e">
        <v>#N/A</v>
      </c>
      <c r="H10" s="12" t="e">
        <v>#N/A</v>
      </c>
      <c r="I10" s="12" t="e">
        <v>#N/A</v>
      </c>
      <c r="J10" s="12">
        <v>1689</v>
      </c>
    </row>
    <row r="11" spans="1:10" x14ac:dyDescent="0.25">
      <c r="A11" t="s">
        <v>21</v>
      </c>
      <c r="B11" s="2">
        <v>28125</v>
      </c>
      <c r="C11" s="12">
        <v>110.3</v>
      </c>
      <c r="D11" s="12">
        <v>205.941</v>
      </c>
      <c r="E11" s="12" t="e">
        <v>#N/A</v>
      </c>
      <c r="F11" s="12">
        <v>561.4</v>
      </c>
      <c r="G11" s="12" t="e">
        <v>#N/A</v>
      </c>
      <c r="H11" s="12" t="e">
        <v>#N/A</v>
      </c>
      <c r="I11" s="12" t="e">
        <v>#N/A</v>
      </c>
      <c r="J11" s="12">
        <v>1877.5</v>
      </c>
    </row>
    <row r="12" spans="1:10" x14ac:dyDescent="0.25">
      <c r="A12" t="s">
        <v>22</v>
      </c>
      <c r="B12" s="2">
        <v>28490</v>
      </c>
      <c r="C12" s="12">
        <v>111.465</v>
      </c>
      <c r="D12" s="12">
        <v>210.93599999999998</v>
      </c>
      <c r="E12" s="12" t="e">
        <v>#N/A</v>
      </c>
      <c r="F12" s="12">
        <v>693.90000000000009</v>
      </c>
      <c r="G12" s="12" t="e">
        <v>#N/A</v>
      </c>
      <c r="H12" s="12" t="e">
        <v>#N/A</v>
      </c>
      <c r="I12" s="12" t="e">
        <v>#N/A</v>
      </c>
      <c r="J12" s="12">
        <v>2086</v>
      </c>
    </row>
    <row r="13" spans="1:10" x14ac:dyDescent="0.25">
      <c r="A13" t="s">
        <v>23</v>
      </c>
      <c r="B13" s="2">
        <v>28855</v>
      </c>
      <c r="C13" s="12">
        <v>127.294</v>
      </c>
      <c r="D13" s="12">
        <v>217.88599999999997</v>
      </c>
      <c r="E13" s="12" t="e">
        <v>#N/A</v>
      </c>
      <c r="F13" s="12">
        <v>981.2</v>
      </c>
      <c r="G13" s="12" t="e">
        <v>#N/A</v>
      </c>
      <c r="H13" s="12">
        <v>46.147999999999996</v>
      </c>
      <c r="I13" s="12" t="e">
        <v>#N/A</v>
      </c>
      <c r="J13" s="12">
        <v>2356.7000000000003</v>
      </c>
    </row>
    <row r="14" spans="1:10" x14ac:dyDescent="0.25">
      <c r="A14" t="s">
        <v>24</v>
      </c>
      <c r="B14" s="2">
        <v>29220</v>
      </c>
      <c r="C14" s="12">
        <v>141.64099999999999</v>
      </c>
      <c r="D14" s="12">
        <v>242.32599999999999</v>
      </c>
      <c r="E14" s="12" t="e">
        <v>#N/A</v>
      </c>
      <c r="F14" s="12">
        <v>1011.4000000000001</v>
      </c>
      <c r="G14" s="12" t="e">
        <v>#N/A</v>
      </c>
      <c r="H14" s="12">
        <v>52.756</v>
      </c>
      <c r="I14" s="12" t="e">
        <v>#N/A</v>
      </c>
      <c r="J14" s="12">
        <v>2632.2</v>
      </c>
    </row>
    <row r="15" spans="1:10" x14ac:dyDescent="0.25">
      <c r="A15" t="s">
        <v>25</v>
      </c>
      <c r="B15" s="2">
        <v>29586</v>
      </c>
      <c r="C15" s="12">
        <v>163.273</v>
      </c>
      <c r="D15" s="12">
        <v>272.911</v>
      </c>
      <c r="E15" s="12" t="e">
        <v>#N/A</v>
      </c>
      <c r="F15" s="12">
        <v>1086.4000000000001</v>
      </c>
      <c r="G15" s="12" t="e">
        <v>#N/A</v>
      </c>
      <c r="H15" s="12">
        <v>63.572999999999993</v>
      </c>
      <c r="I15" s="12">
        <v>112.43299999999999</v>
      </c>
      <c r="J15" s="12">
        <v>2862.5</v>
      </c>
    </row>
    <row r="16" spans="1:10" x14ac:dyDescent="0.25">
      <c r="A16" t="s">
        <v>26</v>
      </c>
      <c r="B16" s="2">
        <v>29951</v>
      </c>
      <c r="C16" s="12">
        <v>188.607</v>
      </c>
      <c r="D16" s="12">
        <v>305.75299999999999</v>
      </c>
      <c r="E16" s="12" t="e">
        <v>#N/A</v>
      </c>
      <c r="F16" s="12">
        <v>1196.5999999999999</v>
      </c>
      <c r="G16" s="12" t="e">
        <v>#N/A</v>
      </c>
      <c r="H16" s="12">
        <v>62.874000000000002</v>
      </c>
      <c r="I16" s="12">
        <v>103.34800000000001</v>
      </c>
      <c r="J16" s="12">
        <v>3211</v>
      </c>
    </row>
    <row r="17" spans="1:12" x14ac:dyDescent="0.25">
      <c r="A17" t="s">
        <v>27</v>
      </c>
      <c r="B17" s="2">
        <v>30316</v>
      </c>
      <c r="C17" s="12">
        <v>187.02200000000002</v>
      </c>
      <c r="D17" s="12">
        <v>313.44499999999999</v>
      </c>
      <c r="E17" s="12" t="e">
        <v>#N/A</v>
      </c>
      <c r="F17" s="12">
        <v>1114.5</v>
      </c>
      <c r="G17" s="12" t="e">
        <v>#N/A</v>
      </c>
      <c r="H17" s="12">
        <v>61.982000000000006</v>
      </c>
      <c r="I17" s="12">
        <v>105.765</v>
      </c>
      <c r="J17" s="12">
        <v>3345.1</v>
      </c>
    </row>
    <row r="18" spans="1:12" x14ac:dyDescent="0.25">
      <c r="A18" t="s">
        <v>28</v>
      </c>
      <c r="B18" s="2">
        <v>30681</v>
      </c>
      <c r="C18" s="12">
        <v>179.68900000000002</v>
      </c>
      <c r="D18" s="12">
        <v>340.24</v>
      </c>
      <c r="E18" s="12" t="e">
        <v>#N/A</v>
      </c>
      <c r="F18" s="12">
        <v>1214.9000000000001</v>
      </c>
      <c r="G18" s="12" t="e">
        <v>#N/A</v>
      </c>
      <c r="H18" s="12">
        <v>60.75</v>
      </c>
      <c r="I18" s="12">
        <v>105.23699999999999</v>
      </c>
      <c r="J18" s="12">
        <v>3638.2</v>
      </c>
    </row>
    <row r="19" spans="1:12" x14ac:dyDescent="0.25">
      <c r="A19" t="s">
        <v>29</v>
      </c>
      <c r="B19" s="2">
        <v>31047</v>
      </c>
      <c r="C19" s="12">
        <v>196.749</v>
      </c>
      <c r="D19" s="12">
        <v>353.87599999999998</v>
      </c>
      <c r="E19" s="12" t="e">
        <v>#N/A</v>
      </c>
      <c r="F19" s="12">
        <v>1289</v>
      </c>
      <c r="G19" s="12" t="e">
        <v>#N/A</v>
      </c>
      <c r="H19" s="12">
        <v>61.129000000000005</v>
      </c>
      <c r="I19" s="12">
        <v>100.655</v>
      </c>
      <c r="J19" s="12">
        <v>4040.8</v>
      </c>
    </row>
    <row r="20" spans="1:12" x14ac:dyDescent="0.25">
      <c r="A20" t="s">
        <v>30</v>
      </c>
      <c r="B20" s="2">
        <v>31412</v>
      </c>
      <c r="C20" s="12">
        <v>174.01499999999999</v>
      </c>
      <c r="D20" s="12">
        <v>362.827</v>
      </c>
      <c r="E20" s="12" t="e">
        <v>#N/A</v>
      </c>
      <c r="F20" s="12">
        <v>1389.1000000000001</v>
      </c>
      <c r="G20" s="12" t="e">
        <v>#N/A</v>
      </c>
      <c r="H20" s="12">
        <v>64.560999999999993</v>
      </c>
      <c r="I20" s="12">
        <v>103.012</v>
      </c>
      <c r="J20" s="12">
        <v>4346.8999999999996</v>
      </c>
    </row>
    <row r="21" spans="1:12" x14ac:dyDescent="0.25">
      <c r="A21" t="s">
        <v>31</v>
      </c>
      <c r="B21" s="2">
        <v>31777</v>
      </c>
      <c r="C21" s="12">
        <v>182.04200000000003</v>
      </c>
      <c r="D21" s="12">
        <v>375.61400000000003</v>
      </c>
      <c r="E21" s="12" t="e">
        <v>#N/A</v>
      </c>
      <c r="F21" s="12">
        <v>2056.5</v>
      </c>
      <c r="G21" s="12" t="e">
        <v>#N/A</v>
      </c>
      <c r="H21" s="12">
        <v>77.043999999999997</v>
      </c>
      <c r="I21" s="12">
        <v>146.946</v>
      </c>
      <c r="J21" s="12">
        <v>4590.2</v>
      </c>
    </row>
    <row r="22" spans="1:12" x14ac:dyDescent="0.25">
      <c r="A22" t="s">
        <v>32</v>
      </c>
      <c r="B22" s="2">
        <v>32142</v>
      </c>
      <c r="C22" s="12">
        <v>214.48899999999998</v>
      </c>
      <c r="D22" s="12">
        <v>429.084</v>
      </c>
      <c r="E22" s="12" t="e">
        <v>#N/A</v>
      </c>
      <c r="F22" s="12">
        <v>2481.1999999999998</v>
      </c>
      <c r="G22" s="12" t="e">
        <v>#N/A</v>
      </c>
      <c r="H22" s="12">
        <v>92.471000000000004</v>
      </c>
      <c r="I22" s="12">
        <v>183.244</v>
      </c>
      <c r="J22" s="12">
        <v>4870.3</v>
      </c>
    </row>
    <row r="23" spans="1:12" x14ac:dyDescent="0.25">
      <c r="A23" t="s">
        <v>33</v>
      </c>
      <c r="B23" s="2">
        <v>32508</v>
      </c>
      <c r="C23" s="12">
        <v>272.81399999999996</v>
      </c>
      <c r="D23" s="12">
        <v>506.26299999999998</v>
      </c>
      <c r="E23" s="12" t="e">
        <v>#N/A</v>
      </c>
      <c r="F23" s="12">
        <v>3006.3</v>
      </c>
      <c r="G23" s="12">
        <v>45.091000000000001</v>
      </c>
      <c r="H23" s="12">
        <v>100.10299999999999</v>
      </c>
      <c r="I23" s="12">
        <v>198.251</v>
      </c>
      <c r="J23" s="12">
        <v>5252.7000000000007</v>
      </c>
    </row>
    <row r="24" spans="1:12" x14ac:dyDescent="0.25">
      <c r="A24" t="s">
        <v>34</v>
      </c>
      <c r="B24" s="2">
        <v>32873</v>
      </c>
      <c r="C24" s="12">
        <v>308.06499999999994</v>
      </c>
      <c r="D24" s="12">
        <v>563.68000000000006</v>
      </c>
      <c r="E24" s="12" t="e">
        <v>#N/A</v>
      </c>
      <c r="F24" s="12">
        <v>3006.4</v>
      </c>
      <c r="G24" s="12">
        <v>43.629000000000005</v>
      </c>
      <c r="H24" s="12">
        <v>100.886</v>
      </c>
      <c r="I24" s="12">
        <v>191.25900000000001</v>
      </c>
      <c r="J24" s="12">
        <v>5657.7999999999993</v>
      </c>
    </row>
    <row r="25" spans="1:12" x14ac:dyDescent="0.25">
      <c r="A25" t="s">
        <v>35</v>
      </c>
      <c r="B25" s="2">
        <v>33238</v>
      </c>
      <c r="C25" s="12">
        <v>323.20399999999995</v>
      </c>
      <c r="D25" s="12">
        <v>591.97500000000002</v>
      </c>
      <c r="E25" s="12" t="e">
        <v>#N/A</v>
      </c>
      <c r="F25" s="12">
        <v>3098.1</v>
      </c>
      <c r="G25" s="12">
        <v>45.286000000000001</v>
      </c>
      <c r="H25" s="12">
        <v>117.88</v>
      </c>
      <c r="I25" s="12">
        <v>245.19299999999998</v>
      </c>
      <c r="J25" s="12">
        <v>5979.6</v>
      </c>
    </row>
    <row r="26" spans="1:12" x14ac:dyDescent="0.25">
      <c r="A26" t="s">
        <v>36</v>
      </c>
      <c r="B26" s="2">
        <v>33603</v>
      </c>
      <c r="C26" s="12">
        <v>324.06900000000002</v>
      </c>
      <c r="D26" s="12">
        <v>608.16599999999994</v>
      </c>
      <c r="E26" s="12" t="e">
        <v>#N/A</v>
      </c>
      <c r="F26" s="12">
        <v>3533.7999999999997</v>
      </c>
      <c r="G26" s="12">
        <v>43.135000000000005</v>
      </c>
      <c r="H26" s="12">
        <v>119.72799999999999</v>
      </c>
      <c r="I26" s="12">
        <v>247.59799999999998</v>
      </c>
      <c r="J26" s="12">
        <v>6174.0000000000009</v>
      </c>
    </row>
    <row r="27" spans="1:12" x14ac:dyDescent="0.25">
      <c r="A27" t="s">
        <v>37</v>
      </c>
      <c r="B27" s="2">
        <v>33969</v>
      </c>
      <c r="C27" s="12">
        <v>317.34000000000003</v>
      </c>
      <c r="D27" s="12">
        <v>590.38099999999997</v>
      </c>
      <c r="E27" s="12" t="e">
        <v>#N/A</v>
      </c>
      <c r="F27" s="12">
        <v>3850.8</v>
      </c>
      <c r="G27" s="12">
        <v>41.167999999999999</v>
      </c>
      <c r="H27" s="12">
        <v>128.38499999999999</v>
      </c>
      <c r="I27" s="12">
        <v>257.51</v>
      </c>
      <c r="J27" s="12">
        <v>6539.2999999999993</v>
      </c>
    </row>
    <row r="28" spans="1:12" x14ac:dyDescent="0.25">
      <c r="A28" t="s">
        <v>38</v>
      </c>
      <c r="B28" s="2">
        <v>34334</v>
      </c>
      <c r="C28" s="12">
        <v>309.04599999999999</v>
      </c>
      <c r="D28" s="12">
        <v>574.90200000000004</v>
      </c>
      <c r="E28" s="12" t="e">
        <v>#N/A</v>
      </c>
      <c r="F28" s="12">
        <v>4424.1000000000004</v>
      </c>
      <c r="G28" s="12">
        <v>44.417999999999999</v>
      </c>
      <c r="H28" s="12">
        <v>118.03699999999999</v>
      </c>
      <c r="I28" s="12">
        <v>249.95400000000001</v>
      </c>
      <c r="J28" s="12">
        <v>6878.8</v>
      </c>
    </row>
    <row r="29" spans="1:12" x14ac:dyDescent="0.25">
      <c r="A29" t="s">
        <v>39</v>
      </c>
      <c r="B29" s="2">
        <v>34699</v>
      </c>
      <c r="C29" s="12">
        <v>353.23900000000003</v>
      </c>
      <c r="D29" s="12">
        <v>575.88700000000006</v>
      </c>
      <c r="E29" s="12" t="e">
        <v>#N/A</v>
      </c>
      <c r="F29" s="12">
        <v>4857.5</v>
      </c>
      <c r="G29" s="12">
        <v>52.388000000000005</v>
      </c>
      <c r="H29" s="12">
        <v>124.94099999999999</v>
      </c>
      <c r="I29" s="12">
        <v>277.59100000000001</v>
      </c>
      <c r="J29" s="12">
        <v>7308.9</v>
      </c>
    </row>
    <row r="30" spans="1:12" x14ac:dyDescent="0.25">
      <c r="A30" t="s">
        <v>40</v>
      </c>
      <c r="B30" s="2">
        <v>35064</v>
      </c>
      <c r="C30" s="12">
        <v>379.53</v>
      </c>
      <c r="D30" s="12">
        <v>602.10599999999999</v>
      </c>
      <c r="E30" s="12">
        <v>9243.2970000000005</v>
      </c>
      <c r="F30" s="12">
        <v>5353.6</v>
      </c>
      <c r="G30" s="12">
        <v>61.678000000000004</v>
      </c>
      <c r="H30" s="12">
        <v>148.989</v>
      </c>
      <c r="I30" s="12">
        <v>324.40300000000002</v>
      </c>
      <c r="J30" s="12">
        <v>7664</v>
      </c>
      <c r="L30" s="5"/>
    </row>
    <row r="31" spans="1:12" x14ac:dyDescent="0.25">
      <c r="A31" t="s">
        <v>41</v>
      </c>
      <c r="B31" s="2">
        <v>35430</v>
      </c>
      <c r="C31" s="12">
        <v>425.17200000000003</v>
      </c>
      <c r="D31" s="12">
        <v>626.923</v>
      </c>
      <c r="E31" s="12">
        <v>9426.1830000000009</v>
      </c>
      <c r="F31" s="12">
        <v>4708.6000000000004</v>
      </c>
      <c r="G31" s="12">
        <v>68.572000000000003</v>
      </c>
      <c r="H31" s="12">
        <v>159.59399999999999</v>
      </c>
      <c r="I31" s="12">
        <v>312.19299999999998</v>
      </c>
      <c r="J31" s="12">
        <v>8100.3</v>
      </c>
      <c r="L31" s="5"/>
    </row>
    <row r="32" spans="1:12" x14ac:dyDescent="0.25">
      <c r="A32" t="s">
        <v>42</v>
      </c>
      <c r="B32" s="2">
        <v>35795</v>
      </c>
      <c r="C32" s="12">
        <v>426.1</v>
      </c>
      <c r="D32" s="12">
        <v>650.875</v>
      </c>
      <c r="E32" s="12">
        <v>8894.0830000000005</v>
      </c>
      <c r="F32" s="12">
        <v>4325.5</v>
      </c>
      <c r="G32" s="12">
        <v>68.203000000000003</v>
      </c>
      <c r="H32" s="12">
        <v>158.113</v>
      </c>
      <c r="I32" s="12">
        <v>272.42200000000003</v>
      </c>
      <c r="J32" s="12">
        <v>8608.6</v>
      </c>
      <c r="L32" s="5"/>
    </row>
    <row r="33" spans="1:12" x14ac:dyDescent="0.25">
      <c r="A33" t="s">
        <v>43</v>
      </c>
      <c r="B33" s="2">
        <v>36160</v>
      </c>
      <c r="C33" s="12">
        <v>380.52199999999999</v>
      </c>
      <c r="D33" s="12">
        <v>631.85500000000002</v>
      </c>
      <c r="E33" s="12">
        <v>9199.2119999999995</v>
      </c>
      <c r="F33" s="12">
        <v>3930.5</v>
      </c>
      <c r="G33" s="12">
        <v>56.164000000000001</v>
      </c>
      <c r="H33" s="12">
        <v>151.05599999999998</v>
      </c>
      <c r="I33" s="12">
        <v>279.28500000000003</v>
      </c>
      <c r="J33" s="12">
        <v>9089.1</v>
      </c>
      <c r="L33" s="5"/>
    </row>
    <row r="34" spans="1:12" x14ac:dyDescent="0.25">
      <c r="A34" t="s">
        <v>44</v>
      </c>
      <c r="B34" s="2">
        <v>36525</v>
      </c>
      <c r="C34" s="12">
        <v>411.34399999999999</v>
      </c>
      <c r="D34" s="12">
        <v>674.47</v>
      </c>
      <c r="E34" s="12">
        <v>9186.0339999999997</v>
      </c>
      <c r="F34" s="12">
        <v>4456.3</v>
      </c>
      <c r="G34" s="12">
        <v>58.256</v>
      </c>
      <c r="H34" s="12">
        <v>158.75</v>
      </c>
      <c r="I34" s="12">
        <v>273.62900000000002</v>
      </c>
      <c r="J34" s="12">
        <v>9660.7000000000007</v>
      </c>
      <c r="L34" s="5"/>
    </row>
    <row r="35" spans="1:12" x14ac:dyDescent="0.25">
      <c r="A35" t="s">
        <v>45</v>
      </c>
      <c r="B35" s="2">
        <v>36891</v>
      </c>
      <c r="C35" s="12">
        <v>398.64600000000002</v>
      </c>
      <c r="D35" s="12">
        <v>739.21500000000003</v>
      </c>
      <c r="E35" s="12">
        <v>8532.6750000000011</v>
      </c>
      <c r="F35" s="12">
        <v>4732.3999999999996</v>
      </c>
      <c r="G35" s="12">
        <v>53.384</v>
      </c>
      <c r="H35" s="12">
        <v>168.34100000000001</v>
      </c>
      <c r="I35" s="12">
        <v>255.96600000000004</v>
      </c>
      <c r="J35" s="12">
        <v>10284.9</v>
      </c>
      <c r="L35" s="5"/>
    </row>
    <row r="36" spans="1:12" x14ac:dyDescent="0.25">
      <c r="A36" t="s">
        <v>46</v>
      </c>
      <c r="B36" s="2">
        <v>37256</v>
      </c>
      <c r="C36" s="12">
        <v>376.178</v>
      </c>
      <c r="D36" s="12">
        <v>732.77399999999989</v>
      </c>
      <c r="E36" s="12">
        <v>8625.0780000000013</v>
      </c>
      <c r="F36" s="12">
        <v>4164.1000000000004</v>
      </c>
      <c r="G36" s="12">
        <v>52.45</v>
      </c>
      <c r="H36" s="12">
        <v>171.33700000000002</v>
      </c>
      <c r="I36" s="12">
        <v>262.709</v>
      </c>
      <c r="J36" s="12">
        <v>10621.8</v>
      </c>
      <c r="L36" s="5"/>
    </row>
    <row r="37" spans="1:12" x14ac:dyDescent="0.25">
      <c r="A37" t="s">
        <v>47</v>
      </c>
      <c r="B37" s="2">
        <v>37621</v>
      </c>
      <c r="C37" s="12">
        <v>423.81000000000006</v>
      </c>
      <c r="D37" s="12">
        <v>752.06</v>
      </c>
      <c r="E37" s="12">
        <v>9445.65</v>
      </c>
      <c r="F37" s="12">
        <v>3992.3</v>
      </c>
      <c r="G37" s="12">
        <v>61.528999999999996</v>
      </c>
      <c r="H37" s="12">
        <v>193.02199999999999</v>
      </c>
      <c r="I37" s="12">
        <v>287.827</v>
      </c>
      <c r="J37" s="12">
        <v>10977.599999999999</v>
      </c>
      <c r="L37" s="5"/>
    </row>
    <row r="38" spans="1:12" x14ac:dyDescent="0.25">
      <c r="A38" t="s">
        <v>48</v>
      </c>
      <c r="B38" s="2">
        <v>37986</v>
      </c>
      <c r="C38" s="12">
        <v>541.94100000000003</v>
      </c>
      <c r="D38" s="12">
        <v>890.17899999999997</v>
      </c>
      <c r="E38" s="12">
        <v>11497.366</v>
      </c>
      <c r="F38" s="12">
        <v>4312</v>
      </c>
      <c r="G38" s="12">
        <v>81.733999999999995</v>
      </c>
      <c r="H38" s="12">
        <v>224.761</v>
      </c>
      <c r="I38" s="12">
        <v>335.12900000000002</v>
      </c>
      <c r="J38" s="12">
        <v>11510.7</v>
      </c>
      <c r="L38" s="5"/>
    </row>
    <row r="39" spans="1:12" x14ac:dyDescent="0.25">
      <c r="A39" t="s">
        <v>49</v>
      </c>
      <c r="B39" s="2">
        <v>38352</v>
      </c>
      <c r="C39" s="12">
        <v>658.00699999999995</v>
      </c>
      <c r="D39" s="12">
        <v>1020.0650000000001</v>
      </c>
      <c r="E39" s="12">
        <v>13243.883</v>
      </c>
      <c r="F39" s="12">
        <v>4658.3999999999996</v>
      </c>
      <c r="G39" s="12">
        <v>100.791</v>
      </c>
      <c r="H39" s="12">
        <v>260.32499999999999</v>
      </c>
      <c r="I39" s="12">
        <v>374.77600000000001</v>
      </c>
      <c r="J39" s="12">
        <v>12275</v>
      </c>
      <c r="L39" s="5"/>
    </row>
    <row r="40" spans="1:12" x14ac:dyDescent="0.25">
      <c r="A40" t="s">
        <v>50</v>
      </c>
      <c r="B40" s="2">
        <v>38717</v>
      </c>
      <c r="C40" s="12">
        <v>732.88200000000006</v>
      </c>
      <c r="D40" s="12">
        <v>1165.5810000000001</v>
      </c>
      <c r="E40" s="12">
        <v>13837.81</v>
      </c>
      <c r="F40" s="12">
        <v>4584.2999999999993</v>
      </c>
      <c r="G40" s="12">
        <v>112.33099999999999</v>
      </c>
      <c r="H40" s="12">
        <v>303.73699999999997</v>
      </c>
      <c r="I40" s="12">
        <v>384.75900000000001</v>
      </c>
      <c r="J40" s="12">
        <v>13093.699999999999</v>
      </c>
      <c r="L40" s="5"/>
    </row>
    <row r="41" spans="1:12" x14ac:dyDescent="0.25">
      <c r="A41" t="s">
        <v>51</v>
      </c>
      <c r="B41" s="2">
        <v>39082</v>
      </c>
      <c r="C41" s="12">
        <v>782.04200000000014</v>
      </c>
      <c r="D41" s="12">
        <v>1311.0029999999999</v>
      </c>
      <c r="E41" s="12">
        <v>14787.948</v>
      </c>
      <c r="F41" s="12">
        <v>4355.3</v>
      </c>
      <c r="G41" s="12">
        <v>108.68899999999999</v>
      </c>
      <c r="H41" s="12">
        <v>340.38800000000003</v>
      </c>
      <c r="I41" s="12">
        <v>405.55099999999999</v>
      </c>
      <c r="J41" s="12">
        <v>13855.9</v>
      </c>
      <c r="L41" s="5"/>
    </row>
    <row r="42" spans="1:12" x14ac:dyDescent="0.25">
      <c r="A42" t="s">
        <v>52</v>
      </c>
      <c r="B42" s="2">
        <v>39447</v>
      </c>
      <c r="C42" s="12">
        <v>949.80399999999997</v>
      </c>
      <c r="D42" s="12">
        <v>1465.251</v>
      </c>
      <c r="E42" s="12">
        <v>17112.540999999997</v>
      </c>
      <c r="F42" s="12">
        <v>4358</v>
      </c>
      <c r="G42" s="12">
        <v>133.04900000000001</v>
      </c>
      <c r="H42" s="12">
        <v>394.72500000000002</v>
      </c>
      <c r="I42" s="12">
        <v>451.26499999999999</v>
      </c>
      <c r="J42" s="12">
        <v>14477.599999999999</v>
      </c>
      <c r="L42" s="5"/>
    </row>
    <row r="43" spans="1:12" x14ac:dyDescent="0.25">
      <c r="A43" t="s">
        <v>53</v>
      </c>
      <c r="B43" s="2">
        <v>39813</v>
      </c>
      <c r="C43" s="12">
        <v>1052.4349999999999</v>
      </c>
      <c r="D43" s="12">
        <v>1553.2430000000002</v>
      </c>
      <c r="E43" s="12">
        <v>18456.609</v>
      </c>
      <c r="F43" s="12">
        <v>4853.6000000000004</v>
      </c>
      <c r="G43" s="12">
        <v>132.72800000000001</v>
      </c>
      <c r="H43" s="12">
        <v>459.88800000000003</v>
      </c>
      <c r="I43" s="12">
        <v>525.43200000000002</v>
      </c>
      <c r="J43" s="12">
        <v>14718.7</v>
      </c>
      <c r="L43" s="5"/>
    </row>
    <row r="44" spans="1:12" x14ac:dyDescent="0.25">
      <c r="A44" t="s">
        <v>54</v>
      </c>
      <c r="B44" s="2">
        <v>40178</v>
      </c>
      <c r="C44" s="12">
        <v>998.68100000000004</v>
      </c>
      <c r="D44" s="12">
        <v>1379.354</v>
      </c>
      <c r="E44" s="12">
        <v>16464.493000000002</v>
      </c>
      <c r="F44" s="12">
        <v>5036.8999999999996</v>
      </c>
      <c r="G44" s="12">
        <v>119.79799999999999</v>
      </c>
      <c r="H44" s="12">
        <v>381.18400000000003</v>
      </c>
      <c r="I44" s="12">
        <v>511.53100000000001</v>
      </c>
      <c r="J44" s="12">
        <v>14418.7</v>
      </c>
      <c r="L44" s="5"/>
    </row>
    <row r="45" spans="1:12" x14ac:dyDescent="0.25">
      <c r="A45" t="s">
        <v>55</v>
      </c>
      <c r="B45" s="2">
        <v>40543</v>
      </c>
      <c r="C45" s="12">
        <v>1251.087</v>
      </c>
      <c r="D45" s="12">
        <v>1614.508</v>
      </c>
      <c r="E45" s="12">
        <v>16365.243999999999</v>
      </c>
      <c r="F45" s="12">
        <v>5508.7000000000007</v>
      </c>
      <c r="G45" s="12">
        <v>142.488</v>
      </c>
      <c r="H45" s="12">
        <v>421.19200000000001</v>
      </c>
      <c r="I45" s="12">
        <v>550.63599999999997</v>
      </c>
      <c r="J45" s="12">
        <v>14964.5</v>
      </c>
      <c r="L45" s="5"/>
    </row>
    <row r="46" spans="1:12" x14ac:dyDescent="0.25">
      <c r="A46" t="s">
        <v>56</v>
      </c>
      <c r="B46" s="2">
        <v>40908</v>
      </c>
      <c r="C46" s="12">
        <v>1499.9950000000001</v>
      </c>
      <c r="D46" s="12">
        <v>1779.8799999999999</v>
      </c>
      <c r="E46" s="12">
        <v>17687.53</v>
      </c>
      <c r="F46" s="12">
        <v>5920.7999999999993</v>
      </c>
      <c r="G46" s="12">
        <v>162.83500000000001</v>
      </c>
      <c r="H46" s="12">
        <v>490.88599999999997</v>
      </c>
      <c r="I46" s="12">
        <v>660.79099999999994</v>
      </c>
      <c r="J46" s="12">
        <v>15517.899999999998</v>
      </c>
      <c r="L46" s="5"/>
    </row>
    <row r="47" spans="1:12" x14ac:dyDescent="0.25">
      <c r="A47" t="s">
        <v>57</v>
      </c>
      <c r="B47" s="2">
        <v>41274</v>
      </c>
      <c r="C47" s="12">
        <v>1555.9379999999999</v>
      </c>
      <c r="D47" s="12">
        <v>1821.203</v>
      </c>
      <c r="E47" s="12">
        <v>16670.241999999998</v>
      </c>
      <c r="F47" s="12">
        <v>5938.9000000000005</v>
      </c>
      <c r="G47" s="12">
        <v>170.39500000000001</v>
      </c>
      <c r="H47" s="12">
        <v>499.95000000000005</v>
      </c>
      <c r="I47" s="12">
        <v>631.505</v>
      </c>
      <c r="J47" s="12">
        <v>16163.1</v>
      </c>
      <c r="L47" s="5"/>
    </row>
    <row r="48" spans="1:12" x14ac:dyDescent="0.25">
      <c r="A48" t="s">
        <v>58</v>
      </c>
      <c r="B48" s="2">
        <v>41639</v>
      </c>
      <c r="C48" s="12">
        <v>1504.854</v>
      </c>
      <c r="D48" s="12">
        <v>1826.586</v>
      </c>
      <c r="E48" s="12">
        <v>17371.306</v>
      </c>
      <c r="F48" s="12">
        <v>4905.2</v>
      </c>
      <c r="G48" s="12">
        <v>181.554</v>
      </c>
      <c r="H48" s="12">
        <v>512.61199999999997</v>
      </c>
      <c r="I48" s="12">
        <v>651.28899999999999</v>
      </c>
      <c r="J48" s="12">
        <v>16768.100000000002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8"/>
  <sheetViews>
    <sheetView tabSelected="1" workbookViewId="0">
      <pane xSplit="2" ySplit="4" topLeftCell="E14" activePane="bottomRight" state="frozen"/>
      <selection pane="topRight" activeCell="C1" sqref="C1"/>
      <selection pane="bottomLeft" activeCell="A5" sqref="A5"/>
      <selection pane="bottomRight" activeCell="G48" sqref="G4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60.140625" bestFit="1" customWidth="1"/>
    <col min="4" max="4" width="43.5703125" bestFit="1" customWidth="1"/>
    <col min="5" max="5" width="56.5703125" bestFit="1" customWidth="1"/>
    <col min="6" max="6" width="74" bestFit="1" customWidth="1"/>
    <col min="7" max="7" width="76.140625" bestFit="1" customWidth="1"/>
    <col min="8" max="8" width="60.7109375" bestFit="1" customWidth="1"/>
    <col min="9" max="9" width="56.140625" bestFit="1" customWidth="1"/>
    <col min="10" max="10" width="43.140625" bestFit="1" customWidth="1"/>
    <col min="11" max="11" width="47.28515625" bestFit="1" customWidth="1"/>
    <col min="12" max="12" width="61" bestFit="1" customWidth="1"/>
    <col min="13" max="13" width="41.7109375" bestFit="1" customWidth="1"/>
    <col min="14" max="14" width="39.5703125" bestFit="1" customWidth="1"/>
    <col min="15" max="15" width="58.140625" bestFit="1" customWidth="1"/>
    <col min="16" max="16" width="39.7109375" bestFit="1" customWidth="1"/>
    <col min="17" max="17" width="45.5703125" bestFit="1" customWidth="1"/>
    <col min="18" max="18" width="47.140625" bestFit="1" customWidth="1"/>
    <col min="19" max="19" width="76.42578125" bestFit="1" customWidth="1"/>
    <col min="20" max="20" width="73.7109375" bestFit="1" customWidth="1"/>
    <col min="21" max="21" width="59.140625" bestFit="1" customWidth="1"/>
  </cols>
  <sheetData>
    <row r="1" spans="1:21" x14ac:dyDescent="0.25">
      <c r="A1" s="1" t="s">
        <v>13</v>
      </c>
      <c r="B1" s="1" t="s">
        <v>14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</row>
    <row r="2" spans="1:21" x14ac:dyDescent="0.25">
      <c r="A2" t="s">
        <v>61</v>
      </c>
      <c r="C2" t="s">
        <v>227</v>
      </c>
      <c r="D2" t="s">
        <v>228</v>
      </c>
      <c r="E2" t="s">
        <v>229</v>
      </c>
      <c r="F2" t="s">
        <v>230</v>
      </c>
      <c r="G2" t="s">
        <v>231</v>
      </c>
      <c r="H2" t="s">
        <v>233</v>
      </c>
      <c r="I2" t="s">
        <v>235</v>
      </c>
      <c r="J2" t="s">
        <v>236</v>
      </c>
      <c r="K2" t="s">
        <v>237</v>
      </c>
      <c r="L2" t="s">
        <v>239</v>
      </c>
      <c r="M2" t="s">
        <v>240</v>
      </c>
      <c r="N2" t="s">
        <v>241</v>
      </c>
      <c r="O2" t="s">
        <v>242</v>
      </c>
      <c r="P2" t="s">
        <v>244</v>
      </c>
      <c r="Q2" t="s">
        <v>245</v>
      </c>
      <c r="R2" t="s">
        <v>247</v>
      </c>
      <c r="S2" t="s">
        <v>248</v>
      </c>
      <c r="T2" t="s">
        <v>249</v>
      </c>
      <c r="U2" t="s">
        <v>76</v>
      </c>
    </row>
    <row r="3" spans="1:21" x14ac:dyDescent="0.25">
      <c r="A3" t="s">
        <v>60</v>
      </c>
      <c r="C3" t="s">
        <v>83</v>
      </c>
      <c r="D3" t="s">
        <v>66</v>
      </c>
      <c r="E3" t="s">
        <v>66</v>
      </c>
      <c r="F3" t="s">
        <v>66</v>
      </c>
      <c r="G3" t="s">
        <v>75</v>
      </c>
      <c r="H3" t="s">
        <v>232</v>
      </c>
      <c r="I3" t="s">
        <v>234</v>
      </c>
      <c r="J3" t="s">
        <v>219</v>
      </c>
      <c r="K3" t="s">
        <v>66</v>
      </c>
      <c r="L3" t="s">
        <v>238</v>
      </c>
      <c r="M3" t="s">
        <v>219</v>
      </c>
      <c r="N3" t="s">
        <v>204</v>
      </c>
      <c r="O3" t="s">
        <v>201</v>
      </c>
      <c r="P3" t="s">
        <v>243</v>
      </c>
      <c r="Q3" t="s">
        <v>75</v>
      </c>
      <c r="R3" t="s">
        <v>246</v>
      </c>
      <c r="S3" t="s">
        <v>203</v>
      </c>
      <c r="T3" t="s">
        <v>220</v>
      </c>
      <c r="U3" t="s">
        <v>75</v>
      </c>
    </row>
    <row r="4" spans="1:21" x14ac:dyDescent="0.25">
      <c r="A4" t="s">
        <v>59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62</v>
      </c>
      <c r="Q4" t="s">
        <v>65</v>
      </c>
      <c r="R4" t="s">
        <v>65</v>
      </c>
      <c r="S4" t="s">
        <v>65</v>
      </c>
      <c r="T4" t="s">
        <v>62</v>
      </c>
      <c r="U4" t="s">
        <v>62</v>
      </c>
    </row>
    <row r="5" spans="1:21" x14ac:dyDescent="0.25">
      <c r="A5" t="s">
        <v>15</v>
      </c>
      <c r="B5" s="2">
        <v>25933</v>
      </c>
      <c r="C5" s="5" t="e">
        <v>#N/A</v>
      </c>
      <c r="D5" s="5" t="e">
        <v>#N/A</v>
      </c>
      <c r="E5" s="5" t="e">
        <v>#N/A</v>
      </c>
      <c r="F5" s="6" t="e">
        <v>#N/A</v>
      </c>
      <c r="G5" s="5" t="e">
        <v>#N/A</v>
      </c>
      <c r="H5" s="5" t="e">
        <v>#N/A</v>
      </c>
      <c r="I5" s="7" t="e">
        <v>#N/A</v>
      </c>
      <c r="J5" s="8" t="e">
        <v>#N/A</v>
      </c>
      <c r="K5" s="8" t="e">
        <v>#N/A</v>
      </c>
      <c r="L5" s="5" t="e">
        <v>#N/A</v>
      </c>
      <c r="M5" s="4" t="e">
        <v>#N/A</v>
      </c>
      <c r="N5" s="5" t="e">
        <v>#N/A</v>
      </c>
      <c r="O5" s="5" t="e">
        <v>#N/A</v>
      </c>
      <c r="P5" s="5" t="e">
        <v>#N/A</v>
      </c>
      <c r="Q5" s="5" t="e">
        <v>#N/A</v>
      </c>
      <c r="R5" s="7" t="e">
        <v>#N/A</v>
      </c>
      <c r="S5" s="5" t="e">
        <v>#N/A</v>
      </c>
      <c r="T5" s="5">
        <v>13</v>
      </c>
      <c r="U5" s="3" t="e">
        <v>#N/A</v>
      </c>
    </row>
    <row r="6" spans="1:21" x14ac:dyDescent="0.25">
      <c r="A6" t="s">
        <v>16</v>
      </c>
      <c r="B6" s="2">
        <v>26298</v>
      </c>
      <c r="C6" s="5" t="e">
        <v>#N/A</v>
      </c>
      <c r="D6" s="5" t="e">
        <v>#N/A</v>
      </c>
      <c r="E6" s="5" t="e">
        <v>#N/A</v>
      </c>
      <c r="F6" s="6" t="e">
        <v>#N/A</v>
      </c>
      <c r="G6" s="5" t="e">
        <v>#N/A</v>
      </c>
      <c r="H6" s="5" t="e">
        <v>#N/A</v>
      </c>
      <c r="I6" s="7" t="e">
        <v>#N/A</v>
      </c>
      <c r="J6" s="8" t="e">
        <v>#N/A</v>
      </c>
      <c r="K6" s="8" t="e">
        <v>#N/A</v>
      </c>
      <c r="L6" s="5" t="e">
        <v>#N/A</v>
      </c>
      <c r="M6" s="4" t="e">
        <v>#N/A</v>
      </c>
      <c r="N6" s="5" t="e">
        <v>#N/A</v>
      </c>
      <c r="O6" s="5" t="e">
        <v>#N/A</v>
      </c>
      <c r="P6" s="5" t="e">
        <v>#N/A</v>
      </c>
      <c r="Q6" s="5" t="e">
        <v>#N/A</v>
      </c>
      <c r="R6" s="7" t="e">
        <v>#N/A</v>
      </c>
      <c r="S6" s="5" t="e">
        <v>#N/A</v>
      </c>
      <c r="T6" s="5">
        <v>14.275</v>
      </c>
      <c r="U6" s="3" t="e">
        <v>#N/A</v>
      </c>
    </row>
    <row r="7" spans="1:21" x14ac:dyDescent="0.25">
      <c r="A7" t="s">
        <v>17</v>
      </c>
      <c r="B7" s="2">
        <v>26664</v>
      </c>
      <c r="C7" s="5" t="e">
        <v>#N/A</v>
      </c>
      <c r="D7" s="5" t="e">
        <v>#N/A</v>
      </c>
      <c r="E7" s="5" t="e">
        <v>#N/A</v>
      </c>
      <c r="F7" s="6" t="e">
        <v>#N/A</v>
      </c>
      <c r="G7" s="5" t="e">
        <v>#N/A</v>
      </c>
      <c r="H7" s="5" t="e">
        <v>#N/A</v>
      </c>
      <c r="I7" s="7" t="e">
        <v>#N/A</v>
      </c>
      <c r="J7" s="8" t="e">
        <v>#N/A</v>
      </c>
      <c r="K7" s="8" t="e">
        <v>#N/A</v>
      </c>
      <c r="L7" s="5" t="e">
        <v>#N/A</v>
      </c>
      <c r="M7" s="4" t="e">
        <v>#N/A</v>
      </c>
      <c r="N7" s="5" t="e">
        <v>#N/A</v>
      </c>
      <c r="O7" s="5" t="e">
        <v>#N/A</v>
      </c>
      <c r="P7" s="5" t="e">
        <v>#N/A</v>
      </c>
      <c r="Q7" s="5" t="e">
        <v>#N/A</v>
      </c>
      <c r="R7" s="7" t="e">
        <v>#N/A</v>
      </c>
      <c r="S7" s="5" t="e">
        <v>#N/A</v>
      </c>
      <c r="T7" s="5">
        <v>15.375</v>
      </c>
      <c r="U7" s="3" t="e">
        <v>#N/A</v>
      </c>
    </row>
    <row r="8" spans="1:21" x14ac:dyDescent="0.25">
      <c r="A8" t="s">
        <v>18</v>
      </c>
      <c r="B8" s="2">
        <v>27029</v>
      </c>
      <c r="C8" s="5" t="e">
        <v>#N/A</v>
      </c>
      <c r="D8" s="5" t="e">
        <v>#N/A</v>
      </c>
      <c r="E8" s="5" t="e">
        <v>#N/A</v>
      </c>
      <c r="F8" s="6" t="e">
        <v>#N/A</v>
      </c>
      <c r="G8" s="5" t="e">
        <v>#N/A</v>
      </c>
      <c r="H8" s="5" t="e">
        <v>#N/A</v>
      </c>
      <c r="I8" s="7" t="e">
        <v>#N/A</v>
      </c>
      <c r="J8" s="8" t="e">
        <v>#N/A</v>
      </c>
      <c r="K8" s="8" t="e">
        <v>#N/A</v>
      </c>
      <c r="L8" s="5" t="e">
        <v>#N/A</v>
      </c>
      <c r="M8" s="4" t="e">
        <v>#N/A</v>
      </c>
      <c r="N8" s="5" t="e">
        <v>#N/A</v>
      </c>
      <c r="O8" s="5" t="e">
        <v>#N/A</v>
      </c>
      <c r="P8" s="5" t="e">
        <v>#N/A</v>
      </c>
      <c r="Q8" s="5" t="e">
        <v>#N/A</v>
      </c>
      <c r="R8" s="7" t="e">
        <v>#N/A</v>
      </c>
      <c r="S8" s="5" t="e">
        <v>#N/A</v>
      </c>
      <c r="T8" s="5">
        <v>18.324999999999999</v>
      </c>
      <c r="U8" s="3" t="e">
        <v>#N/A</v>
      </c>
    </row>
    <row r="9" spans="1:21" x14ac:dyDescent="0.25">
      <c r="A9" t="s">
        <v>19</v>
      </c>
      <c r="B9" s="2">
        <v>27394</v>
      </c>
      <c r="C9" s="5" t="e">
        <v>#N/A</v>
      </c>
      <c r="D9" s="5" t="e">
        <v>#N/A</v>
      </c>
      <c r="E9" s="5" t="e">
        <v>#N/A</v>
      </c>
      <c r="F9" s="6" t="e">
        <v>#N/A</v>
      </c>
      <c r="G9" s="5" t="e">
        <v>#N/A</v>
      </c>
      <c r="H9" s="5" t="e">
        <v>#N/A</v>
      </c>
      <c r="I9" s="7" t="e">
        <v>#N/A</v>
      </c>
      <c r="J9" s="8" t="e">
        <v>#N/A</v>
      </c>
      <c r="K9" s="8" t="e">
        <v>#N/A</v>
      </c>
      <c r="L9" s="5" t="e">
        <v>#N/A</v>
      </c>
      <c r="M9" s="4" t="e">
        <v>#N/A</v>
      </c>
      <c r="N9" s="5" t="e">
        <v>#N/A</v>
      </c>
      <c r="O9" s="5" t="e">
        <v>#N/A</v>
      </c>
      <c r="P9" s="5" t="e">
        <v>#N/A</v>
      </c>
      <c r="Q9" s="5" t="e">
        <v>#N/A</v>
      </c>
      <c r="R9" s="7" t="e">
        <v>#N/A</v>
      </c>
      <c r="S9" s="5" t="e">
        <v>#N/A</v>
      </c>
      <c r="T9" s="5">
        <v>28.05</v>
      </c>
      <c r="U9" s="3" t="e">
        <v>#N/A</v>
      </c>
    </row>
    <row r="10" spans="1:21" x14ac:dyDescent="0.25">
      <c r="A10" t="s">
        <v>20</v>
      </c>
      <c r="B10" s="2">
        <v>27759</v>
      </c>
      <c r="C10" s="5" t="e">
        <v>#N/A</v>
      </c>
      <c r="D10" s="5" t="e">
        <v>#N/A</v>
      </c>
      <c r="E10" s="5" t="e">
        <v>#N/A</v>
      </c>
      <c r="F10" s="6" t="e">
        <v>#N/A</v>
      </c>
      <c r="G10" s="5" t="e">
        <v>#N/A</v>
      </c>
      <c r="H10" s="5" t="e">
        <v>#N/A</v>
      </c>
      <c r="I10" s="7" t="e">
        <v>#N/A</v>
      </c>
      <c r="J10" s="8" t="e">
        <v>#N/A</v>
      </c>
      <c r="K10" s="8" t="e">
        <v>#N/A</v>
      </c>
      <c r="L10" s="5" t="e">
        <v>#N/A</v>
      </c>
      <c r="M10" s="4" t="e">
        <v>#N/A</v>
      </c>
      <c r="N10" s="5" t="e">
        <v>#N/A</v>
      </c>
      <c r="O10" s="5" t="e">
        <v>#N/A</v>
      </c>
      <c r="P10" s="5" t="e">
        <v>#N/A</v>
      </c>
      <c r="Q10" s="5" t="e">
        <v>#N/A</v>
      </c>
      <c r="R10" s="7" t="e">
        <v>#N/A</v>
      </c>
      <c r="S10" s="5" t="e">
        <v>#N/A</v>
      </c>
      <c r="T10" s="5">
        <v>29.524999999999999</v>
      </c>
      <c r="U10" s="3" t="e">
        <v>#N/A</v>
      </c>
    </row>
    <row r="11" spans="1:21" x14ac:dyDescent="0.25">
      <c r="A11" t="s">
        <v>21</v>
      </c>
      <c r="B11" s="2">
        <v>28125</v>
      </c>
      <c r="C11" s="5" t="e">
        <v>#N/A</v>
      </c>
      <c r="D11" s="5" t="e">
        <v>#N/A</v>
      </c>
      <c r="E11" s="5" t="e">
        <v>#N/A</v>
      </c>
      <c r="F11" s="6" t="e">
        <v>#N/A</v>
      </c>
      <c r="G11" s="5" t="e">
        <v>#N/A</v>
      </c>
      <c r="H11" s="5" t="e">
        <v>#N/A</v>
      </c>
      <c r="I11" s="7" t="e">
        <v>#N/A</v>
      </c>
      <c r="J11" s="8" t="e">
        <v>#N/A</v>
      </c>
      <c r="K11" s="8" t="e">
        <v>#N/A</v>
      </c>
      <c r="L11" s="5" t="e">
        <v>#N/A</v>
      </c>
      <c r="M11" s="4" t="e">
        <v>#N/A</v>
      </c>
      <c r="N11" s="5" t="e">
        <v>#N/A</v>
      </c>
      <c r="O11" s="5" t="e">
        <v>#N/A</v>
      </c>
      <c r="P11" s="5" t="e">
        <v>#N/A</v>
      </c>
      <c r="Q11" s="5" t="e">
        <v>#N/A</v>
      </c>
      <c r="R11" s="7" t="e">
        <v>#N/A</v>
      </c>
      <c r="S11" s="5" t="e">
        <v>#N/A</v>
      </c>
      <c r="T11" s="5">
        <v>33.774999999999999</v>
      </c>
      <c r="U11" s="3" t="e">
        <v>#N/A</v>
      </c>
    </row>
    <row r="12" spans="1:21" x14ac:dyDescent="0.25">
      <c r="A12" t="s">
        <v>22</v>
      </c>
      <c r="B12" s="2">
        <v>28490</v>
      </c>
      <c r="C12" s="5" t="e">
        <v>#N/A</v>
      </c>
      <c r="D12" s="5" t="e">
        <v>#N/A</v>
      </c>
      <c r="E12" s="5" t="e">
        <v>#N/A</v>
      </c>
      <c r="F12" s="6" t="e">
        <v>#N/A</v>
      </c>
      <c r="G12" s="5" t="e">
        <v>#N/A</v>
      </c>
      <c r="H12" s="5" t="e">
        <v>#N/A</v>
      </c>
      <c r="I12" s="7" t="e">
        <v>#N/A</v>
      </c>
      <c r="J12" s="8" t="e">
        <v>#N/A</v>
      </c>
      <c r="K12" s="8" t="e">
        <v>#N/A</v>
      </c>
      <c r="L12" s="5" t="e">
        <v>#N/A</v>
      </c>
      <c r="M12" s="4" t="e">
        <v>#N/A</v>
      </c>
      <c r="N12" s="5" t="e">
        <v>#N/A</v>
      </c>
      <c r="O12" s="5" t="e">
        <v>#N/A</v>
      </c>
      <c r="P12" s="5" t="e">
        <v>#N/A</v>
      </c>
      <c r="Q12" s="5" t="e">
        <v>#N/A</v>
      </c>
      <c r="R12" s="7" t="e">
        <v>#N/A</v>
      </c>
      <c r="S12" s="5" t="e">
        <v>#N/A</v>
      </c>
      <c r="T12" s="5">
        <v>38.924999999999997</v>
      </c>
      <c r="U12" s="3" t="e">
        <v>#N/A</v>
      </c>
    </row>
    <row r="13" spans="1:21" x14ac:dyDescent="0.25">
      <c r="A13" t="s">
        <v>23</v>
      </c>
      <c r="B13" s="2">
        <v>28855</v>
      </c>
      <c r="C13" s="5" t="e">
        <v>#N/A</v>
      </c>
      <c r="D13" s="5" t="e">
        <v>#N/A</v>
      </c>
      <c r="E13" s="5" t="e">
        <v>#N/A</v>
      </c>
      <c r="F13" s="6" t="e">
        <v>#N/A</v>
      </c>
      <c r="G13" s="5" t="e">
        <v>#N/A</v>
      </c>
      <c r="H13" s="5" t="e">
        <v>#N/A</v>
      </c>
      <c r="I13" s="7" t="e">
        <v>#N/A</v>
      </c>
      <c r="J13" s="8" t="e">
        <v>#N/A</v>
      </c>
      <c r="K13" s="8" t="e">
        <v>#N/A</v>
      </c>
      <c r="L13" s="5" t="e">
        <v>#N/A</v>
      </c>
      <c r="M13" s="4" t="e">
        <v>#N/A</v>
      </c>
      <c r="N13" s="5" t="e">
        <v>#N/A</v>
      </c>
      <c r="O13" s="5" t="e">
        <v>#N/A</v>
      </c>
      <c r="P13" s="5" t="e">
        <v>#N/A</v>
      </c>
      <c r="Q13" s="5" t="e">
        <v>#N/A</v>
      </c>
      <c r="R13" s="7" t="e">
        <v>#N/A</v>
      </c>
      <c r="S13" s="5" t="e">
        <v>#N/A</v>
      </c>
      <c r="T13" s="5">
        <v>42.274999999999999</v>
      </c>
      <c r="U13" s="3" t="e">
        <v>#N/A</v>
      </c>
    </row>
    <row r="14" spans="1:21" x14ac:dyDescent="0.25">
      <c r="A14" t="s">
        <v>24</v>
      </c>
      <c r="B14" s="2">
        <v>29220</v>
      </c>
      <c r="C14" s="5" t="e">
        <v>#N/A</v>
      </c>
      <c r="D14" s="5" t="e">
        <v>#N/A</v>
      </c>
      <c r="E14" s="5" t="e">
        <v>#N/A</v>
      </c>
      <c r="F14" s="6" t="e">
        <v>#N/A</v>
      </c>
      <c r="G14" s="5" t="e">
        <v>#N/A</v>
      </c>
      <c r="H14" s="5" t="e">
        <v>#N/A</v>
      </c>
      <c r="I14" s="7" t="e">
        <v>#N/A</v>
      </c>
      <c r="J14" s="8" t="e">
        <v>#N/A</v>
      </c>
      <c r="K14" s="8" t="e">
        <v>#N/A</v>
      </c>
      <c r="L14" s="5" t="e">
        <v>#N/A</v>
      </c>
      <c r="M14" s="4" t="e">
        <v>#N/A</v>
      </c>
      <c r="N14" s="5" t="e">
        <v>#N/A</v>
      </c>
      <c r="O14" s="5" t="e">
        <v>#N/A</v>
      </c>
      <c r="P14" s="5" t="e">
        <v>#N/A</v>
      </c>
      <c r="Q14" s="5" t="e">
        <v>#N/A</v>
      </c>
      <c r="R14" s="7" t="e">
        <v>#N/A</v>
      </c>
      <c r="S14" s="5" t="e">
        <v>#N/A</v>
      </c>
      <c r="T14" s="5">
        <v>51.924999999999997</v>
      </c>
      <c r="U14" s="3" t="e">
        <v>#N/A</v>
      </c>
    </row>
    <row r="15" spans="1:21" x14ac:dyDescent="0.25">
      <c r="A15" t="s">
        <v>25</v>
      </c>
      <c r="B15" s="2">
        <v>29586</v>
      </c>
      <c r="C15" s="5" t="e">
        <v>#N/A</v>
      </c>
      <c r="D15" s="5" t="e">
        <v>#N/A</v>
      </c>
      <c r="E15" s="5" t="e">
        <v>#N/A</v>
      </c>
      <c r="F15" s="6" t="e">
        <v>#N/A</v>
      </c>
      <c r="G15" s="5" t="e">
        <v>#N/A</v>
      </c>
      <c r="H15" s="5" t="e">
        <v>#N/A</v>
      </c>
      <c r="I15" s="7" t="e">
        <v>#N/A</v>
      </c>
      <c r="J15" s="8" t="e">
        <v>#N/A</v>
      </c>
      <c r="K15" s="8" t="e">
        <v>#N/A</v>
      </c>
      <c r="L15" s="5" t="e">
        <v>#N/A</v>
      </c>
      <c r="M15" s="4" t="e">
        <v>#N/A</v>
      </c>
      <c r="N15" s="5" t="e">
        <v>#N/A</v>
      </c>
      <c r="O15" s="5">
        <v>234.54</v>
      </c>
      <c r="P15" s="5" t="e">
        <v>#N/A</v>
      </c>
      <c r="Q15" s="5" t="e">
        <v>#N/A</v>
      </c>
      <c r="R15" s="7" t="e">
        <v>#N/A</v>
      </c>
      <c r="S15" s="5" t="e">
        <v>#N/A</v>
      </c>
      <c r="T15" s="5">
        <v>63.55</v>
      </c>
      <c r="U15" s="3" t="e">
        <v>#N/A</v>
      </c>
    </row>
    <row r="16" spans="1:21" x14ac:dyDescent="0.25">
      <c r="A16" t="s">
        <v>26</v>
      </c>
      <c r="B16" s="2">
        <v>29951</v>
      </c>
      <c r="C16" s="5" t="e">
        <v>#N/A</v>
      </c>
      <c r="D16" s="5" t="e">
        <v>#N/A</v>
      </c>
      <c r="E16" s="5" t="e">
        <v>#N/A</v>
      </c>
      <c r="F16" s="6" t="e">
        <v>#N/A</v>
      </c>
      <c r="G16" s="5" t="e">
        <v>#N/A</v>
      </c>
      <c r="H16" s="5" t="e">
        <v>#N/A</v>
      </c>
      <c r="I16" s="7" t="e">
        <v>#N/A</v>
      </c>
      <c r="J16" s="8" t="e">
        <v>#N/A</v>
      </c>
      <c r="K16" s="8" t="e">
        <v>#N/A</v>
      </c>
      <c r="L16" s="5" t="e">
        <v>#N/A</v>
      </c>
      <c r="M16" s="4" t="e">
        <v>#N/A</v>
      </c>
      <c r="N16" s="5" t="e">
        <v>#N/A</v>
      </c>
      <c r="O16" s="5">
        <v>301.01900000000001</v>
      </c>
      <c r="P16" s="5" t="e">
        <v>#N/A</v>
      </c>
      <c r="Q16" s="5" t="e">
        <v>#N/A</v>
      </c>
      <c r="R16" s="7" t="e">
        <v>#N/A</v>
      </c>
      <c r="S16" s="5" t="e">
        <v>#N/A</v>
      </c>
      <c r="T16" s="5">
        <v>71.3</v>
      </c>
      <c r="U16" s="3" t="e">
        <v>#N/A</v>
      </c>
    </row>
    <row r="17" spans="1:22" x14ac:dyDescent="0.25">
      <c r="A17" t="s">
        <v>27</v>
      </c>
      <c r="B17" s="2">
        <v>30316</v>
      </c>
      <c r="C17" s="5" t="e">
        <v>#N/A</v>
      </c>
      <c r="D17" s="5" t="e">
        <v>#N/A</v>
      </c>
      <c r="E17" s="5" t="e">
        <v>#N/A</v>
      </c>
      <c r="F17" s="6" t="e">
        <v>#N/A</v>
      </c>
      <c r="G17" s="5" t="e">
        <v>#N/A</v>
      </c>
      <c r="H17" s="5" t="e">
        <v>#N/A</v>
      </c>
      <c r="I17" s="7" t="e">
        <v>#N/A</v>
      </c>
      <c r="J17" s="8" t="e">
        <v>#N/A</v>
      </c>
      <c r="K17" s="8" t="e">
        <v>#N/A</v>
      </c>
      <c r="L17" s="5" t="e">
        <v>#N/A</v>
      </c>
      <c r="M17" s="4" t="e">
        <v>#N/A</v>
      </c>
      <c r="N17" s="5" t="e">
        <v>#N/A</v>
      </c>
      <c r="O17" s="5">
        <v>227.12099999999998</v>
      </c>
      <c r="P17" s="5" t="e">
        <v>#N/A</v>
      </c>
      <c r="Q17" s="5" t="e">
        <v>#N/A</v>
      </c>
      <c r="R17" s="7" t="e">
        <v>#N/A</v>
      </c>
      <c r="S17" s="5" t="e">
        <v>#N/A</v>
      </c>
      <c r="T17" s="5">
        <v>72.825000000000003</v>
      </c>
      <c r="U17" s="3" t="e">
        <v>#N/A</v>
      </c>
    </row>
    <row r="18" spans="1:22" x14ac:dyDescent="0.25">
      <c r="A18" t="s">
        <v>28</v>
      </c>
      <c r="B18" s="2">
        <v>30681</v>
      </c>
      <c r="C18" s="5" t="e">
        <v>#N/A</v>
      </c>
      <c r="D18" s="5" t="e">
        <v>#N/A</v>
      </c>
      <c r="E18" s="5" t="e">
        <v>#N/A</v>
      </c>
      <c r="F18" s="6" t="e">
        <v>#N/A</v>
      </c>
      <c r="G18" s="5" t="e">
        <v>#N/A</v>
      </c>
      <c r="H18" s="5" t="e">
        <v>#N/A</v>
      </c>
      <c r="I18" s="7" t="e">
        <v>#N/A</v>
      </c>
      <c r="J18" s="8" t="e">
        <v>#N/A</v>
      </c>
      <c r="K18" s="8" t="e">
        <v>#N/A</v>
      </c>
      <c r="L18" s="5" t="e">
        <v>#N/A</v>
      </c>
      <c r="M18" s="4" t="e">
        <v>#N/A</v>
      </c>
      <c r="N18" s="5" t="e">
        <v>#N/A</v>
      </c>
      <c r="O18" s="5">
        <v>177.86399999999998</v>
      </c>
      <c r="P18" s="5" t="e">
        <v>#N/A</v>
      </c>
      <c r="Q18" s="5" t="e">
        <v>#N/A</v>
      </c>
      <c r="R18" s="7" t="e">
        <v>#N/A</v>
      </c>
      <c r="S18" s="5" t="e">
        <v>#N/A</v>
      </c>
      <c r="T18" s="5">
        <v>72.625</v>
      </c>
      <c r="U18" s="3" t="e">
        <v>#N/A</v>
      </c>
    </row>
    <row r="19" spans="1:22" x14ac:dyDescent="0.25">
      <c r="A19" t="s">
        <v>29</v>
      </c>
      <c r="B19" s="2">
        <v>31047</v>
      </c>
      <c r="C19" s="5" t="e">
        <v>#N/A</v>
      </c>
      <c r="D19" s="5" t="e">
        <v>#N/A</v>
      </c>
      <c r="E19" s="5" t="e">
        <v>#N/A</v>
      </c>
      <c r="F19" s="6" t="e">
        <v>#N/A</v>
      </c>
      <c r="G19" s="5" t="e">
        <v>#N/A</v>
      </c>
      <c r="H19" s="5" t="e">
        <v>#N/A</v>
      </c>
      <c r="I19" s="7" t="e">
        <v>#N/A</v>
      </c>
      <c r="J19" s="8" t="e">
        <v>#N/A</v>
      </c>
      <c r="K19" s="8" t="e">
        <v>#N/A</v>
      </c>
      <c r="L19" s="5" t="e">
        <v>#N/A</v>
      </c>
      <c r="M19" s="4" t="e">
        <v>#N/A</v>
      </c>
      <c r="N19" s="5" t="e">
        <v>#N/A</v>
      </c>
      <c r="O19" s="5">
        <v>209.85900000000001</v>
      </c>
      <c r="P19" s="5" t="e">
        <v>#N/A</v>
      </c>
      <c r="Q19" s="5" t="e">
        <v>#N/A</v>
      </c>
      <c r="R19" s="7" t="e">
        <v>#N/A</v>
      </c>
      <c r="S19" s="5" t="e">
        <v>#N/A</v>
      </c>
      <c r="T19" s="5">
        <v>54.715000000000003</v>
      </c>
      <c r="U19" s="3" t="e">
        <v>#N/A</v>
      </c>
    </row>
    <row r="20" spans="1:22" x14ac:dyDescent="0.25">
      <c r="A20" t="s">
        <v>30</v>
      </c>
      <c r="B20" s="2">
        <v>31412</v>
      </c>
      <c r="C20" s="5" t="e">
        <v>#N/A</v>
      </c>
      <c r="D20" s="5" t="e">
        <v>#N/A</v>
      </c>
      <c r="E20" s="5" t="e">
        <v>#N/A</v>
      </c>
      <c r="F20" s="6" t="e">
        <v>#N/A</v>
      </c>
      <c r="G20" s="5" t="e">
        <v>#N/A</v>
      </c>
      <c r="H20" s="5" t="e">
        <v>#N/A</v>
      </c>
      <c r="I20" s="7" t="e">
        <v>#N/A</v>
      </c>
      <c r="J20" s="8" t="e">
        <v>#N/A</v>
      </c>
      <c r="K20" s="8" t="e">
        <v>#N/A</v>
      </c>
      <c r="L20" s="5" t="e">
        <v>#N/A</v>
      </c>
      <c r="M20" s="4" t="e">
        <v>#N/A</v>
      </c>
      <c r="N20" s="5" t="e">
        <v>#N/A</v>
      </c>
      <c r="O20" s="5">
        <v>226.93600000000001</v>
      </c>
      <c r="P20" s="5" t="e">
        <v>#N/A</v>
      </c>
      <c r="Q20" s="5" t="e">
        <v>#N/A</v>
      </c>
      <c r="R20" s="7" t="e">
        <v>#N/A</v>
      </c>
      <c r="S20" s="5" t="e">
        <v>#N/A</v>
      </c>
      <c r="T20" s="5">
        <v>56.125</v>
      </c>
      <c r="U20" s="3" t="e">
        <v>#N/A</v>
      </c>
    </row>
    <row r="21" spans="1:22" x14ac:dyDescent="0.25">
      <c r="A21" t="s">
        <v>31</v>
      </c>
      <c r="B21" s="2">
        <v>31777</v>
      </c>
      <c r="C21" s="5" t="e">
        <v>#N/A</v>
      </c>
      <c r="D21" s="5" t="e">
        <v>#N/A</v>
      </c>
      <c r="E21" s="5" t="e">
        <v>#N/A</v>
      </c>
      <c r="F21" s="6" t="e">
        <v>#N/A</v>
      </c>
      <c r="G21" s="5" t="e">
        <v>#N/A</v>
      </c>
      <c r="H21" s="5" t="e">
        <v>#N/A</v>
      </c>
      <c r="I21" s="7" t="e">
        <v>#N/A</v>
      </c>
      <c r="J21" s="8" t="e">
        <v>#N/A</v>
      </c>
      <c r="K21" s="8" t="e">
        <v>#N/A</v>
      </c>
      <c r="L21" s="5" t="e">
        <v>#N/A</v>
      </c>
      <c r="M21" s="4" t="e">
        <v>#N/A</v>
      </c>
      <c r="N21" s="5" t="e">
        <v>#N/A</v>
      </c>
      <c r="O21" s="5">
        <v>158.124</v>
      </c>
      <c r="P21" s="5" t="e">
        <v>#N/A</v>
      </c>
      <c r="Q21" s="5" t="e">
        <v>#N/A</v>
      </c>
      <c r="R21" s="7" t="e">
        <v>#N/A</v>
      </c>
      <c r="S21" s="5" t="e">
        <v>#N/A</v>
      </c>
      <c r="T21" s="5">
        <v>57.332000000000001</v>
      </c>
      <c r="U21" s="3" t="e">
        <v>#N/A</v>
      </c>
    </row>
    <row r="22" spans="1:22" x14ac:dyDescent="0.25">
      <c r="A22" t="s">
        <v>32</v>
      </c>
      <c r="B22" s="2">
        <v>32142</v>
      </c>
      <c r="C22" s="5" t="e">
        <v>#N/A</v>
      </c>
      <c r="D22" s="5" t="e">
        <v>#N/A</v>
      </c>
      <c r="E22" s="5" t="e">
        <v>#N/A</v>
      </c>
      <c r="F22" s="6" t="e">
        <v>#N/A</v>
      </c>
      <c r="G22" s="5" t="e">
        <v>#N/A</v>
      </c>
      <c r="H22" s="5" t="e">
        <v>#N/A</v>
      </c>
      <c r="I22" s="7" t="e">
        <v>#N/A</v>
      </c>
      <c r="J22" s="8" t="e">
        <v>#N/A</v>
      </c>
      <c r="K22" s="8" t="e">
        <v>#N/A</v>
      </c>
      <c r="L22" s="5" t="e">
        <v>#N/A</v>
      </c>
      <c r="M22" s="4" t="e">
        <v>#N/A</v>
      </c>
      <c r="N22" s="5" t="e">
        <v>#N/A</v>
      </c>
      <c r="O22" s="5">
        <v>167.84299999999999</v>
      </c>
      <c r="P22" s="5" t="e">
        <v>#N/A</v>
      </c>
      <c r="Q22" s="5" t="e">
        <v>#N/A</v>
      </c>
      <c r="R22" s="7" t="e">
        <v>#N/A</v>
      </c>
      <c r="S22" s="5" t="e">
        <v>#N/A</v>
      </c>
      <c r="T22" s="5">
        <v>45.292999999999999</v>
      </c>
      <c r="U22" s="3" t="e">
        <v>#N/A</v>
      </c>
    </row>
    <row r="23" spans="1:22" x14ac:dyDescent="0.25">
      <c r="A23" t="s">
        <v>33</v>
      </c>
      <c r="B23" s="2">
        <v>32508</v>
      </c>
      <c r="C23" s="5" t="e">
        <v>#N/A</v>
      </c>
      <c r="D23" s="5" t="e">
        <v>#N/A</v>
      </c>
      <c r="E23" s="5" t="e">
        <v>#N/A</v>
      </c>
      <c r="F23" s="6" t="e">
        <v>#N/A</v>
      </c>
      <c r="G23" s="5" t="e">
        <v>#N/A</v>
      </c>
      <c r="H23" s="5" t="e">
        <v>#N/A</v>
      </c>
      <c r="I23" s="7" t="e">
        <v>#N/A</v>
      </c>
      <c r="J23" s="8" t="e">
        <v>#N/A</v>
      </c>
      <c r="K23" s="8" t="e">
        <v>#N/A</v>
      </c>
      <c r="L23" s="5" t="e">
        <v>#N/A</v>
      </c>
      <c r="M23" s="4" t="e">
        <v>#N/A</v>
      </c>
      <c r="N23" s="5" t="e">
        <v>#N/A</v>
      </c>
      <c r="O23" s="5">
        <v>207.17099999999999</v>
      </c>
      <c r="P23" s="5" t="e">
        <v>#N/A</v>
      </c>
      <c r="Q23" s="5" t="e">
        <v>#N/A</v>
      </c>
      <c r="R23" s="7" t="e">
        <v>#N/A</v>
      </c>
      <c r="S23" s="5" t="e">
        <v>#N/A</v>
      </c>
      <c r="T23" s="5">
        <v>58.366999999999997</v>
      </c>
      <c r="U23" s="3" t="e">
        <v>#N/A</v>
      </c>
    </row>
    <row r="24" spans="1:22" x14ac:dyDescent="0.25">
      <c r="A24" t="s">
        <v>34</v>
      </c>
      <c r="B24" s="2">
        <v>32873</v>
      </c>
      <c r="C24" s="5" t="e">
        <v>#N/A</v>
      </c>
      <c r="D24" s="5" t="e">
        <v>#N/A</v>
      </c>
      <c r="E24" s="5" t="e">
        <v>#N/A</v>
      </c>
      <c r="F24" s="6" t="e">
        <v>#N/A</v>
      </c>
      <c r="G24" s="5" t="e">
        <v>#N/A</v>
      </c>
      <c r="H24" s="5" t="e">
        <v>#N/A</v>
      </c>
      <c r="I24" s="7" t="e">
        <v>#N/A</v>
      </c>
      <c r="J24" s="8" t="e">
        <v>#N/A</v>
      </c>
      <c r="K24" s="8" t="e">
        <v>#N/A</v>
      </c>
      <c r="L24" s="5" t="e">
        <v>#N/A</v>
      </c>
      <c r="M24" s="4" t="e">
        <v>#N/A</v>
      </c>
      <c r="N24" s="5" t="e">
        <v>#N/A</v>
      </c>
      <c r="O24" s="5">
        <v>252.43199999999999</v>
      </c>
      <c r="P24" s="5" t="e">
        <v>#N/A</v>
      </c>
      <c r="Q24" s="5" t="e">
        <v>#N/A</v>
      </c>
      <c r="R24" s="7" t="e">
        <v>#N/A</v>
      </c>
      <c r="S24" s="5" t="e">
        <v>#N/A</v>
      </c>
      <c r="T24" s="5">
        <v>43.360999999999997</v>
      </c>
      <c r="U24" s="3" t="e">
        <v>#N/A</v>
      </c>
    </row>
    <row r="25" spans="1:22" x14ac:dyDescent="0.25">
      <c r="A25" t="s">
        <v>35</v>
      </c>
      <c r="B25" s="2">
        <v>33238</v>
      </c>
      <c r="C25" s="5" t="e">
        <v>#N/A</v>
      </c>
      <c r="D25" s="5">
        <v>4.8640000000000008</v>
      </c>
      <c r="E25" s="5">
        <v>497.01099999999997</v>
      </c>
      <c r="F25" s="6">
        <v>32.795721</v>
      </c>
      <c r="G25" s="5" t="e">
        <v>#N/A</v>
      </c>
      <c r="H25" s="5" t="e">
        <v>#N/A</v>
      </c>
      <c r="I25" s="7" t="e">
        <v>#N/A</v>
      </c>
      <c r="J25" s="8" t="e">
        <v>#N/A</v>
      </c>
      <c r="K25" s="8">
        <v>4.8009000000000004</v>
      </c>
      <c r="L25" s="5" t="e">
        <v>#N/A</v>
      </c>
      <c r="M25" s="4" t="e">
        <v>#N/A</v>
      </c>
      <c r="N25" s="5" t="e">
        <v>#N/A</v>
      </c>
      <c r="O25" s="5">
        <v>297.55200000000002</v>
      </c>
      <c r="P25" s="5" t="e">
        <v>#N/A</v>
      </c>
      <c r="Q25" s="5" t="e">
        <v>#N/A</v>
      </c>
      <c r="R25" s="7" t="e">
        <v>#N/A</v>
      </c>
      <c r="S25" s="5" t="e">
        <v>#N/A</v>
      </c>
      <c r="T25" s="5">
        <v>48.667999999999999</v>
      </c>
      <c r="U25" s="3" t="e">
        <v>#N/A</v>
      </c>
    </row>
    <row r="26" spans="1:22" x14ac:dyDescent="0.25">
      <c r="A26" t="s">
        <v>36</v>
      </c>
      <c r="B26" s="2">
        <v>33603</v>
      </c>
      <c r="C26" s="5" t="e">
        <v>#N/A</v>
      </c>
      <c r="D26" s="5">
        <v>5.3380000000000001</v>
      </c>
      <c r="E26" s="5">
        <v>407.387</v>
      </c>
      <c r="F26" s="6">
        <v>37.747847</v>
      </c>
      <c r="G26" s="5" t="e">
        <v>#N/A</v>
      </c>
      <c r="H26" s="5">
        <v>7.165</v>
      </c>
      <c r="I26" s="7" t="e">
        <v>#N/A</v>
      </c>
      <c r="J26" s="8" t="e">
        <v>#N/A</v>
      </c>
      <c r="K26" s="8">
        <v>5.3109999999999999</v>
      </c>
      <c r="L26" s="5" t="e">
        <v>#N/A</v>
      </c>
      <c r="M26" s="4" t="e">
        <v>#N/A</v>
      </c>
      <c r="N26" s="5" t="e">
        <v>#N/A</v>
      </c>
      <c r="O26" s="5">
        <v>357.11799999999999</v>
      </c>
      <c r="P26" s="5" t="e">
        <v>#N/A</v>
      </c>
      <c r="Q26" s="5" t="e">
        <v>#N/A</v>
      </c>
      <c r="R26" s="7" t="e">
        <v>#N/A</v>
      </c>
      <c r="S26" s="5" t="e">
        <v>#N/A</v>
      </c>
      <c r="T26" s="5">
        <v>53.524000000000001</v>
      </c>
      <c r="U26" s="3" t="e">
        <v>#N/A</v>
      </c>
    </row>
    <row r="27" spans="1:22" x14ac:dyDescent="0.25">
      <c r="A27" t="s">
        <v>37</v>
      </c>
      <c r="B27" s="2">
        <v>33969</v>
      </c>
      <c r="C27" s="5" t="e">
        <v>#N/A</v>
      </c>
      <c r="D27" s="5">
        <v>5.6390000000000002</v>
      </c>
      <c r="E27" s="5">
        <v>383.19299999999998</v>
      </c>
      <c r="F27" s="6">
        <v>46.033766</v>
      </c>
      <c r="G27" s="5" t="e">
        <v>#N/A</v>
      </c>
      <c r="H27" s="5">
        <v>8.572000000000001</v>
      </c>
      <c r="I27" s="7">
        <v>11282</v>
      </c>
      <c r="J27" s="8" t="e">
        <v>#N/A</v>
      </c>
      <c r="K27" s="8">
        <v>5.9547000000000008</v>
      </c>
      <c r="L27" s="5" t="e">
        <v>#N/A</v>
      </c>
      <c r="M27" s="4" t="e">
        <v>#N/A</v>
      </c>
      <c r="N27" s="5" t="e">
        <v>#N/A</v>
      </c>
      <c r="O27" s="5">
        <v>414.24700000000001</v>
      </c>
      <c r="P27" s="5" t="e">
        <v>#N/A</v>
      </c>
      <c r="Q27" s="5" t="e">
        <v>#N/A</v>
      </c>
      <c r="R27" s="7" t="e">
        <v>#N/A</v>
      </c>
      <c r="S27" s="5" t="e">
        <v>#N/A</v>
      </c>
      <c r="T27" s="5">
        <v>60.387</v>
      </c>
      <c r="U27" s="3" t="e">
        <v>#N/A</v>
      </c>
    </row>
    <row r="28" spans="1:22" x14ac:dyDescent="0.25">
      <c r="A28" t="s">
        <v>38</v>
      </c>
      <c r="B28" s="2">
        <v>34334</v>
      </c>
      <c r="C28" s="5">
        <v>286.798</v>
      </c>
      <c r="D28" s="5">
        <v>5.7309999999999999</v>
      </c>
      <c r="E28" s="5">
        <v>431.92199999999997</v>
      </c>
      <c r="F28" s="6">
        <v>49.283210000000004</v>
      </c>
      <c r="G28" s="5" t="e">
        <v>#N/A</v>
      </c>
      <c r="H28" s="5">
        <v>9.6329999999999991</v>
      </c>
      <c r="I28" s="7">
        <v>12793</v>
      </c>
      <c r="J28" s="8" t="e">
        <v>#N/A</v>
      </c>
      <c r="K28" s="8">
        <v>6.9379</v>
      </c>
      <c r="L28" s="5" t="e">
        <v>#N/A</v>
      </c>
      <c r="M28" s="4" t="e">
        <v>#N/A</v>
      </c>
      <c r="N28" s="5" t="e">
        <v>#N/A</v>
      </c>
      <c r="O28" s="5">
        <v>503.99099999999999</v>
      </c>
      <c r="P28" s="5" t="e">
        <v>#N/A</v>
      </c>
      <c r="Q28" s="5" t="e">
        <v>#N/A</v>
      </c>
      <c r="R28" s="7" t="e">
        <v>#N/A</v>
      </c>
      <c r="S28" s="5" t="e">
        <v>#N/A</v>
      </c>
      <c r="T28" s="5">
        <v>60.042999999999999</v>
      </c>
      <c r="U28" s="3" t="e">
        <v>#N/A</v>
      </c>
    </row>
    <row r="29" spans="1:22" x14ac:dyDescent="0.25">
      <c r="A29" t="s">
        <v>39</v>
      </c>
      <c r="B29" s="2">
        <v>34699</v>
      </c>
      <c r="C29" s="5">
        <v>312.16200000000003</v>
      </c>
      <c r="D29" s="5">
        <v>5.9779999999999998</v>
      </c>
      <c r="E29" s="5">
        <v>479.11800000000005</v>
      </c>
      <c r="F29" s="6">
        <v>56.959543000000004</v>
      </c>
      <c r="G29" s="5">
        <v>96.394999999999996</v>
      </c>
      <c r="H29" s="5">
        <v>10.548</v>
      </c>
      <c r="I29" s="7">
        <v>13886</v>
      </c>
      <c r="J29" s="8" t="e">
        <v>#N/A</v>
      </c>
      <c r="K29" s="8">
        <v>8.0855999999999995</v>
      </c>
      <c r="L29" s="5" t="e">
        <v>#N/A</v>
      </c>
      <c r="M29" s="4" t="e">
        <v>#N/A</v>
      </c>
      <c r="N29" s="5" t="e">
        <v>#N/A</v>
      </c>
      <c r="O29" s="5">
        <v>527.52300000000002</v>
      </c>
      <c r="P29" s="5" t="e">
        <v>#N/A</v>
      </c>
      <c r="Q29" s="5">
        <v>7.8659999999999997</v>
      </c>
      <c r="R29" s="7" t="e">
        <v>#N/A</v>
      </c>
      <c r="S29" s="5" t="e">
        <v>#N/A</v>
      </c>
      <c r="T29" s="5">
        <v>59.048000000000002</v>
      </c>
      <c r="U29" s="3">
        <v>1592.6</v>
      </c>
      <c r="V29">
        <f>U29/world_gdp!C29*100</f>
        <v>5.8739133481601149</v>
      </c>
    </row>
    <row r="30" spans="1:22" x14ac:dyDescent="0.25">
      <c r="A30" t="s">
        <v>40</v>
      </c>
      <c r="B30" s="2">
        <v>35064</v>
      </c>
      <c r="C30" s="5">
        <v>312.64600000000002</v>
      </c>
      <c r="D30" s="5">
        <v>6.7119999999999997</v>
      </c>
      <c r="E30" s="5">
        <v>767.66600000000005</v>
      </c>
      <c r="F30" s="6">
        <v>73.398423999999991</v>
      </c>
      <c r="G30" s="5">
        <v>111.309</v>
      </c>
      <c r="H30" s="5">
        <v>11.722000000000001</v>
      </c>
      <c r="I30" s="7">
        <v>15523</v>
      </c>
      <c r="J30" s="8" t="e">
        <v>#N/A</v>
      </c>
      <c r="K30" s="8">
        <v>9.5005000000000006</v>
      </c>
      <c r="L30" s="5" t="e">
        <v>#N/A</v>
      </c>
      <c r="M30" s="4" t="e">
        <v>#N/A</v>
      </c>
      <c r="N30" s="5" t="e">
        <v>#N/A</v>
      </c>
      <c r="O30" s="5">
        <v>343.65199999999993</v>
      </c>
      <c r="P30" s="5" t="e">
        <v>#N/A</v>
      </c>
      <c r="Q30" s="5">
        <v>9.0609999999999999</v>
      </c>
      <c r="R30" s="7" t="e">
        <v>#N/A</v>
      </c>
      <c r="S30" s="5" t="e">
        <v>#N/A</v>
      </c>
      <c r="T30" s="5">
        <v>77.393000000000001</v>
      </c>
      <c r="U30" s="3">
        <v>1758.2</v>
      </c>
      <c r="V30">
        <f>U30/world_gdp!C30*100</f>
        <v>5.9657635342619137</v>
      </c>
    </row>
    <row r="31" spans="1:22" x14ac:dyDescent="0.25">
      <c r="A31" t="s">
        <v>41</v>
      </c>
      <c r="B31" s="2">
        <v>35430</v>
      </c>
      <c r="C31" s="5">
        <v>329.78499999999997</v>
      </c>
      <c r="D31" s="5">
        <v>7.3929999999999998</v>
      </c>
      <c r="E31" s="5">
        <v>838.53099999999995</v>
      </c>
      <c r="F31" s="6">
        <v>77.727895999999987</v>
      </c>
      <c r="G31" s="5">
        <v>116.928</v>
      </c>
      <c r="H31" s="5">
        <v>11.838000000000001</v>
      </c>
      <c r="I31" s="7">
        <v>16979</v>
      </c>
      <c r="J31" s="8" t="e">
        <v>#N/A</v>
      </c>
      <c r="K31" s="8">
        <v>10.3156</v>
      </c>
      <c r="L31" s="5" t="e">
        <v>#N/A</v>
      </c>
      <c r="M31" s="4" t="e">
        <v>#N/A</v>
      </c>
      <c r="N31" s="5" t="e">
        <v>#N/A</v>
      </c>
      <c r="O31" s="5">
        <v>397.03700000000003</v>
      </c>
      <c r="P31" s="5">
        <v>9.3219999999999992</v>
      </c>
      <c r="Q31" s="5">
        <v>9.7810000000000006</v>
      </c>
      <c r="R31" s="7" t="e">
        <v>#N/A</v>
      </c>
      <c r="S31" s="5" t="e">
        <v>#N/A</v>
      </c>
      <c r="T31" s="5">
        <v>70.509</v>
      </c>
      <c r="U31" s="3">
        <v>1905.6</v>
      </c>
      <c r="V31">
        <f>U31/world_gdp!C31*100</f>
        <v>6.3338008788082236</v>
      </c>
    </row>
    <row r="32" spans="1:22" x14ac:dyDescent="0.25">
      <c r="A32" t="s">
        <v>42</v>
      </c>
      <c r="B32" s="2">
        <v>35795</v>
      </c>
      <c r="C32" s="5">
        <v>354.935</v>
      </c>
      <c r="D32" s="5">
        <v>7.923</v>
      </c>
      <c r="E32" s="5">
        <v>870.51800000000003</v>
      </c>
      <c r="F32" s="6">
        <v>84.874642999999992</v>
      </c>
      <c r="G32" s="5">
        <v>128.46</v>
      </c>
      <c r="H32" s="5">
        <v>12.817</v>
      </c>
      <c r="I32" s="7">
        <v>19232</v>
      </c>
      <c r="J32" s="8" t="e">
        <v>#N/A</v>
      </c>
      <c r="K32" s="8">
        <v>11.134600000000001</v>
      </c>
      <c r="L32" s="5" t="e">
        <v>#N/A</v>
      </c>
      <c r="M32" s="4" t="e">
        <v>#N/A</v>
      </c>
      <c r="N32" s="5" t="e">
        <v>#N/A</v>
      </c>
      <c r="O32" s="5">
        <v>480.34500000000003</v>
      </c>
      <c r="P32" s="5">
        <v>10.084</v>
      </c>
      <c r="Q32" s="5">
        <v>9.9580000000000002</v>
      </c>
      <c r="R32" s="7" t="e">
        <v>#N/A</v>
      </c>
      <c r="S32" s="5">
        <v>23.904999999999998</v>
      </c>
      <c r="T32" s="5">
        <v>85.831999999999994</v>
      </c>
      <c r="U32" s="3">
        <v>2084.8000000000002</v>
      </c>
      <c r="V32">
        <f>U32/world_gdp!C32*100</f>
        <v>6.9520214482933396</v>
      </c>
    </row>
    <row r="33" spans="1:22" x14ac:dyDescent="0.25">
      <c r="A33" t="s">
        <v>43</v>
      </c>
      <c r="B33" s="2">
        <v>36160</v>
      </c>
      <c r="C33" s="5">
        <v>362.31399999999996</v>
      </c>
      <c r="D33" s="5">
        <v>8.4969999999999999</v>
      </c>
      <c r="E33" s="5">
        <v>843.64799999999991</v>
      </c>
      <c r="F33" s="6">
        <v>81.593876000000009</v>
      </c>
      <c r="G33" s="5">
        <v>118.79400000000001</v>
      </c>
      <c r="H33" s="5">
        <v>14.090999999999999</v>
      </c>
      <c r="I33" s="7">
        <v>20391</v>
      </c>
      <c r="J33" s="8" t="e">
        <v>#N/A</v>
      </c>
      <c r="K33" s="8">
        <v>12.0085</v>
      </c>
      <c r="L33" s="5" t="e">
        <v>#N/A</v>
      </c>
      <c r="M33" s="4" t="e">
        <v>#N/A</v>
      </c>
      <c r="N33" s="5" t="e">
        <v>#N/A</v>
      </c>
      <c r="O33" s="5">
        <v>502.70800000000003</v>
      </c>
      <c r="P33" s="5">
        <v>10.933</v>
      </c>
      <c r="Q33" s="5">
        <v>9.0179999999999989</v>
      </c>
      <c r="R33" s="7" t="e">
        <v>#N/A</v>
      </c>
      <c r="S33" s="5">
        <v>25.353999999999999</v>
      </c>
      <c r="T33" s="5">
        <v>91.361999999999995</v>
      </c>
      <c r="U33" s="3">
        <v>2079.8000000000002</v>
      </c>
      <c r="V33">
        <f>U33/world_gdp!C33*100</f>
        <v>6.9768065963998902</v>
      </c>
    </row>
    <row r="34" spans="1:22" x14ac:dyDescent="0.25">
      <c r="A34" t="s">
        <v>44</v>
      </c>
      <c r="B34" s="2">
        <v>36525</v>
      </c>
      <c r="C34" s="5">
        <v>343.62000000000006</v>
      </c>
      <c r="D34" s="5">
        <v>8.2829999999999995</v>
      </c>
      <c r="E34" s="5">
        <v>587.20399999999995</v>
      </c>
      <c r="F34" s="6">
        <v>75.313529000000003</v>
      </c>
      <c r="G34" s="5">
        <v>104.255</v>
      </c>
      <c r="H34" s="5">
        <v>15.795</v>
      </c>
      <c r="I34" s="7">
        <v>21435</v>
      </c>
      <c r="J34" s="8" t="e">
        <v>#N/A</v>
      </c>
      <c r="K34" s="8">
        <v>12.464699999999999</v>
      </c>
      <c r="L34" s="5" t="e">
        <v>#N/A</v>
      </c>
      <c r="M34" s="4" t="e">
        <v>#N/A</v>
      </c>
      <c r="N34" s="5" t="e">
        <v>#N/A</v>
      </c>
      <c r="O34" s="5">
        <v>580.25099999999998</v>
      </c>
      <c r="P34" s="5">
        <v>11.456</v>
      </c>
      <c r="Q34" s="5">
        <v>8.3800000000000008</v>
      </c>
      <c r="R34" s="7" t="e">
        <v>#N/A</v>
      </c>
      <c r="S34" s="5">
        <v>23.978000000000002</v>
      </c>
      <c r="T34" s="5">
        <v>97.981999999999999</v>
      </c>
      <c r="U34" s="3">
        <v>1864.2</v>
      </c>
      <c r="V34">
        <f>U34/world_gdp!C34*100</f>
        <v>6.0107756744469487</v>
      </c>
    </row>
    <row r="35" spans="1:22" x14ac:dyDescent="0.25">
      <c r="A35" t="s">
        <v>45</v>
      </c>
      <c r="B35" s="2">
        <v>36891</v>
      </c>
      <c r="C35" s="5">
        <v>344.44499999999994</v>
      </c>
      <c r="D35" s="5">
        <v>8.3970000000000002</v>
      </c>
      <c r="E35" s="5">
        <v>644.30099999999993</v>
      </c>
      <c r="F35" s="6">
        <v>78.081121999999993</v>
      </c>
      <c r="G35" s="5">
        <v>99.945999999999998</v>
      </c>
      <c r="H35" s="5">
        <v>15.945999999999998</v>
      </c>
      <c r="I35" s="7">
        <v>23647</v>
      </c>
      <c r="J35" s="8">
        <v>18.3186</v>
      </c>
      <c r="K35" s="8">
        <v>13.1341</v>
      </c>
      <c r="L35" s="5" t="e">
        <v>#N/A</v>
      </c>
      <c r="M35" s="4">
        <v>7188.3</v>
      </c>
      <c r="N35" s="5" t="e">
        <v>#N/A</v>
      </c>
      <c r="O35" s="5">
        <v>683.67599999999993</v>
      </c>
      <c r="P35" s="5">
        <v>11.621</v>
      </c>
      <c r="Q35" s="5">
        <v>8.1909999999999989</v>
      </c>
      <c r="R35" s="7" t="e">
        <v>#N/A</v>
      </c>
      <c r="S35" s="5">
        <v>22.812000000000001</v>
      </c>
      <c r="T35" s="5">
        <v>117.126</v>
      </c>
      <c r="U35" s="3">
        <v>2045.3</v>
      </c>
      <c r="V35">
        <f>U35/world_gdp!C35*100</f>
        <v>6.4101921208512245</v>
      </c>
    </row>
    <row r="36" spans="1:22" x14ac:dyDescent="0.25">
      <c r="A36" t="s">
        <v>46</v>
      </c>
      <c r="B36" s="2">
        <v>37256</v>
      </c>
      <c r="C36" s="5">
        <v>325.65100000000001</v>
      </c>
      <c r="D36" s="5">
        <v>8.1430000000000007</v>
      </c>
      <c r="E36" s="5">
        <v>557.45399999999995</v>
      </c>
      <c r="F36" s="6">
        <v>71.609324999999998</v>
      </c>
      <c r="G36" s="5">
        <v>98.206999999999994</v>
      </c>
      <c r="H36" s="5">
        <v>16.398</v>
      </c>
      <c r="I36" s="7">
        <v>24507</v>
      </c>
      <c r="J36" s="8">
        <v>24.468300000000003</v>
      </c>
      <c r="K36" s="8">
        <v>13.8127</v>
      </c>
      <c r="L36" s="5">
        <v>18.689</v>
      </c>
      <c r="M36" s="4">
        <v>7653.6</v>
      </c>
      <c r="N36" s="5" t="e">
        <v>#N/A</v>
      </c>
      <c r="O36" s="5">
        <v>725.15000000000009</v>
      </c>
      <c r="P36" s="5">
        <v>11.808</v>
      </c>
      <c r="Q36" s="5">
        <v>7.6790000000000003</v>
      </c>
      <c r="R36" s="7" t="e">
        <v>#N/A</v>
      </c>
      <c r="S36" s="5">
        <v>20.919</v>
      </c>
      <c r="T36" s="5">
        <v>122.881</v>
      </c>
      <c r="U36" s="3">
        <v>1979.4</v>
      </c>
      <c r="V36">
        <f>U36/world_gdp!C36*100</f>
        <v>6.2411911045527217</v>
      </c>
    </row>
    <row r="37" spans="1:22" x14ac:dyDescent="0.25">
      <c r="A37" t="s">
        <v>47</v>
      </c>
      <c r="B37" s="2">
        <v>37621</v>
      </c>
      <c r="C37" s="5">
        <v>126.745</v>
      </c>
      <c r="D37" s="5">
        <v>7.9060000000000006</v>
      </c>
      <c r="E37" s="5">
        <v>517.178</v>
      </c>
      <c r="F37" s="6">
        <v>70.16990100000001</v>
      </c>
      <c r="G37" s="5">
        <v>98.381999999999991</v>
      </c>
      <c r="H37" s="5">
        <v>16.84</v>
      </c>
      <c r="I37" s="7">
        <v>24918</v>
      </c>
      <c r="J37" s="8">
        <v>28.548899999999996</v>
      </c>
      <c r="K37" s="8">
        <v>14.306800000000001</v>
      </c>
      <c r="L37" s="5">
        <v>20.795999999999999</v>
      </c>
      <c r="M37" s="4">
        <v>7860.7</v>
      </c>
      <c r="N37" s="5">
        <v>9.718</v>
      </c>
      <c r="O37" s="5">
        <v>741.84900000000005</v>
      </c>
      <c r="P37" s="5">
        <v>12.272</v>
      </c>
      <c r="Q37" s="5">
        <v>6.359</v>
      </c>
      <c r="R37" s="7" t="e">
        <v>#N/A</v>
      </c>
      <c r="S37" s="5">
        <v>14.241</v>
      </c>
      <c r="T37" s="5">
        <v>92.879000000000005</v>
      </c>
      <c r="U37" s="3">
        <v>1728.7</v>
      </c>
      <c r="V37">
        <f>U37/world_gdp!C37*100</f>
        <v>5.2437285770619102</v>
      </c>
    </row>
    <row r="38" spans="1:22" x14ac:dyDescent="0.25">
      <c r="A38" t="s">
        <v>48</v>
      </c>
      <c r="B38" s="2">
        <v>37986</v>
      </c>
      <c r="C38" s="5">
        <v>157.75299999999999</v>
      </c>
      <c r="D38" s="5">
        <v>8.0820000000000007</v>
      </c>
      <c r="E38" s="5">
        <v>557.49699999999996</v>
      </c>
      <c r="F38" s="6">
        <v>76.594329000000002</v>
      </c>
      <c r="G38" s="5">
        <v>94.69</v>
      </c>
      <c r="H38" s="5">
        <v>17.518000000000001</v>
      </c>
      <c r="I38" s="7">
        <v>20193</v>
      </c>
      <c r="J38" s="8">
        <v>32.432900000000004</v>
      </c>
      <c r="K38" s="8">
        <v>15.0466</v>
      </c>
      <c r="L38" s="5">
        <v>21.908999999999999</v>
      </c>
      <c r="M38" s="4">
        <v>8232.4</v>
      </c>
      <c r="N38" s="5">
        <v>9.44</v>
      </c>
      <c r="O38" s="5">
        <v>713.38</v>
      </c>
      <c r="P38" s="5">
        <v>12.933</v>
      </c>
      <c r="Q38" s="5">
        <v>6.6289999999999996</v>
      </c>
      <c r="R38" s="7">
        <v>57859</v>
      </c>
      <c r="S38" s="5">
        <v>12.040000000000001</v>
      </c>
      <c r="T38" s="5">
        <v>83.527000000000001</v>
      </c>
      <c r="U38" s="3">
        <v>1770.4</v>
      </c>
      <c r="V38">
        <f>U38/world_gdp!C38*100</f>
        <v>4.7857055969291906</v>
      </c>
    </row>
    <row r="39" spans="1:22" x14ac:dyDescent="0.25">
      <c r="A39" t="s">
        <v>49</v>
      </c>
      <c r="B39" s="2">
        <v>38352</v>
      </c>
      <c r="C39" s="5">
        <v>183.23699999999999</v>
      </c>
      <c r="D39" s="5">
        <v>8.7729999999999997</v>
      </c>
      <c r="E39" s="5">
        <v>664.904</v>
      </c>
      <c r="F39" s="6">
        <v>99.446893000000003</v>
      </c>
      <c r="G39" s="5">
        <v>117.325</v>
      </c>
      <c r="H39" s="5">
        <v>18.594000000000001</v>
      </c>
      <c r="I39" s="7">
        <v>22363</v>
      </c>
      <c r="J39" s="8">
        <v>36.591700000000003</v>
      </c>
      <c r="K39" s="8">
        <v>15.798300000000001</v>
      </c>
      <c r="L39" s="5">
        <v>23.992000000000001</v>
      </c>
      <c r="M39" s="4">
        <v>8871.4</v>
      </c>
      <c r="N39" s="5">
        <v>10.173</v>
      </c>
      <c r="O39" s="5">
        <v>770.22299999999996</v>
      </c>
      <c r="P39" s="5">
        <v>14.179</v>
      </c>
      <c r="Q39" s="5">
        <v>8.0350000000000001</v>
      </c>
      <c r="R39" s="7">
        <v>65716</v>
      </c>
      <c r="S39" s="5">
        <v>13.739000000000001</v>
      </c>
      <c r="T39" s="5">
        <v>112.45099999999999</v>
      </c>
      <c r="U39" s="3">
        <v>2044.7</v>
      </c>
      <c r="V39">
        <f>U39/world_gdp!C39*100</f>
        <v>4.9253857178989966</v>
      </c>
    </row>
    <row r="40" spans="1:22" x14ac:dyDescent="0.25">
      <c r="A40" t="s">
        <v>50</v>
      </c>
      <c r="B40" s="2">
        <v>38717</v>
      </c>
      <c r="C40" s="5">
        <v>222.85000000000002</v>
      </c>
      <c r="D40" s="5">
        <v>9.5489999999999995</v>
      </c>
      <c r="E40" s="5">
        <v>888.55400000000009</v>
      </c>
      <c r="F40" s="6">
        <v>123.50672300000001</v>
      </c>
      <c r="G40" s="5">
        <v>146.63300000000001</v>
      </c>
      <c r="H40" s="5">
        <v>19.956</v>
      </c>
      <c r="I40" s="7">
        <v>33409</v>
      </c>
      <c r="J40" s="8">
        <v>41.507100000000001</v>
      </c>
      <c r="K40" s="8">
        <v>17.093800000000002</v>
      </c>
      <c r="L40" s="5">
        <v>27.212999999999997</v>
      </c>
      <c r="M40" s="4">
        <v>9757.4</v>
      </c>
      <c r="N40" s="5">
        <v>11.236000000000001</v>
      </c>
      <c r="O40" s="5">
        <v>867.06</v>
      </c>
      <c r="P40" s="5">
        <v>15.465</v>
      </c>
      <c r="Q40" s="5">
        <v>8.7429999999999986</v>
      </c>
      <c r="R40" s="7">
        <v>74159</v>
      </c>
      <c r="S40" s="5">
        <v>17.403000000000002</v>
      </c>
      <c r="T40" s="5">
        <v>145.51300000000001</v>
      </c>
      <c r="U40" s="3">
        <v>2503</v>
      </c>
      <c r="V40">
        <f>U40/world_gdp!C40*100</f>
        <v>5.5924962686900646</v>
      </c>
    </row>
    <row r="41" spans="1:22" x14ac:dyDescent="0.25">
      <c r="A41" t="s">
        <v>51</v>
      </c>
      <c r="B41" s="2">
        <v>39082</v>
      </c>
      <c r="C41" s="5">
        <v>264.70499999999998</v>
      </c>
      <c r="D41" s="5">
        <v>11.452999999999999</v>
      </c>
      <c r="E41" s="5">
        <v>1089.809</v>
      </c>
      <c r="F41" s="6">
        <v>154.65689700000001</v>
      </c>
      <c r="G41" s="5">
        <v>162.672</v>
      </c>
      <c r="H41" s="5">
        <v>22.52</v>
      </c>
      <c r="I41" s="7">
        <v>35771</v>
      </c>
      <c r="J41" s="8">
        <v>46.801999999999992</v>
      </c>
      <c r="K41" s="8">
        <v>18.550699999999999</v>
      </c>
      <c r="L41" s="5">
        <v>30.231000000000002</v>
      </c>
      <c r="M41" s="4">
        <v>10917.5</v>
      </c>
      <c r="N41" s="5">
        <v>11.923999999999999</v>
      </c>
      <c r="O41" s="5">
        <v>966.90499999999997</v>
      </c>
      <c r="P41" s="5">
        <v>17.137</v>
      </c>
      <c r="Q41" s="5">
        <v>10.693</v>
      </c>
      <c r="R41" s="7">
        <v>87565</v>
      </c>
      <c r="S41" s="5">
        <v>19.579999999999998</v>
      </c>
      <c r="T41" s="5">
        <v>183.47800000000001</v>
      </c>
      <c r="U41" s="3">
        <v>2948.6</v>
      </c>
      <c r="V41">
        <f>U41/world_gdp!C41*100</f>
        <v>6.1065951476116016</v>
      </c>
    </row>
    <row r="42" spans="1:22" x14ac:dyDescent="0.25">
      <c r="A42" t="s">
        <v>52</v>
      </c>
      <c r="B42" s="2">
        <v>39447</v>
      </c>
      <c r="C42" s="5">
        <v>331.67700000000002</v>
      </c>
      <c r="D42" s="5">
        <v>13.13</v>
      </c>
      <c r="E42" s="5">
        <v>1375.7170000000001</v>
      </c>
      <c r="F42" s="6">
        <v>173.35946899999999</v>
      </c>
      <c r="G42" s="5">
        <v>207.92000000000002</v>
      </c>
      <c r="H42" s="5">
        <v>26.327999999999999</v>
      </c>
      <c r="I42" s="7">
        <v>40922</v>
      </c>
      <c r="J42" s="8">
        <v>51.0077</v>
      </c>
      <c r="K42" s="8">
        <v>20.104900000000001</v>
      </c>
      <c r="L42" s="5">
        <v>34.114000000000004</v>
      </c>
      <c r="M42" s="4">
        <v>12361.2</v>
      </c>
      <c r="N42" s="5">
        <v>12.794</v>
      </c>
      <c r="O42" s="5">
        <v>1043.682</v>
      </c>
      <c r="P42" s="5">
        <v>19.794</v>
      </c>
      <c r="Q42" s="5">
        <v>13.839</v>
      </c>
      <c r="R42" s="7">
        <v>102370</v>
      </c>
      <c r="S42" s="5">
        <v>23.503</v>
      </c>
      <c r="T42" s="5">
        <v>230.364</v>
      </c>
      <c r="U42" s="3">
        <v>3509.6</v>
      </c>
      <c r="V42">
        <f>U42/world_gdp!C42*100</f>
        <v>6.4575126359038144</v>
      </c>
    </row>
    <row r="43" spans="1:22" x14ac:dyDescent="0.25">
      <c r="A43" t="s">
        <v>53</v>
      </c>
      <c r="B43" s="2">
        <v>39813</v>
      </c>
      <c r="C43" s="5">
        <v>408.62900000000002</v>
      </c>
      <c r="D43" s="5">
        <v>16.695999999999998</v>
      </c>
      <c r="E43" s="5">
        <v>1678.461</v>
      </c>
      <c r="F43" s="6">
        <v>182.83734999999999</v>
      </c>
      <c r="G43" s="5">
        <v>246.09799999999998</v>
      </c>
      <c r="H43" s="5">
        <v>29.928999999999998</v>
      </c>
      <c r="I43" s="7">
        <v>45193</v>
      </c>
      <c r="J43" s="8">
        <v>61.762700000000009</v>
      </c>
      <c r="K43" s="8">
        <v>21.430900000000001</v>
      </c>
      <c r="L43" s="5">
        <v>39.145000000000003</v>
      </c>
      <c r="M43" s="4">
        <v>13888</v>
      </c>
      <c r="N43" s="5">
        <v>13.708</v>
      </c>
      <c r="O43" s="5">
        <v>1110.771</v>
      </c>
      <c r="P43" s="5">
        <v>23.001999999999999</v>
      </c>
      <c r="Q43" s="5">
        <v>18.578000000000003</v>
      </c>
      <c r="R43" s="7">
        <v>121843</v>
      </c>
      <c r="S43" s="5">
        <v>30.402999999999999</v>
      </c>
      <c r="T43" s="5">
        <v>315.60000000000002</v>
      </c>
      <c r="U43" s="3">
        <v>4116.1000000000004</v>
      </c>
      <c r="V43">
        <f>U43/world_gdp!C43*100</f>
        <v>6.9351004267780043</v>
      </c>
    </row>
    <row r="44" spans="1:22" x14ac:dyDescent="0.25">
      <c r="A44" t="s">
        <v>54</v>
      </c>
      <c r="B44" s="2">
        <v>40178</v>
      </c>
      <c r="C44" s="5">
        <v>380.07400000000001</v>
      </c>
      <c r="D44" s="5">
        <v>17.34</v>
      </c>
      <c r="E44" s="5">
        <v>1652.539</v>
      </c>
      <c r="F44" s="6">
        <v>173.15448600000002</v>
      </c>
      <c r="G44" s="5">
        <v>235.81600000000003</v>
      </c>
      <c r="H44" s="5">
        <v>29.394000000000002</v>
      </c>
      <c r="I44" s="7">
        <v>46477</v>
      </c>
      <c r="J44" s="8">
        <v>62.5197</v>
      </c>
      <c r="K44" s="8">
        <v>20.660899999999998</v>
      </c>
      <c r="L44" s="5">
        <v>37.707999999999998</v>
      </c>
      <c r="M44" s="4">
        <v>14587.4</v>
      </c>
      <c r="N44" s="5">
        <v>12.124000000000001</v>
      </c>
      <c r="O44" s="5">
        <v>896.89400000000001</v>
      </c>
      <c r="P44" s="5">
        <v>24.163</v>
      </c>
      <c r="Q44" s="5">
        <v>15.969000000000001</v>
      </c>
      <c r="R44" s="7">
        <v>121698</v>
      </c>
      <c r="S44" s="5">
        <v>30.696999999999999</v>
      </c>
      <c r="T44" s="5">
        <v>329.41899999999998</v>
      </c>
      <c r="U44" s="3">
        <v>3842</v>
      </c>
      <c r="V44">
        <f>U44/world_gdp!C44*100</f>
        <v>6.8305986641041549</v>
      </c>
    </row>
    <row r="45" spans="1:22" x14ac:dyDescent="0.25">
      <c r="A45" t="s">
        <v>55</v>
      </c>
      <c r="B45" s="2">
        <v>40543</v>
      </c>
      <c r="C45" s="5">
        <v>464.197</v>
      </c>
      <c r="D45" s="5">
        <v>19.651</v>
      </c>
      <c r="E45" s="5">
        <v>2147.3449999999998</v>
      </c>
      <c r="F45" s="6">
        <v>218.35250399999998</v>
      </c>
      <c r="G45" s="5">
        <v>287.34800000000001</v>
      </c>
      <c r="H45" s="5">
        <v>36.325000000000003</v>
      </c>
      <c r="I45" s="7">
        <v>50942</v>
      </c>
      <c r="J45" s="8">
        <v>69.555399999999992</v>
      </c>
      <c r="K45" s="8">
        <v>21.418300000000002</v>
      </c>
      <c r="L45" s="5">
        <v>41.351999999999997</v>
      </c>
      <c r="M45" s="4">
        <v>15839.3</v>
      </c>
      <c r="N45" s="5">
        <v>13.243</v>
      </c>
      <c r="O45" s="5">
        <v>1051.703</v>
      </c>
      <c r="P45" s="5">
        <v>27.053000000000001</v>
      </c>
      <c r="Q45" s="5">
        <v>20.048999999999999</v>
      </c>
      <c r="R45" s="7">
        <v>148649</v>
      </c>
      <c r="S45" s="5">
        <v>38.875999999999998</v>
      </c>
      <c r="T45" s="5">
        <v>393.75299999999999</v>
      </c>
      <c r="U45" s="3">
        <v>4772.5</v>
      </c>
      <c r="V45">
        <f>U45/world_gdp!C45*100</f>
        <v>7.7824977374089874</v>
      </c>
    </row>
    <row r="46" spans="1:22" x14ac:dyDescent="0.25">
      <c r="A46" t="s">
        <v>56</v>
      </c>
      <c r="B46" s="2">
        <v>40908</v>
      </c>
      <c r="C46" s="5">
        <v>559.66999999999996</v>
      </c>
      <c r="D46" s="5">
        <v>23.952999999999999</v>
      </c>
      <c r="E46" s="5">
        <v>2479.4050000000002</v>
      </c>
      <c r="F46" s="6">
        <v>250.96849300000002</v>
      </c>
      <c r="G46" s="5">
        <v>335.59899999999999</v>
      </c>
      <c r="H46" s="5">
        <v>41.238</v>
      </c>
      <c r="I46" s="7">
        <v>55415</v>
      </c>
      <c r="J46" s="8">
        <v>79.276699999999991</v>
      </c>
      <c r="K46" s="8">
        <v>23.139099999999999</v>
      </c>
      <c r="L46" s="5">
        <v>47.647999999999996</v>
      </c>
      <c r="M46" s="4">
        <v>17702.8</v>
      </c>
      <c r="N46" s="5">
        <v>14.448</v>
      </c>
      <c r="O46" s="5">
        <v>1172.2230000000002</v>
      </c>
      <c r="P46" s="5">
        <v>31.32</v>
      </c>
      <c r="Q46" s="5">
        <v>25.128</v>
      </c>
      <c r="R46" s="7">
        <v>170745</v>
      </c>
      <c r="S46" s="5">
        <v>47.224999999999994</v>
      </c>
      <c r="T46" s="5">
        <v>316.50400000000002</v>
      </c>
      <c r="U46" s="3">
        <v>5356.2</v>
      </c>
      <c r="V46">
        <f>U46/world_gdp!C46*100</f>
        <v>7.9108862195321885</v>
      </c>
    </row>
    <row r="47" spans="1:22" x14ac:dyDescent="0.25">
      <c r="A47" t="s">
        <v>57</v>
      </c>
      <c r="B47" s="2">
        <v>41274</v>
      </c>
      <c r="C47" s="5">
        <v>604.06299999999999</v>
      </c>
      <c r="D47" s="5">
        <v>27.067999999999998</v>
      </c>
      <c r="E47" s="5">
        <v>2251.0209999999997</v>
      </c>
      <c r="F47" s="6">
        <v>266.56793500000003</v>
      </c>
      <c r="G47" s="5">
        <v>370.32600000000002</v>
      </c>
      <c r="H47" s="5">
        <v>45.372</v>
      </c>
      <c r="I47" s="7">
        <v>58864</v>
      </c>
      <c r="J47" s="8">
        <v>87.623400000000004</v>
      </c>
      <c r="K47" s="8">
        <v>23.813600000000001</v>
      </c>
      <c r="L47" s="5">
        <v>50.37700000000001</v>
      </c>
      <c r="M47" s="4">
        <v>18549.3</v>
      </c>
      <c r="N47" s="5">
        <v>14.823</v>
      </c>
      <c r="O47" s="5">
        <v>1186.269</v>
      </c>
      <c r="P47" s="5">
        <v>35.938000000000002</v>
      </c>
      <c r="Q47" s="5">
        <v>24.606999999999999</v>
      </c>
      <c r="R47" s="7">
        <v>192905</v>
      </c>
      <c r="S47" s="5">
        <v>50.078000000000003</v>
      </c>
      <c r="T47" s="5">
        <v>381.31299999999999</v>
      </c>
      <c r="U47" s="3">
        <v>5331.7</v>
      </c>
      <c r="V47">
        <f>U47/world_gdp!C47*100</f>
        <v>7.7648340413633203</v>
      </c>
    </row>
    <row r="48" spans="1:22" x14ac:dyDescent="0.25">
      <c r="A48" t="s">
        <v>58</v>
      </c>
      <c r="B48" s="2">
        <v>41639</v>
      </c>
      <c r="C48" s="5">
        <v>612.16</v>
      </c>
      <c r="D48" s="5">
        <v>30.600999999999999</v>
      </c>
      <c r="E48" s="5">
        <v>2248.6950000000002</v>
      </c>
      <c r="F48" s="6">
        <v>277.13253799999995</v>
      </c>
      <c r="G48" s="5">
        <v>378.46700000000004</v>
      </c>
      <c r="H48" s="5">
        <v>49.621000000000002</v>
      </c>
      <c r="I48" s="7">
        <v>60555</v>
      </c>
      <c r="J48" s="8">
        <v>94.472700000000003</v>
      </c>
      <c r="K48" s="8">
        <v>24.259</v>
      </c>
      <c r="L48" s="5">
        <v>53.841999999999999</v>
      </c>
      <c r="M48" s="4">
        <v>18551.900000000001</v>
      </c>
      <c r="N48" s="5">
        <v>14.273</v>
      </c>
      <c r="O48" s="5">
        <v>1260.8829999999998</v>
      </c>
      <c r="P48" s="5" t="e">
        <v>#N/A</v>
      </c>
      <c r="Q48" s="5">
        <v>28.901</v>
      </c>
      <c r="R48" s="7">
        <v>202336</v>
      </c>
      <c r="S48" s="5">
        <v>56.019000000000005</v>
      </c>
      <c r="T48" s="5" t="e">
        <v>#N/A</v>
      </c>
      <c r="U48" s="3" t="e">
        <v>#N/A</v>
      </c>
      <c r="V48" t="e">
        <f>U48/world_gdp!C48*100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48"/>
  <sheetViews>
    <sheetView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A48" sqref="A4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38.5703125" bestFit="1" customWidth="1"/>
    <col min="4" max="4" width="35.85546875" bestFit="1" customWidth="1"/>
    <col min="5" max="5" width="49.85546875" bestFit="1" customWidth="1"/>
    <col min="6" max="6" width="51.5703125" bestFit="1" customWidth="1"/>
    <col min="7" max="7" width="71.7109375" bestFit="1" customWidth="1"/>
    <col min="8" max="8" width="59.5703125" bestFit="1" customWidth="1"/>
    <col min="9" max="9" width="71.7109375" bestFit="1" customWidth="1"/>
  </cols>
  <sheetData>
    <row r="1" spans="1:9" x14ac:dyDescent="0.25">
      <c r="A1" s="1" t="s">
        <v>13</v>
      </c>
      <c r="B1" s="1" t="s">
        <v>14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25">
      <c r="A2" t="s">
        <v>61</v>
      </c>
      <c r="C2" t="s">
        <v>250</v>
      </c>
      <c r="D2" t="s">
        <v>251</v>
      </c>
      <c r="E2" t="s">
        <v>253</v>
      </c>
      <c r="F2" t="s">
        <v>254</v>
      </c>
      <c r="G2" t="s">
        <v>255</v>
      </c>
      <c r="H2" t="s">
        <v>256</v>
      </c>
      <c r="I2" t="s">
        <v>257</v>
      </c>
    </row>
    <row r="3" spans="1:9" x14ac:dyDescent="0.25">
      <c r="A3" t="s">
        <v>60</v>
      </c>
      <c r="C3" t="s">
        <v>234</v>
      </c>
      <c r="D3" t="s">
        <v>197</v>
      </c>
      <c r="E3" t="s">
        <v>252</v>
      </c>
      <c r="F3" t="s">
        <v>217</v>
      </c>
      <c r="G3" t="s">
        <v>201</v>
      </c>
      <c r="H3" t="s">
        <v>217</v>
      </c>
      <c r="I3" t="s">
        <v>201</v>
      </c>
    </row>
    <row r="4" spans="1:9" x14ac:dyDescent="0.25">
      <c r="A4" t="s">
        <v>59</v>
      </c>
      <c r="C4" t="s">
        <v>209</v>
      </c>
      <c r="D4" t="s">
        <v>65</v>
      </c>
      <c r="E4" t="s">
        <v>65</v>
      </c>
      <c r="F4" t="s">
        <v>62</v>
      </c>
      <c r="G4" t="s">
        <v>62</v>
      </c>
      <c r="H4" t="s">
        <v>62</v>
      </c>
      <c r="I4" t="s">
        <v>62</v>
      </c>
    </row>
    <row r="5" spans="1:9" x14ac:dyDescent="0.25">
      <c r="A5" t="s">
        <v>15</v>
      </c>
      <c r="B5" s="2">
        <v>25933</v>
      </c>
      <c r="C5" s="4" t="e">
        <v>#N/A</v>
      </c>
      <c r="D5" s="4" t="e">
        <v>#N/A</v>
      </c>
      <c r="E5" s="4">
        <v>8</v>
      </c>
      <c r="F5" s="7">
        <v>40042</v>
      </c>
      <c r="G5" s="7" t="e">
        <v>#N/A</v>
      </c>
      <c r="H5" s="7">
        <v>4531</v>
      </c>
      <c r="I5" s="3" t="e">
        <v>#N/A</v>
      </c>
    </row>
    <row r="6" spans="1:9" x14ac:dyDescent="0.25">
      <c r="A6" t="s">
        <v>16</v>
      </c>
      <c r="B6" s="2">
        <v>26298</v>
      </c>
      <c r="C6" s="4" t="e">
        <v>#N/A</v>
      </c>
      <c r="D6" s="4" t="e">
        <v>#N/A</v>
      </c>
      <c r="E6" s="4">
        <v>9.4600000000000009</v>
      </c>
      <c r="F6" s="7">
        <v>42446</v>
      </c>
      <c r="G6" s="7" t="e">
        <v>#N/A</v>
      </c>
      <c r="H6" s="7">
        <v>5229</v>
      </c>
      <c r="I6" s="3" t="e">
        <v>#N/A</v>
      </c>
    </row>
    <row r="7" spans="1:9" x14ac:dyDescent="0.25">
      <c r="A7" t="s">
        <v>17</v>
      </c>
      <c r="B7" s="2">
        <v>26664</v>
      </c>
      <c r="C7" s="4" t="e">
        <v>#N/A</v>
      </c>
      <c r="D7" s="4" t="e">
        <v>#N/A</v>
      </c>
      <c r="E7" s="4">
        <v>13.12</v>
      </c>
      <c r="F7" s="7">
        <v>47029</v>
      </c>
      <c r="G7" s="7" t="e">
        <v>#N/A</v>
      </c>
      <c r="H7" s="7">
        <v>5330</v>
      </c>
      <c r="I7" s="3" t="e">
        <v>#N/A</v>
      </c>
    </row>
    <row r="8" spans="1:9" x14ac:dyDescent="0.25">
      <c r="A8" t="s">
        <v>18</v>
      </c>
      <c r="B8" s="2">
        <v>27029</v>
      </c>
      <c r="C8" s="4" t="e">
        <v>#N/A</v>
      </c>
      <c r="D8" s="4" t="e">
        <v>#N/A</v>
      </c>
      <c r="E8" s="4">
        <v>15.12</v>
      </c>
      <c r="F8" s="7">
        <v>57859</v>
      </c>
      <c r="G8" s="7" t="e">
        <v>#N/A</v>
      </c>
      <c r="H8" s="7">
        <v>8020</v>
      </c>
      <c r="I8" s="3" t="e">
        <v>#N/A</v>
      </c>
    </row>
    <row r="9" spans="1:9" x14ac:dyDescent="0.25">
      <c r="A9" t="s">
        <v>19</v>
      </c>
      <c r="B9" s="2">
        <v>27394</v>
      </c>
      <c r="C9" s="4" t="e">
        <v>#N/A</v>
      </c>
      <c r="D9" s="4" t="e">
        <v>#N/A</v>
      </c>
      <c r="E9" s="4">
        <v>12.79</v>
      </c>
      <c r="F9" s="7">
        <v>67356</v>
      </c>
      <c r="G9" s="7" t="e">
        <v>#N/A</v>
      </c>
      <c r="H9" s="7">
        <v>8677</v>
      </c>
      <c r="I9" s="3" t="e">
        <v>#N/A</v>
      </c>
    </row>
    <row r="10" spans="1:9" x14ac:dyDescent="0.25">
      <c r="A10" t="s">
        <v>20</v>
      </c>
      <c r="B10" s="2">
        <v>27759</v>
      </c>
      <c r="C10" s="4" t="e">
        <v>#N/A</v>
      </c>
      <c r="D10" s="4" t="e">
        <v>#N/A</v>
      </c>
      <c r="E10" s="4">
        <v>14.7</v>
      </c>
      <c r="F10" s="7">
        <v>71605</v>
      </c>
      <c r="G10" s="7" t="e">
        <v>#N/A</v>
      </c>
      <c r="H10" s="7">
        <v>9790</v>
      </c>
      <c r="I10" s="3" t="e">
        <v>#N/A</v>
      </c>
    </row>
    <row r="11" spans="1:9" x14ac:dyDescent="0.25">
      <c r="A11" t="s">
        <v>21</v>
      </c>
      <c r="B11" s="2">
        <v>28125</v>
      </c>
      <c r="C11" s="4" t="e">
        <v>#N/A</v>
      </c>
      <c r="D11" s="4" t="e">
        <v>#N/A</v>
      </c>
      <c r="E11" s="4">
        <v>17.7</v>
      </c>
      <c r="F11" s="7">
        <v>76254</v>
      </c>
      <c r="G11" s="7" t="e">
        <v>#N/A</v>
      </c>
      <c r="H11" s="7">
        <v>11206</v>
      </c>
      <c r="I11" s="3" t="e">
        <v>#N/A</v>
      </c>
    </row>
    <row r="12" spans="1:9" x14ac:dyDescent="0.25">
      <c r="A12" t="s">
        <v>22</v>
      </c>
      <c r="B12" s="2">
        <v>28490</v>
      </c>
      <c r="C12" s="4" t="e">
        <v>#N/A</v>
      </c>
      <c r="D12" s="4" t="e">
        <v>#N/A</v>
      </c>
      <c r="E12" s="4">
        <v>20.02</v>
      </c>
      <c r="F12" s="7">
        <v>88228</v>
      </c>
      <c r="G12" s="7" t="e">
        <v>#N/A</v>
      </c>
      <c r="H12" s="7">
        <v>13679</v>
      </c>
      <c r="I12" s="3" t="e">
        <v>#N/A</v>
      </c>
    </row>
    <row r="13" spans="1:9" x14ac:dyDescent="0.25">
      <c r="A13" t="s">
        <v>23</v>
      </c>
      <c r="B13" s="2">
        <v>28855</v>
      </c>
      <c r="C13" s="4" t="e">
        <v>#N/A</v>
      </c>
      <c r="D13" s="4" t="e">
        <v>#N/A</v>
      </c>
      <c r="E13" s="4">
        <v>21.53</v>
      </c>
      <c r="F13" s="7">
        <v>94859</v>
      </c>
      <c r="G13" s="7" t="e">
        <v>#N/A</v>
      </c>
      <c r="H13" s="7">
        <v>16482</v>
      </c>
      <c r="I13" s="3" t="e">
        <v>#N/A</v>
      </c>
    </row>
    <row r="14" spans="1:9" x14ac:dyDescent="0.25">
      <c r="A14" t="s">
        <v>24</v>
      </c>
      <c r="B14" s="2">
        <v>29220</v>
      </c>
      <c r="C14" s="4" t="e">
        <v>#N/A</v>
      </c>
      <c r="D14" s="4" t="e">
        <v>#N/A</v>
      </c>
      <c r="E14" s="4">
        <v>21.73</v>
      </c>
      <c r="F14" s="7">
        <v>103337</v>
      </c>
      <c r="G14" s="7" t="e">
        <v>#N/A</v>
      </c>
      <c r="H14" s="7">
        <v>16338</v>
      </c>
      <c r="I14" s="3" t="e">
        <v>#N/A</v>
      </c>
    </row>
    <row r="15" spans="1:9" x14ac:dyDescent="0.25">
      <c r="A15" t="s">
        <v>25</v>
      </c>
      <c r="B15" s="2">
        <v>29586</v>
      </c>
      <c r="C15" s="4" t="e">
        <v>#N/A</v>
      </c>
      <c r="D15" s="4" t="e">
        <v>#N/A</v>
      </c>
      <c r="E15" s="4">
        <v>22.92</v>
      </c>
      <c r="F15" s="7">
        <v>127703</v>
      </c>
      <c r="G15" s="7">
        <v>538506</v>
      </c>
      <c r="H15" s="7">
        <v>18116</v>
      </c>
      <c r="I15" s="3">
        <v>85335.5</v>
      </c>
    </row>
    <row r="16" spans="1:9" x14ac:dyDescent="0.25">
      <c r="A16" t="s">
        <v>26</v>
      </c>
      <c r="B16" s="2">
        <v>29951</v>
      </c>
      <c r="C16" s="4" t="e">
        <v>#N/A</v>
      </c>
      <c r="D16" s="4" t="e">
        <v>#N/A</v>
      </c>
      <c r="E16" s="4">
        <v>25.11</v>
      </c>
      <c r="F16" s="7">
        <v>147326</v>
      </c>
      <c r="G16" s="7">
        <v>610177</v>
      </c>
      <c r="H16" s="7">
        <v>19013</v>
      </c>
      <c r="I16" s="3">
        <v>89847.5</v>
      </c>
    </row>
    <row r="17" spans="1:9" x14ac:dyDescent="0.25">
      <c r="A17" t="s">
        <v>27</v>
      </c>
      <c r="B17" s="2">
        <v>30316</v>
      </c>
      <c r="C17" s="4" t="e">
        <v>#N/A</v>
      </c>
      <c r="D17" s="4" t="e">
        <v>#N/A</v>
      </c>
      <c r="E17" s="4">
        <v>23.38</v>
      </c>
      <c r="F17" s="7">
        <v>163050</v>
      </c>
      <c r="G17" s="7">
        <v>688724</v>
      </c>
      <c r="H17" s="7">
        <v>21972</v>
      </c>
      <c r="I17" s="3">
        <v>128147.3</v>
      </c>
    </row>
    <row r="18" spans="1:9" x14ac:dyDescent="0.25">
      <c r="A18" t="s">
        <v>28</v>
      </c>
      <c r="B18" s="2">
        <v>30681</v>
      </c>
      <c r="C18" s="4" t="e">
        <v>#N/A</v>
      </c>
      <c r="D18" s="4" t="e">
        <v>#N/A</v>
      </c>
      <c r="E18" s="4">
        <v>23.54</v>
      </c>
      <c r="F18" s="7">
        <v>192754</v>
      </c>
      <c r="G18" s="7">
        <v>742019</v>
      </c>
      <c r="H18" s="7">
        <v>26955</v>
      </c>
      <c r="I18" s="3">
        <v>108973.6</v>
      </c>
    </row>
    <row r="19" spans="1:9" x14ac:dyDescent="0.25">
      <c r="A19" t="s">
        <v>29</v>
      </c>
      <c r="B19" s="2">
        <v>31047</v>
      </c>
      <c r="C19" s="4" t="e">
        <v>#N/A</v>
      </c>
      <c r="D19" s="4" t="e">
        <v>#N/A</v>
      </c>
      <c r="E19" s="4">
        <v>22.42</v>
      </c>
      <c r="F19" s="7">
        <v>215122</v>
      </c>
      <c r="G19" s="7">
        <v>787675</v>
      </c>
      <c r="H19" s="7">
        <v>32796</v>
      </c>
      <c r="I19" s="3">
        <v>120167.8</v>
      </c>
    </row>
    <row r="20" spans="1:9" x14ac:dyDescent="0.25">
      <c r="A20" t="s">
        <v>30</v>
      </c>
      <c r="B20" s="2">
        <v>31412</v>
      </c>
      <c r="C20" s="4" t="e">
        <v>#N/A</v>
      </c>
      <c r="D20" s="4" t="e">
        <v>#N/A</v>
      </c>
      <c r="E20" s="4">
        <v>23.16</v>
      </c>
      <c r="F20" s="7">
        <v>237677</v>
      </c>
      <c r="G20" s="7">
        <v>840984</v>
      </c>
      <c r="H20" s="7">
        <v>36666</v>
      </c>
      <c r="I20" s="3">
        <v>141525.5</v>
      </c>
    </row>
    <row r="21" spans="1:9" x14ac:dyDescent="0.25">
      <c r="A21" t="s">
        <v>31</v>
      </c>
      <c r="B21" s="2">
        <v>31777</v>
      </c>
      <c r="C21" s="4" t="e">
        <v>#N/A</v>
      </c>
      <c r="D21" s="4" t="e">
        <v>#N/A</v>
      </c>
      <c r="E21" s="4">
        <v>24.36</v>
      </c>
      <c r="F21" s="7">
        <v>265725</v>
      </c>
      <c r="G21" s="7">
        <v>889496</v>
      </c>
      <c r="H21" s="7">
        <v>42111</v>
      </c>
      <c r="I21" s="3">
        <v>152774.1</v>
      </c>
    </row>
    <row r="22" spans="1:9" x14ac:dyDescent="0.25">
      <c r="A22" t="s">
        <v>32</v>
      </c>
      <c r="B22" s="2">
        <v>32142</v>
      </c>
      <c r="C22" s="4" t="e">
        <v>#N/A</v>
      </c>
      <c r="D22" s="4" t="e">
        <v>#N/A</v>
      </c>
      <c r="E22" s="4">
        <v>24.93</v>
      </c>
      <c r="F22" s="7">
        <v>301253</v>
      </c>
      <c r="G22" s="7">
        <v>1006788</v>
      </c>
      <c r="H22" s="7">
        <v>57304</v>
      </c>
      <c r="I22" s="3">
        <v>182817.8</v>
      </c>
    </row>
    <row r="23" spans="1:9" x14ac:dyDescent="0.25">
      <c r="A23" t="s">
        <v>33</v>
      </c>
      <c r="B23" s="2">
        <v>32508</v>
      </c>
      <c r="C23" s="4" t="e">
        <v>#N/A</v>
      </c>
      <c r="D23" s="4" t="e">
        <v>#N/A</v>
      </c>
      <c r="E23" s="4">
        <v>26.38</v>
      </c>
      <c r="F23" s="7">
        <v>356552</v>
      </c>
      <c r="G23" s="7">
        <v>1175164</v>
      </c>
      <c r="H23" s="7">
        <v>67063</v>
      </c>
      <c r="I23" s="3">
        <v>239417.1</v>
      </c>
    </row>
    <row r="24" spans="1:9" x14ac:dyDescent="0.25">
      <c r="A24" t="s">
        <v>34</v>
      </c>
      <c r="B24" s="2">
        <v>32873</v>
      </c>
      <c r="C24" s="4" t="e">
        <v>#N/A</v>
      </c>
      <c r="D24" s="4" t="e">
        <v>#N/A</v>
      </c>
      <c r="E24" s="4">
        <v>27.55</v>
      </c>
      <c r="F24" s="7">
        <v>409040</v>
      </c>
      <c r="G24" s="7">
        <v>1391986</v>
      </c>
      <c r="H24" s="7">
        <v>82985</v>
      </c>
      <c r="I24" s="3">
        <v>303254.3</v>
      </c>
    </row>
    <row r="25" spans="1:9" x14ac:dyDescent="0.25">
      <c r="A25" t="s">
        <v>35</v>
      </c>
      <c r="B25" s="2">
        <v>33238</v>
      </c>
      <c r="C25" s="4" t="e">
        <v>#N/A</v>
      </c>
      <c r="D25" s="4" t="e">
        <v>#N/A</v>
      </c>
      <c r="E25" s="4">
        <v>28.8</v>
      </c>
      <c r="F25" s="7">
        <v>479712</v>
      </c>
      <c r="G25" s="7">
        <v>1534324</v>
      </c>
      <c r="H25" s="7">
        <v>108603</v>
      </c>
      <c r="I25" s="3">
        <v>241066</v>
      </c>
    </row>
    <row r="26" spans="1:9" x14ac:dyDescent="0.25">
      <c r="A26" t="s">
        <v>36</v>
      </c>
      <c r="B26" s="2">
        <v>33603</v>
      </c>
      <c r="C26" s="4" t="e">
        <v>#N/A</v>
      </c>
      <c r="D26" s="4" t="e">
        <v>#N/A</v>
      </c>
      <c r="E26" s="4">
        <v>29.88</v>
      </c>
      <c r="F26" s="7">
        <v>547898</v>
      </c>
      <c r="G26" s="7">
        <v>1735510</v>
      </c>
      <c r="H26" s="7">
        <v>105632</v>
      </c>
      <c r="I26" s="3">
        <v>288250</v>
      </c>
    </row>
    <row r="27" spans="1:9" x14ac:dyDescent="0.25">
      <c r="A27" t="s">
        <v>37</v>
      </c>
      <c r="B27" s="2">
        <v>33969</v>
      </c>
      <c r="C27" s="4">
        <v>29.55</v>
      </c>
      <c r="D27" s="4" t="e">
        <v>#N/A</v>
      </c>
      <c r="E27" s="4">
        <v>30.4</v>
      </c>
      <c r="F27" s="7">
        <v>638528</v>
      </c>
      <c r="G27" s="7">
        <v>1955973</v>
      </c>
      <c r="H27" s="7">
        <v>127943</v>
      </c>
      <c r="I27" s="3">
        <v>332985</v>
      </c>
    </row>
    <row r="28" spans="1:9" x14ac:dyDescent="0.25">
      <c r="A28" t="s">
        <v>38</v>
      </c>
      <c r="B28" s="2">
        <v>34334</v>
      </c>
      <c r="C28" s="4">
        <v>28.1</v>
      </c>
      <c r="D28" s="4" t="e">
        <v>#N/A</v>
      </c>
      <c r="E28" s="4">
        <v>30.74</v>
      </c>
      <c r="F28" s="7">
        <v>739464</v>
      </c>
      <c r="G28" s="7">
        <v>2134727</v>
      </c>
      <c r="H28" s="7">
        <v>151454</v>
      </c>
      <c r="I28" s="3">
        <v>339351</v>
      </c>
    </row>
    <row r="29" spans="1:9" x14ac:dyDescent="0.25">
      <c r="A29" t="s">
        <v>39</v>
      </c>
      <c r="B29" s="2">
        <v>34699</v>
      </c>
      <c r="C29" s="4">
        <v>32.35</v>
      </c>
      <c r="D29" s="4" t="e">
        <v>#N/A</v>
      </c>
      <c r="E29" s="4">
        <v>29.07</v>
      </c>
      <c r="F29" s="7">
        <v>867809</v>
      </c>
      <c r="G29" s="7">
        <v>2308154</v>
      </c>
      <c r="H29" s="7">
        <v>187142</v>
      </c>
      <c r="I29" s="3">
        <v>267770</v>
      </c>
    </row>
    <row r="30" spans="1:9" x14ac:dyDescent="0.25">
      <c r="A30" t="s">
        <v>40</v>
      </c>
      <c r="B30" s="2">
        <v>35064</v>
      </c>
      <c r="C30" s="4">
        <v>29.59</v>
      </c>
      <c r="D30" s="4" t="e">
        <v>#N/A</v>
      </c>
      <c r="E30" s="4">
        <v>27.15</v>
      </c>
      <c r="F30" s="7">
        <v>991726</v>
      </c>
      <c r="G30" s="7">
        <v>2635518</v>
      </c>
      <c r="H30" s="7">
        <v>198585</v>
      </c>
      <c r="I30" s="3">
        <v>334195</v>
      </c>
    </row>
    <row r="31" spans="1:9" x14ac:dyDescent="0.25">
      <c r="A31" t="s">
        <v>41</v>
      </c>
      <c r="B31" s="2">
        <v>35430</v>
      </c>
      <c r="C31" s="4">
        <v>29.44</v>
      </c>
      <c r="D31" s="4" t="e">
        <v>#N/A</v>
      </c>
      <c r="E31" s="4">
        <v>25.65</v>
      </c>
      <c r="F31" s="7">
        <v>1183731</v>
      </c>
      <c r="G31" s="7">
        <v>2868353</v>
      </c>
      <c r="H31" s="7">
        <v>224653</v>
      </c>
      <c r="I31" s="3">
        <v>309985</v>
      </c>
    </row>
    <row r="32" spans="1:9" x14ac:dyDescent="0.25">
      <c r="A32" t="s">
        <v>42</v>
      </c>
      <c r="B32" s="2">
        <v>35795</v>
      </c>
      <c r="C32" s="4">
        <v>31.43</v>
      </c>
      <c r="D32" s="4" t="e">
        <v>#N/A</v>
      </c>
      <c r="E32" s="4">
        <v>26.52</v>
      </c>
      <c r="F32" s="7">
        <v>1304768</v>
      </c>
      <c r="G32" s="7">
        <v>2922979</v>
      </c>
      <c r="H32" s="7">
        <v>284127</v>
      </c>
      <c r="I32" s="3">
        <v>260604</v>
      </c>
    </row>
    <row r="33" spans="1:9" x14ac:dyDescent="0.25">
      <c r="A33" t="s">
        <v>43</v>
      </c>
      <c r="B33" s="2">
        <v>36160</v>
      </c>
      <c r="C33" s="4">
        <v>31.23</v>
      </c>
      <c r="D33" s="4" t="e">
        <v>#N/A</v>
      </c>
      <c r="E33" s="4">
        <v>25.98</v>
      </c>
      <c r="F33" s="7">
        <v>1523158</v>
      </c>
      <c r="G33" s="7">
        <v>2997026</v>
      </c>
      <c r="H33" s="7">
        <v>352114</v>
      </c>
      <c r="I33" s="3">
        <v>418564</v>
      </c>
    </row>
    <row r="34" spans="1:9" x14ac:dyDescent="0.25">
      <c r="A34" t="s">
        <v>44</v>
      </c>
      <c r="B34" s="2">
        <v>36525</v>
      </c>
      <c r="C34" s="4">
        <v>29.82</v>
      </c>
      <c r="D34" s="4" t="e">
        <v>#N/A</v>
      </c>
      <c r="E34" s="4">
        <v>26.29</v>
      </c>
      <c r="F34" s="7">
        <v>1671151</v>
      </c>
      <c r="G34" s="7">
        <v>3131467</v>
      </c>
      <c r="H34" s="7">
        <v>438851</v>
      </c>
      <c r="I34" s="3">
        <v>486439</v>
      </c>
    </row>
    <row r="35" spans="1:9" x14ac:dyDescent="0.25">
      <c r="A35" t="s">
        <v>45</v>
      </c>
      <c r="B35" s="2">
        <v>36891</v>
      </c>
      <c r="C35" s="4">
        <v>31.09</v>
      </c>
      <c r="D35" s="4" t="e">
        <v>#N/A</v>
      </c>
      <c r="E35" s="4">
        <v>25.66</v>
      </c>
      <c r="F35" s="7">
        <v>1831492</v>
      </c>
      <c r="G35" s="7">
        <v>3172316</v>
      </c>
      <c r="H35" s="7">
        <v>463750</v>
      </c>
      <c r="I35" s="3">
        <v>345073</v>
      </c>
    </row>
    <row r="36" spans="1:9" x14ac:dyDescent="0.25">
      <c r="A36" t="s">
        <v>46</v>
      </c>
      <c r="B36" s="2">
        <v>37256</v>
      </c>
      <c r="C36" s="4">
        <v>31.21</v>
      </c>
      <c r="D36" s="4" t="e">
        <v>#N/A</v>
      </c>
      <c r="E36" s="4">
        <v>24.27</v>
      </c>
      <c r="F36" s="7">
        <v>2017154</v>
      </c>
      <c r="G36" s="7">
        <v>3283313</v>
      </c>
      <c r="H36" s="7">
        <v>545288</v>
      </c>
      <c r="I36" s="3">
        <v>193385</v>
      </c>
    </row>
    <row r="37" spans="1:9" x14ac:dyDescent="0.25">
      <c r="A37" t="s">
        <v>47</v>
      </c>
      <c r="B37" s="2">
        <v>37621</v>
      </c>
      <c r="C37" s="4">
        <v>31.47</v>
      </c>
      <c r="D37" s="4" t="e">
        <v>#N/A</v>
      </c>
      <c r="E37" s="4">
        <v>23.21</v>
      </c>
      <c r="F37" s="7">
        <v>2135787</v>
      </c>
      <c r="G37" s="7">
        <v>3561260</v>
      </c>
      <c r="H37" s="7">
        <v>564161</v>
      </c>
      <c r="I37" s="3">
        <v>232420</v>
      </c>
    </row>
    <row r="38" spans="1:9" x14ac:dyDescent="0.25">
      <c r="A38" t="s">
        <v>48</v>
      </c>
      <c r="B38" s="2">
        <v>37986</v>
      </c>
      <c r="C38" s="4">
        <v>33.94</v>
      </c>
      <c r="D38" s="4" t="e">
        <v>#N/A</v>
      </c>
      <c r="E38" s="4">
        <v>24.42</v>
      </c>
      <c r="F38" s="7">
        <v>2356499</v>
      </c>
      <c r="G38" s="7">
        <v>3950938</v>
      </c>
      <c r="H38" s="7">
        <v>657587</v>
      </c>
      <c r="I38" s="3">
        <v>311013</v>
      </c>
    </row>
    <row r="39" spans="1:9" x14ac:dyDescent="0.25">
      <c r="A39" t="s">
        <v>49</v>
      </c>
      <c r="B39" s="2">
        <v>38352</v>
      </c>
      <c r="C39" s="4">
        <v>33.79</v>
      </c>
      <c r="D39" s="4" t="e">
        <v>#N/A</v>
      </c>
      <c r="E39" s="4">
        <v>22.28</v>
      </c>
      <c r="F39" s="7">
        <v>2582283</v>
      </c>
      <c r="G39" s="7">
        <v>4398990</v>
      </c>
      <c r="H39" s="7">
        <v>763685</v>
      </c>
      <c r="I39" s="3">
        <v>348210</v>
      </c>
    </row>
    <row r="40" spans="1:9" x14ac:dyDescent="0.25">
      <c r="A40" t="s">
        <v>50</v>
      </c>
      <c r="B40" s="2">
        <v>38717</v>
      </c>
      <c r="C40" s="4">
        <v>35.380000000000003</v>
      </c>
      <c r="D40" s="4" t="e">
        <v>#N/A</v>
      </c>
      <c r="E40" s="4">
        <v>21.63</v>
      </c>
      <c r="F40" s="7">
        <v>2910911</v>
      </c>
      <c r="G40" s="7">
        <v>4716965</v>
      </c>
      <c r="H40" s="7">
        <v>868988</v>
      </c>
      <c r="I40" s="3">
        <v>246360</v>
      </c>
    </row>
    <row r="41" spans="1:9" x14ac:dyDescent="0.25">
      <c r="A41" t="s">
        <v>51</v>
      </c>
      <c r="B41" s="2">
        <v>39082</v>
      </c>
      <c r="C41" s="4">
        <v>37.17</v>
      </c>
      <c r="D41" s="4" t="e">
        <v>#N/A</v>
      </c>
      <c r="E41" s="4">
        <v>21.91</v>
      </c>
      <c r="F41" s="7">
        <v>3328591</v>
      </c>
      <c r="G41" s="7">
        <v>5149182</v>
      </c>
      <c r="H41" s="7">
        <v>994396</v>
      </c>
      <c r="I41" s="3">
        <v>312091</v>
      </c>
    </row>
    <row r="42" spans="1:9" x14ac:dyDescent="0.25">
      <c r="A42" t="s">
        <v>52</v>
      </c>
      <c r="B42" s="2">
        <v>39447</v>
      </c>
      <c r="C42" s="4">
        <v>39.24</v>
      </c>
      <c r="D42" s="4" t="e">
        <v>#N/A</v>
      </c>
      <c r="E42" s="4">
        <v>22.49</v>
      </c>
      <c r="F42" s="7">
        <v>3734756</v>
      </c>
      <c r="G42" s="7">
        <v>5628622</v>
      </c>
      <c r="H42" s="7">
        <v>1118347</v>
      </c>
      <c r="I42" s="3">
        <v>561194</v>
      </c>
    </row>
    <row r="43" spans="1:9" x14ac:dyDescent="0.25">
      <c r="A43" t="s">
        <v>53</v>
      </c>
      <c r="B43" s="2">
        <v>39813</v>
      </c>
      <c r="C43" s="4">
        <v>39.94</v>
      </c>
      <c r="D43" s="4" t="e">
        <v>#N/A</v>
      </c>
      <c r="E43" s="4">
        <v>22.79</v>
      </c>
      <c r="F43" s="7">
        <v>4531440</v>
      </c>
      <c r="G43" s="7">
        <v>6041797</v>
      </c>
      <c r="H43" s="7">
        <v>1330873</v>
      </c>
      <c r="I43" s="3">
        <v>490091</v>
      </c>
    </row>
    <row r="44" spans="1:9" x14ac:dyDescent="0.25">
      <c r="A44" t="s">
        <v>54</v>
      </c>
      <c r="B44" s="2">
        <v>40178</v>
      </c>
      <c r="C44" s="4">
        <v>40.380000000000003</v>
      </c>
      <c r="D44" s="4" t="e">
        <v>#N/A</v>
      </c>
      <c r="E44" s="4">
        <v>20.5</v>
      </c>
      <c r="F44" s="7">
        <v>5198450</v>
      </c>
      <c r="G44" s="7">
        <v>5923499</v>
      </c>
      <c r="H44" s="7">
        <v>1630799</v>
      </c>
      <c r="I44" s="3">
        <v>536367</v>
      </c>
    </row>
    <row r="45" spans="1:9" x14ac:dyDescent="0.25">
      <c r="A45" t="s">
        <v>55</v>
      </c>
      <c r="B45" s="2">
        <v>40543</v>
      </c>
      <c r="C45" s="4">
        <v>42.1</v>
      </c>
      <c r="D45" s="4">
        <v>10.29</v>
      </c>
      <c r="E45" s="4">
        <v>21.03</v>
      </c>
      <c r="F45" s="7">
        <v>6004089</v>
      </c>
      <c r="G45" s="7">
        <v>6525639</v>
      </c>
      <c r="H45" s="7">
        <v>1800174</v>
      </c>
      <c r="I45" s="3">
        <v>575781</v>
      </c>
    </row>
    <row r="46" spans="1:9" x14ac:dyDescent="0.25">
      <c r="A46" t="s">
        <v>56</v>
      </c>
      <c r="B46" s="2">
        <v>40908</v>
      </c>
      <c r="C46" s="4">
        <v>40.880000000000003</v>
      </c>
      <c r="D46" s="4">
        <v>9.6</v>
      </c>
      <c r="E46" s="4">
        <v>19.71</v>
      </c>
      <c r="F46" s="7">
        <v>7178787</v>
      </c>
      <c r="G46" s="7">
        <v>6947683</v>
      </c>
      <c r="H46" s="7">
        <v>2054737</v>
      </c>
      <c r="I46" s="3">
        <v>601443</v>
      </c>
    </row>
    <row r="47" spans="1:9" x14ac:dyDescent="0.25">
      <c r="A47" t="s">
        <v>57</v>
      </c>
      <c r="B47" s="2">
        <v>41274</v>
      </c>
      <c r="C47" s="4" t="e">
        <v>#N/A</v>
      </c>
      <c r="D47" s="4">
        <v>9.69</v>
      </c>
      <c r="E47" s="4">
        <v>21.21</v>
      </c>
      <c r="F47" s="7">
        <v>8066373</v>
      </c>
      <c r="G47" s="7">
        <v>7501501</v>
      </c>
      <c r="H47" s="7">
        <v>2212414</v>
      </c>
      <c r="I47" s="3">
        <v>611933</v>
      </c>
    </row>
    <row r="48" spans="1:9" x14ac:dyDescent="0.25">
      <c r="A48" t="s">
        <v>58</v>
      </c>
      <c r="B48" s="2">
        <v>41639</v>
      </c>
      <c r="C48" s="4" t="e">
        <v>#N/A</v>
      </c>
      <c r="D48" s="4">
        <v>11.02</v>
      </c>
      <c r="E48" s="4">
        <v>20.62</v>
      </c>
      <c r="F48" s="7" t="e">
        <v>#N/A</v>
      </c>
      <c r="G48" s="7" t="e">
        <v>#N/A</v>
      </c>
      <c r="H48" s="7" t="e">
        <v>#N/A</v>
      </c>
      <c r="I48" s="3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8"/>
  <sheetViews>
    <sheetView workbookViewId="0">
      <pane xSplit="2" ySplit="4" topLeftCell="C15" activePane="bottomRight" state="frozen"/>
      <selection pane="topRight" activeCell="C1" sqref="C1"/>
      <selection pane="bottomLeft" activeCell="A5" sqref="A5"/>
      <selection pane="bottomRight" activeCell="A48" sqref="A48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55.42578125" bestFit="1" customWidth="1"/>
    <col min="4" max="4" width="50.42578125" bestFit="1" customWidth="1"/>
    <col min="5" max="5" width="49.42578125" bestFit="1" customWidth="1"/>
    <col min="6" max="7" width="52.140625" bestFit="1" customWidth="1"/>
    <col min="8" max="8" width="49.85546875" bestFit="1" customWidth="1"/>
    <col min="9" max="9" width="47.7109375" bestFit="1" customWidth="1"/>
    <col min="10" max="10" width="52.28515625" bestFit="1" customWidth="1"/>
    <col min="11" max="11" width="51.5703125" bestFit="1" customWidth="1"/>
    <col min="12" max="12" width="49" bestFit="1" customWidth="1"/>
  </cols>
  <sheetData>
    <row r="1" spans="1:12" x14ac:dyDescent="0.25">
      <c r="A1" s="1" t="s">
        <v>13</v>
      </c>
      <c r="B1" s="1" t="s">
        <v>14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</row>
    <row r="2" spans="1:12" x14ac:dyDescent="0.25">
      <c r="A2" t="s">
        <v>61</v>
      </c>
      <c r="C2" t="s">
        <v>260</v>
      </c>
      <c r="D2" t="s">
        <v>261</v>
      </c>
      <c r="E2" t="s">
        <v>262</v>
      </c>
      <c r="F2" t="s">
        <v>263</v>
      </c>
      <c r="G2" t="s">
        <v>265</v>
      </c>
      <c r="H2" t="s">
        <v>266</v>
      </c>
      <c r="I2" t="s">
        <v>267</v>
      </c>
      <c r="J2" t="s">
        <v>269</v>
      </c>
      <c r="K2" t="s">
        <v>270</v>
      </c>
      <c r="L2" t="s">
        <v>271</v>
      </c>
    </row>
    <row r="3" spans="1:12" x14ac:dyDescent="0.25">
      <c r="A3" t="s">
        <v>60</v>
      </c>
      <c r="C3" t="s">
        <v>259</v>
      </c>
      <c r="D3" t="s">
        <v>219</v>
      </c>
      <c r="E3" t="s">
        <v>72</v>
      </c>
      <c r="F3" t="s">
        <v>72</v>
      </c>
      <c r="G3" t="s">
        <v>219</v>
      </c>
      <c r="H3" t="s">
        <v>243</v>
      </c>
      <c r="I3" t="s">
        <v>75</v>
      </c>
      <c r="J3" t="s">
        <v>203</v>
      </c>
      <c r="K3" t="s">
        <v>72</v>
      </c>
      <c r="L3" t="s">
        <v>246</v>
      </c>
    </row>
    <row r="4" spans="1:12" x14ac:dyDescent="0.25">
      <c r="A4" t="s">
        <v>59</v>
      </c>
      <c r="C4" t="s">
        <v>258</v>
      </c>
      <c r="D4" t="s">
        <v>209</v>
      </c>
      <c r="E4" t="s">
        <v>62</v>
      </c>
      <c r="F4" t="s">
        <v>62</v>
      </c>
      <c r="G4" t="s">
        <v>264</v>
      </c>
      <c r="H4" t="s">
        <v>197</v>
      </c>
      <c r="I4" t="s">
        <v>209</v>
      </c>
      <c r="J4" t="s">
        <v>268</v>
      </c>
      <c r="K4" t="s">
        <v>62</v>
      </c>
      <c r="L4" t="s">
        <v>62</v>
      </c>
    </row>
    <row r="5" spans="1:12" x14ac:dyDescent="0.25">
      <c r="A5" t="s">
        <v>15</v>
      </c>
      <c r="B5" s="2">
        <v>25933</v>
      </c>
      <c r="C5" s="3" t="e">
        <v>#N/A</v>
      </c>
      <c r="D5" s="3" t="e">
        <v>#N/A</v>
      </c>
      <c r="E5" s="3" t="e">
        <v>#N/A</v>
      </c>
      <c r="F5" s="3" t="e">
        <v>#N/A</v>
      </c>
      <c r="G5" s="3" t="e">
        <v>#N/A</v>
      </c>
      <c r="H5" s="3" t="e">
        <v>#N/A</v>
      </c>
      <c r="I5" s="3" t="e">
        <v>#N/A</v>
      </c>
      <c r="J5" s="3" t="e">
        <v>#N/A</v>
      </c>
      <c r="K5" s="5" t="e">
        <v>#N/A</v>
      </c>
      <c r="L5" s="3" t="e">
        <v>#N/A</v>
      </c>
    </row>
    <row r="6" spans="1:12" x14ac:dyDescent="0.25">
      <c r="A6" t="s">
        <v>16</v>
      </c>
      <c r="B6" s="2">
        <v>26298</v>
      </c>
      <c r="C6" s="3" t="e">
        <v>#N/A</v>
      </c>
      <c r="D6" s="3" t="e">
        <v>#N/A</v>
      </c>
      <c r="E6" s="3" t="e">
        <v>#N/A</v>
      </c>
      <c r="F6" s="3" t="e">
        <v>#N/A</v>
      </c>
      <c r="G6" s="3" t="e">
        <v>#N/A</v>
      </c>
      <c r="H6" s="3" t="e">
        <v>#N/A</v>
      </c>
      <c r="I6" s="3" t="e">
        <v>#N/A</v>
      </c>
      <c r="J6" s="3" t="e">
        <v>#N/A</v>
      </c>
      <c r="K6" s="5" t="e">
        <v>#N/A</v>
      </c>
      <c r="L6" s="3" t="e">
        <v>#N/A</v>
      </c>
    </row>
    <row r="7" spans="1:12" x14ac:dyDescent="0.25">
      <c r="A7" t="s">
        <v>17</v>
      </c>
      <c r="B7" s="2">
        <v>26664</v>
      </c>
      <c r="C7" s="3" t="e">
        <v>#N/A</v>
      </c>
      <c r="D7" s="3" t="e">
        <v>#N/A</v>
      </c>
      <c r="E7" s="3" t="e">
        <v>#N/A</v>
      </c>
      <c r="F7" s="3" t="e">
        <v>#N/A</v>
      </c>
      <c r="G7" s="3" t="e">
        <v>#N/A</v>
      </c>
      <c r="H7" s="3" t="e">
        <v>#N/A</v>
      </c>
      <c r="I7" s="3" t="e">
        <v>#N/A</v>
      </c>
      <c r="J7" s="3" t="e">
        <v>#N/A</v>
      </c>
      <c r="K7" s="5" t="e">
        <v>#N/A</v>
      </c>
      <c r="L7" s="3" t="e">
        <v>#N/A</v>
      </c>
    </row>
    <row r="8" spans="1:12" x14ac:dyDescent="0.25">
      <c r="A8" t="s">
        <v>18</v>
      </c>
      <c r="B8" s="2">
        <v>27029</v>
      </c>
      <c r="C8" s="3" t="e">
        <v>#N/A</v>
      </c>
      <c r="D8" s="3" t="e">
        <v>#N/A</v>
      </c>
      <c r="E8" s="3" t="e">
        <v>#N/A</v>
      </c>
      <c r="F8" s="3" t="e">
        <v>#N/A</v>
      </c>
      <c r="G8" s="3" t="e">
        <v>#N/A</v>
      </c>
      <c r="H8" s="3" t="e">
        <v>#N/A</v>
      </c>
      <c r="I8" s="3" t="e">
        <v>#N/A</v>
      </c>
      <c r="J8" s="3" t="e">
        <v>#N/A</v>
      </c>
      <c r="K8" s="5" t="e">
        <v>#N/A</v>
      </c>
      <c r="L8" s="3" t="e">
        <v>#N/A</v>
      </c>
    </row>
    <row r="9" spans="1:12" x14ac:dyDescent="0.25">
      <c r="A9" t="s">
        <v>19</v>
      </c>
      <c r="B9" s="2">
        <v>27394</v>
      </c>
      <c r="C9" s="3" t="e">
        <v>#N/A</v>
      </c>
      <c r="D9" s="3" t="e">
        <v>#N/A</v>
      </c>
      <c r="E9" s="3" t="e">
        <v>#N/A</v>
      </c>
      <c r="F9" s="3" t="e">
        <v>#N/A</v>
      </c>
      <c r="G9" s="3" t="e">
        <v>#N/A</v>
      </c>
      <c r="H9" s="3" t="e">
        <v>#N/A</v>
      </c>
      <c r="I9" s="3" t="e">
        <v>#N/A</v>
      </c>
      <c r="J9" s="3" t="e">
        <v>#N/A</v>
      </c>
      <c r="K9" s="5" t="e">
        <v>#N/A</v>
      </c>
      <c r="L9" s="3" t="e">
        <v>#N/A</v>
      </c>
    </row>
    <row r="10" spans="1:12" x14ac:dyDescent="0.25">
      <c r="A10" t="s">
        <v>20</v>
      </c>
      <c r="B10" s="2">
        <v>27759</v>
      </c>
      <c r="C10" s="3" t="e">
        <v>#N/A</v>
      </c>
      <c r="D10" s="3" t="e">
        <v>#N/A</v>
      </c>
      <c r="E10" s="3" t="e">
        <v>#N/A</v>
      </c>
      <c r="F10" s="3" t="e">
        <v>#N/A</v>
      </c>
      <c r="G10" s="3" t="e">
        <v>#N/A</v>
      </c>
      <c r="H10" s="3" t="e">
        <v>#N/A</v>
      </c>
      <c r="I10" s="3" t="e">
        <v>#N/A</v>
      </c>
      <c r="J10" s="3" t="e">
        <v>#N/A</v>
      </c>
      <c r="K10" s="5" t="e">
        <v>#N/A</v>
      </c>
      <c r="L10" s="3" t="e">
        <v>#N/A</v>
      </c>
    </row>
    <row r="11" spans="1:12" x14ac:dyDescent="0.25">
      <c r="A11" t="s">
        <v>21</v>
      </c>
      <c r="B11" s="2">
        <v>28125</v>
      </c>
      <c r="C11" s="3" t="e">
        <v>#N/A</v>
      </c>
      <c r="D11" s="3" t="e">
        <v>#N/A</v>
      </c>
      <c r="E11" s="3" t="e">
        <v>#N/A</v>
      </c>
      <c r="F11" s="3" t="e">
        <v>#N/A</v>
      </c>
      <c r="G11" s="3" t="e">
        <v>#N/A</v>
      </c>
      <c r="H11" s="3" t="e">
        <v>#N/A</v>
      </c>
      <c r="I11" s="3" t="e">
        <v>#N/A</v>
      </c>
      <c r="J11" s="3" t="e">
        <v>#N/A</v>
      </c>
      <c r="K11" s="5" t="e">
        <v>#N/A</v>
      </c>
      <c r="L11" s="3" t="e">
        <v>#N/A</v>
      </c>
    </row>
    <row r="12" spans="1:12" x14ac:dyDescent="0.25">
      <c r="A12" t="s">
        <v>22</v>
      </c>
      <c r="B12" s="2">
        <v>28490</v>
      </c>
      <c r="C12" s="3" t="e">
        <v>#N/A</v>
      </c>
      <c r="D12" s="3" t="e">
        <v>#N/A</v>
      </c>
      <c r="E12" s="3" t="e">
        <v>#N/A</v>
      </c>
      <c r="F12" s="3" t="e">
        <v>#N/A</v>
      </c>
      <c r="G12" s="3" t="e">
        <v>#N/A</v>
      </c>
      <c r="H12" s="3" t="e">
        <v>#N/A</v>
      </c>
      <c r="I12" s="3" t="e">
        <v>#N/A</v>
      </c>
      <c r="J12" s="3" t="e">
        <v>#N/A</v>
      </c>
      <c r="K12" s="5" t="e">
        <v>#N/A</v>
      </c>
      <c r="L12" s="3" t="e">
        <v>#N/A</v>
      </c>
    </row>
    <row r="13" spans="1:12" x14ac:dyDescent="0.25">
      <c r="A13" t="s">
        <v>23</v>
      </c>
      <c r="B13" s="2">
        <v>28855</v>
      </c>
      <c r="C13" s="3" t="e">
        <v>#N/A</v>
      </c>
      <c r="D13" s="3" t="e">
        <v>#N/A</v>
      </c>
      <c r="E13" s="3" t="e">
        <v>#N/A</v>
      </c>
      <c r="F13" s="3" t="e">
        <v>#N/A</v>
      </c>
      <c r="G13" s="3" t="e">
        <v>#N/A</v>
      </c>
      <c r="H13" s="3" t="e">
        <v>#N/A</v>
      </c>
      <c r="I13" s="3" t="e">
        <v>#N/A</v>
      </c>
      <c r="J13" s="3" t="e">
        <v>#N/A</v>
      </c>
      <c r="K13" s="5" t="e">
        <v>#N/A</v>
      </c>
      <c r="L13" s="3" t="e">
        <v>#N/A</v>
      </c>
    </row>
    <row r="14" spans="1:12" x14ac:dyDescent="0.25">
      <c r="A14" t="s">
        <v>24</v>
      </c>
      <c r="B14" s="2">
        <v>29220</v>
      </c>
      <c r="C14" s="3" t="e">
        <v>#N/A</v>
      </c>
      <c r="D14" s="3" t="e">
        <v>#N/A</v>
      </c>
      <c r="E14" s="3" t="e">
        <v>#N/A</v>
      </c>
      <c r="F14" s="3" t="e">
        <v>#N/A</v>
      </c>
      <c r="G14" s="3" t="e">
        <v>#N/A</v>
      </c>
      <c r="H14" s="3" t="e">
        <v>#N/A</v>
      </c>
      <c r="I14" s="3" t="e">
        <v>#N/A</v>
      </c>
      <c r="J14" s="3" t="e">
        <v>#N/A</v>
      </c>
      <c r="K14" s="5" t="e">
        <v>#N/A</v>
      </c>
      <c r="L14" s="3" t="e">
        <v>#N/A</v>
      </c>
    </row>
    <row r="15" spans="1:12" x14ac:dyDescent="0.25">
      <c r="A15" t="s">
        <v>25</v>
      </c>
      <c r="B15" s="2">
        <v>29586</v>
      </c>
      <c r="C15" s="3" t="e">
        <v>#N/A</v>
      </c>
      <c r="D15" s="3" t="e">
        <v>#N/A</v>
      </c>
      <c r="E15" s="3" t="e">
        <v>#N/A</v>
      </c>
      <c r="F15" s="3" t="e">
        <v>#N/A</v>
      </c>
      <c r="G15" s="3" t="e">
        <v>#N/A</v>
      </c>
      <c r="H15" s="3" t="e">
        <v>#N/A</v>
      </c>
      <c r="I15" s="3" t="e">
        <v>#N/A</v>
      </c>
      <c r="J15" s="3" t="e">
        <v>#N/A</v>
      </c>
      <c r="K15" s="5" t="e">
        <v>#N/A</v>
      </c>
      <c r="L15" s="3" t="e">
        <v>#N/A</v>
      </c>
    </row>
    <row r="16" spans="1:12" x14ac:dyDescent="0.25">
      <c r="A16" t="s">
        <v>26</v>
      </c>
      <c r="B16" s="2">
        <v>29951</v>
      </c>
      <c r="C16" s="3" t="e">
        <v>#N/A</v>
      </c>
      <c r="D16" s="3" t="e">
        <v>#N/A</v>
      </c>
      <c r="E16" s="3" t="e">
        <v>#N/A</v>
      </c>
      <c r="F16" s="3" t="e">
        <v>#N/A</v>
      </c>
      <c r="G16" s="3" t="e">
        <v>#N/A</v>
      </c>
      <c r="H16" s="3" t="e">
        <v>#N/A</v>
      </c>
      <c r="I16" s="3" t="e">
        <v>#N/A</v>
      </c>
      <c r="J16" s="3" t="e">
        <v>#N/A</v>
      </c>
      <c r="K16" s="5" t="e">
        <v>#N/A</v>
      </c>
      <c r="L16" s="3" t="e">
        <v>#N/A</v>
      </c>
    </row>
    <row r="17" spans="1:12" x14ac:dyDescent="0.25">
      <c r="A17" t="s">
        <v>27</v>
      </c>
      <c r="B17" s="2">
        <v>30316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  <c r="J17" s="3" t="e">
        <v>#N/A</v>
      </c>
      <c r="K17" s="5" t="e">
        <v>#N/A</v>
      </c>
      <c r="L17" s="3" t="e">
        <v>#N/A</v>
      </c>
    </row>
    <row r="18" spans="1:12" x14ac:dyDescent="0.25">
      <c r="A18" t="s">
        <v>28</v>
      </c>
      <c r="B18" s="2">
        <v>30681</v>
      </c>
      <c r="C18" s="3" t="e">
        <v>#N/A</v>
      </c>
      <c r="D18" s="3" t="e">
        <v>#N/A</v>
      </c>
      <c r="E18" s="3" t="e">
        <v>#N/A</v>
      </c>
      <c r="F18" s="3" t="e">
        <v>#N/A</v>
      </c>
      <c r="G18" s="3" t="e">
        <v>#N/A</v>
      </c>
      <c r="H18" s="3" t="e">
        <v>#N/A</v>
      </c>
      <c r="I18" s="3" t="e">
        <v>#N/A</v>
      </c>
      <c r="J18" s="3" t="e">
        <v>#N/A</v>
      </c>
      <c r="K18" s="5" t="e">
        <v>#N/A</v>
      </c>
      <c r="L18" s="3" t="e">
        <v>#N/A</v>
      </c>
    </row>
    <row r="19" spans="1:12" x14ac:dyDescent="0.25">
      <c r="A19" t="s">
        <v>29</v>
      </c>
      <c r="B19" s="2">
        <v>31047</v>
      </c>
      <c r="C19" s="3" t="e">
        <v>#N/A</v>
      </c>
      <c r="D19" s="3" t="e">
        <v>#N/A</v>
      </c>
      <c r="E19" s="3" t="e">
        <v>#N/A</v>
      </c>
      <c r="F19" s="3" t="e">
        <v>#N/A</v>
      </c>
      <c r="G19" s="3" t="e">
        <v>#N/A</v>
      </c>
      <c r="H19" s="3" t="e">
        <v>#N/A</v>
      </c>
      <c r="I19" s="3" t="e">
        <v>#N/A</v>
      </c>
      <c r="J19" s="3" t="e">
        <v>#N/A</v>
      </c>
      <c r="K19" s="5" t="e">
        <v>#N/A</v>
      </c>
      <c r="L19" s="3" t="e">
        <v>#N/A</v>
      </c>
    </row>
    <row r="20" spans="1:12" x14ac:dyDescent="0.25">
      <c r="A20" t="s">
        <v>30</v>
      </c>
      <c r="B20" s="2">
        <v>31412</v>
      </c>
      <c r="C20" s="3" t="e">
        <v>#N/A</v>
      </c>
      <c r="D20" s="3" t="e">
        <v>#N/A</v>
      </c>
      <c r="E20" s="3" t="e">
        <v>#N/A</v>
      </c>
      <c r="F20" s="3" t="e">
        <v>#N/A</v>
      </c>
      <c r="G20" s="3" t="e">
        <v>#N/A</v>
      </c>
      <c r="H20" s="3" t="e">
        <v>#N/A</v>
      </c>
      <c r="I20" s="3" t="e">
        <v>#N/A</v>
      </c>
      <c r="J20" s="3" t="e">
        <v>#N/A</v>
      </c>
      <c r="K20" s="5" t="e">
        <v>#N/A</v>
      </c>
      <c r="L20" s="3" t="e">
        <v>#N/A</v>
      </c>
    </row>
    <row r="21" spans="1:12" x14ac:dyDescent="0.25">
      <c r="A21" t="s">
        <v>31</v>
      </c>
      <c r="B21" s="2">
        <v>31777</v>
      </c>
      <c r="C21" s="3" t="e">
        <v>#N/A</v>
      </c>
      <c r="D21" s="3" t="e">
        <v>#N/A</v>
      </c>
      <c r="E21" s="3" t="e">
        <v>#N/A</v>
      </c>
      <c r="F21" s="3" t="e">
        <v>#N/A</v>
      </c>
      <c r="G21" s="3" t="e">
        <v>#N/A</v>
      </c>
      <c r="H21" s="3" t="e">
        <v>#N/A</v>
      </c>
      <c r="I21" s="3" t="e">
        <v>#N/A</v>
      </c>
      <c r="J21" s="3" t="e">
        <v>#N/A</v>
      </c>
      <c r="K21" s="5" t="e">
        <v>#N/A</v>
      </c>
      <c r="L21" s="3" t="e">
        <v>#N/A</v>
      </c>
    </row>
    <row r="22" spans="1:12" x14ac:dyDescent="0.25">
      <c r="A22" t="s">
        <v>32</v>
      </c>
      <c r="B22" s="2">
        <v>32142</v>
      </c>
      <c r="C22" s="3" t="e">
        <v>#N/A</v>
      </c>
      <c r="D22" s="3" t="e">
        <v>#N/A</v>
      </c>
      <c r="E22" s="3" t="e">
        <v>#N/A</v>
      </c>
      <c r="F22" s="3" t="e">
        <v>#N/A</v>
      </c>
      <c r="G22" s="3" t="e">
        <v>#N/A</v>
      </c>
      <c r="H22" s="3" t="e">
        <v>#N/A</v>
      </c>
      <c r="I22" s="3" t="e">
        <v>#N/A</v>
      </c>
      <c r="J22" s="3" t="e">
        <v>#N/A</v>
      </c>
      <c r="K22" s="5" t="e">
        <v>#N/A</v>
      </c>
      <c r="L22" s="3" t="e">
        <v>#N/A</v>
      </c>
    </row>
    <row r="23" spans="1:12" x14ac:dyDescent="0.25">
      <c r="A23" t="s">
        <v>33</v>
      </c>
      <c r="B23" s="2">
        <v>32508</v>
      </c>
      <c r="C23" s="3" t="e">
        <v>#N/A</v>
      </c>
      <c r="D23" s="3" t="e">
        <v>#N/A</v>
      </c>
      <c r="E23" s="3" t="e">
        <v>#N/A</v>
      </c>
      <c r="F23" s="3" t="e">
        <v>#N/A</v>
      </c>
      <c r="G23" s="3" t="e">
        <v>#N/A</v>
      </c>
      <c r="H23" s="3" t="e">
        <v>#N/A</v>
      </c>
      <c r="I23" s="3" t="e">
        <v>#N/A</v>
      </c>
      <c r="J23" s="3" t="e">
        <v>#N/A</v>
      </c>
      <c r="K23" s="5" t="e">
        <v>#N/A</v>
      </c>
      <c r="L23" s="3" t="e">
        <v>#N/A</v>
      </c>
    </row>
    <row r="24" spans="1:12" x14ac:dyDescent="0.25">
      <c r="A24" t="s">
        <v>34</v>
      </c>
      <c r="B24" s="2">
        <v>32873</v>
      </c>
      <c r="C24" s="3" t="e">
        <v>#N/A</v>
      </c>
      <c r="D24" s="3" t="e">
        <v>#N/A</v>
      </c>
      <c r="E24" s="3" t="e">
        <v>#N/A</v>
      </c>
      <c r="F24" s="3" t="e">
        <v>#N/A</v>
      </c>
      <c r="G24" s="3" t="e">
        <v>#N/A</v>
      </c>
      <c r="H24" s="3" t="e">
        <v>#N/A</v>
      </c>
      <c r="I24" s="3" t="e">
        <v>#N/A</v>
      </c>
      <c r="J24" s="3" t="e">
        <v>#N/A</v>
      </c>
      <c r="K24" s="5" t="e">
        <v>#N/A</v>
      </c>
      <c r="L24" s="3" t="e">
        <v>#N/A</v>
      </c>
    </row>
    <row r="25" spans="1:12" x14ac:dyDescent="0.25">
      <c r="A25" t="s">
        <v>35</v>
      </c>
      <c r="B25" s="2">
        <v>33238</v>
      </c>
      <c r="C25" s="3" t="e">
        <v>#N/A</v>
      </c>
      <c r="D25" s="3" t="e">
        <v>#N/A</v>
      </c>
      <c r="E25" s="3" t="e">
        <v>#N/A</v>
      </c>
      <c r="F25" s="3" t="e">
        <v>#N/A</v>
      </c>
      <c r="G25" s="3" t="e">
        <v>#N/A</v>
      </c>
      <c r="H25" s="3" t="e">
        <v>#N/A</v>
      </c>
      <c r="I25" s="3" t="e">
        <v>#N/A</v>
      </c>
      <c r="J25" s="3" t="e">
        <v>#N/A</v>
      </c>
      <c r="K25" s="5" t="e">
        <v>#N/A</v>
      </c>
      <c r="L25" s="3" t="e">
        <v>#N/A</v>
      </c>
    </row>
    <row r="26" spans="1:12" x14ac:dyDescent="0.25">
      <c r="A26" t="s">
        <v>36</v>
      </c>
      <c r="B26" s="2">
        <v>33603</v>
      </c>
      <c r="C26" s="3" t="e">
        <v>#N/A</v>
      </c>
      <c r="D26" s="3" t="e">
        <v>#N/A</v>
      </c>
      <c r="E26" s="3" t="e">
        <v>#N/A</v>
      </c>
      <c r="F26" s="3" t="e">
        <v>#N/A</v>
      </c>
      <c r="G26" s="3" t="e">
        <v>#N/A</v>
      </c>
      <c r="H26" s="3" t="e">
        <v>#N/A</v>
      </c>
      <c r="I26" s="3" t="e">
        <v>#N/A</v>
      </c>
      <c r="J26" s="3" t="e">
        <v>#N/A</v>
      </c>
      <c r="K26" s="5" t="e">
        <v>#N/A</v>
      </c>
      <c r="L26" s="3" t="e">
        <v>#N/A</v>
      </c>
    </row>
    <row r="27" spans="1:12" x14ac:dyDescent="0.25">
      <c r="A27" t="s">
        <v>37</v>
      </c>
      <c r="B27" s="2">
        <v>33969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5" t="e">
        <v>#N/A</v>
      </c>
      <c r="L27" s="3" t="e">
        <v>#N/A</v>
      </c>
    </row>
    <row r="28" spans="1:12" x14ac:dyDescent="0.25">
      <c r="A28" t="s">
        <v>38</v>
      </c>
      <c r="B28" s="2">
        <v>34334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5" t="e">
        <v>#N/A</v>
      </c>
      <c r="L28" s="3" t="e">
        <v>#N/A</v>
      </c>
    </row>
    <row r="29" spans="1:12" x14ac:dyDescent="0.25">
      <c r="A29" t="s">
        <v>39</v>
      </c>
      <c r="B29" s="2">
        <v>34699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>
        <v>21.2</v>
      </c>
      <c r="J29" s="3" t="e">
        <v>#N/A</v>
      </c>
      <c r="K29" s="5" t="e">
        <v>#N/A</v>
      </c>
      <c r="L29" s="3" t="e">
        <v>#N/A</v>
      </c>
    </row>
    <row r="30" spans="1:12" x14ac:dyDescent="0.25">
      <c r="A30" t="s">
        <v>40</v>
      </c>
      <c r="B30" s="2">
        <v>35064</v>
      </c>
      <c r="C30" s="3" t="e">
        <v>#N/A</v>
      </c>
      <c r="D30" s="3" t="e">
        <v>#N/A</v>
      </c>
      <c r="E30" s="3">
        <v>18.8</v>
      </c>
      <c r="F30" s="3">
        <v>-2.4</v>
      </c>
      <c r="G30" s="3" t="e">
        <v>#N/A</v>
      </c>
      <c r="H30" s="3" t="e">
        <v>#N/A</v>
      </c>
      <c r="I30" s="3">
        <v>16.2</v>
      </c>
      <c r="J30" s="3" t="e">
        <v>#N/A</v>
      </c>
      <c r="K30" s="5">
        <v>12.488</v>
      </c>
      <c r="L30" s="3" t="e">
        <v>#N/A</v>
      </c>
    </row>
    <row r="31" spans="1:12" x14ac:dyDescent="0.25">
      <c r="A31" t="s">
        <v>41</v>
      </c>
      <c r="B31" s="2">
        <v>35430</v>
      </c>
      <c r="C31" s="3" t="e">
        <v>#N/A</v>
      </c>
      <c r="D31" s="3" t="e">
        <v>#N/A</v>
      </c>
      <c r="E31" s="3">
        <v>18.399999999999999</v>
      </c>
      <c r="F31" s="3">
        <v>2.2999999999999998</v>
      </c>
      <c r="G31" s="3" t="e">
        <v>#N/A</v>
      </c>
      <c r="H31" s="3">
        <v>4.4000000000000004</v>
      </c>
      <c r="I31" s="3">
        <v>20.399999999999999</v>
      </c>
      <c r="J31" s="3" t="e">
        <v>#N/A</v>
      </c>
      <c r="K31" s="5">
        <v>13.052</v>
      </c>
      <c r="L31" s="3" t="e">
        <v>#N/A</v>
      </c>
    </row>
    <row r="32" spans="1:12" x14ac:dyDescent="0.25">
      <c r="A32" t="s">
        <v>42</v>
      </c>
      <c r="B32" s="2">
        <v>35795</v>
      </c>
      <c r="C32" s="3" t="e">
        <v>#N/A</v>
      </c>
      <c r="D32" s="3" t="e">
        <v>#N/A</v>
      </c>
      <c r="E32" s="3">
        <v>17.5</v>
      </c>
      <c r="F32" s="3">
        <v>4.0999999999999996</v>
      </c>
      <c r="G32" s="3" t="e">
        <v>#N/A</v>
      </c>
      <c r="H32" s="3">
        <v>1.9</v>
      </c>
      <c r="I32" s="3">
        <v>15.3</v>
      </c>
      <c r="J32" s="3">
        <v>9</v>
      </c>
      <c r="K32" s="5">
        <v>14.897</v>
      </c>
      <c r="L32" s="3" t="e">
        <v>#N/A</v>
      </c>
    </row>
    <row r="33" spans="1:12" x14ac:dyDescent="0.25">
      <c r="A33" t="s">
        <v>43</v>
      </c>
      <c r="B33" s="2">
        <v>36160</v>
      </c>
      <c r="C33" s="3" t="e">
        <v>#N/A</v>
      </c>
      <c r="D33" s="3" t="e">
        <v>#N/A</v>
      </c>
      <c r="E33" s="3">
        <v>16.7</v>
      </c>
      <c r="F33" s="3">
        <v>0</v>
      </c>
      <c r="G33" s="3" t="e">
        <v>#N/A</v>
      </c>
      <c r="H33" s="3">
        <v>-15.2</v>
      </c>
      <c r="I33" s="3">
        <v>6.1</v>
      </c>
      <c r="J33" s="3">
        <v>-9</v>
      </c>
      <c r="K33" s="5">
        <v>13.961</v>
      </c>
      <c r="L33" s="3" t="e">
        <v>#N/A</v>
      </c>
    </row>
    <row r="34" spans="1:12" x14ac:dyDescent="0.25">
      <c r="A34" t="s">
        <v>44</v>
      </c>
      <c r="B34" s="2">
        <v>36525</v>
      </c>
      <c r="C34" s="3" t="e">
        <v>#N/A</v>
      </c>
      <c r="D34" s="3" t="e">
        <v>#N/A</v>
      </c>
      <c r="E34" s="3">
        <v>13.3</v>
      </c>
      <c r="F34" s="3">
        <v>-0.6</v>
      </c>
      <c r="G34" s="3" t="e">
        <v>#N/A</v>
      </c>
      <c r="H34" s="3">
        <v>-11.2</v>
      </c>
      <c r="I34" s="3">
        <v>-2.2999999999999998</v>
      </c>
      <c r="J34" s="3">
        <v>-9.1999999999999993</v>
      </c>
      <c r="K34" s="5">
        <v>11.147</v>
      </c>
      <c r="L34" s="3" t="e">
        <v>#N/A</v>
      </c>
    </row>
    <row r="35" spans="1:12" x14ac:dyDescent="0.25">
      <c r="A35" t="s">
        <v>45</v>
      </c>
      <c r="B35" s="2">
        <v>36891</v>
      </c>
      <c r="C35" s="3" t="e">
        <v>#N/A</v>
      </c>
      <c r="D35" s="3">
        <v>4</v>
      </c>
      <c r="E35" s="3">
        <v>11.7</v>
      </c>
      <c r="F35" s="3">
        <v>-9.5</v>
      </c>
      <c r="G35" s="3">
        <v>6.5</v>
      </c>
      <c r="H35" s="3">
        <v>-18.7</v>
      </c>
      <c r="I35" s="3">
        <v>5.4</v>
      </c>
      <c r="J35" s="3">
        <v>-11.2</v>
      </c>
      <c r="K35" s="5">
        <v>14.632999999999999</v>
      </c>
      <c r="L35" s="3" t="e">
        <v>#N/A</v>
      </c>
    </row>
    <row r="36" spans="1:12" x14ac:dyDescent="0.25">
      <c r="A36" t="s">
        <v>46</v>
      </c>
      <c r="B36" s="2">
        <v>37256</v>
      </c>
      <c r="C36" s="3" t="e">
        <v>#N/A</v>
      </c>
      <c r="D36" s="3">
        <v>2.9</v>
      </c>
      <c r="E36" s="3">
        <v>12.1</v>
      </c>
      <c r="F36" s="3">
        <v>-2.9</v>
      </c>
      <c r="G36" s="3">
        <v>4.9000000000000004</v>
      </c>
      <c r="H36" s="3">
        <v>-11.7</v>
      </c>
      <c r="I36" s="3">
        <v>7.5</v>
      </c>
      <c r="J36" s="3">
        <v>-0.6</v>
      </c>
      <c r="K36" s="5">
        <v>16.151</v>
      </c>
      <c r="L36" s="3" t="e">
        <v>#N/A</v>
      </c>
    </row>
    <row r="37" spans="1:12" x14ac:dyDescent="0.25">
      <c r="A37" t="s">
        <v>47</v>
      </c>
      <c r="B37" s="2">
        <v>37621</v>
      </c>
      <c r="C37" s="3" t="e">
        <v>#N/A</v>
      </c>
      <c r="D37" s="3">
        <v>0.5</v>
      </c>
      <c r="E37" s="3">
        <v>10.5</v>
      </c>
      <c r="F37" s="3">
        <v>-4</v>
      </c>
      <c r="G37" s="3">
        <v>4.7</v>
      </c>
      <c r="H37" s="3">
        <v>0.1</v>
      </c>
      <c r="I37" s="3">
        <v>13.9</v>
      </c>
      <c r="J37" s="3">
        <v>-1.7</v>
      </c>
      <c r="K37" s="5">
        <v>16.428000000000001</v>
      </c>
      <c r="L37" s="3" t="e">
        <v>#N/A</v>
      </c>
    </row>
    <row r="38" spans="1:12" x14ac:dyDescent="0.25">
      <c r="A38" t="s">
        <v>48</v>
      </c>
      <c r="B38" s="2">
        <v>37986</v>
      </c>
      <c r="C38" s="3" t="e">
        <v>#N/A</v>
      </c>
      <c r="D38" s="3">
        <v>-0.5</v>
      </c>
      <c r="E38" s="3">
        <v>8.1</v>
      </c>
      <c r="F38" s="3">
        <v>3.8</v>
      </c>
      <c r="G38" s="3">
        <v>2.9</v>
      </c>
      <c r="H38" s="3">
        <v>0.7</v>
      </c>
      <c r="I38" s="3">
        <v>14</v>
      </c>
      <c r="J38" s="3">
        <v>5.4</v>
      </c>
      <c r="K38" s="5">
        <v>14.042</v>
      </c>
      <c r="L38" s="3">
        <v>10.1</v>
      </c>
    </row>
    <row r="39" spans="1:12" x14ac:dyDescent="0.25">
      <c r="A39" t="s">
        <v>49</v>
      </c>
      <c r="B39" s="2">
        <v>38352</v>
      </c>
      <c r="C39" s="3">
        <v>-15.6</v>
      </c>
      <c r="D39" s="3">
        <v>-5.8</v>
      </c>
      <c r="E39" s="3">
        <v>10.4</v>
      </c>
      <c r="F39" s="3">
        <v>20.2</v>
      </c>
      <c r="G39" s="3">
        <v>1.3</v>
      </c>
      <c r="H39" s="3">
        <v>4</v>
      </c>
      <c r="I39" s="3">
        <v>12</v>
      </c>
      <c r="J39" s="3">
        <v>0.5</v>
      </c>
      <c r="K39" s="5">
        <v>14.967000000000001</v>
      </c>
      <c r="L39" s="3">
        <v>14.8</v>
      </c>
    </row>
    <row r="40" spans="1:12" x14ac:dyDescent="0.25">
      <c r="A40" t="s">
        <v>50</v>
      </c>
      <c r="B40" s="2">
        <v>38717</v>
      </c>
      <c r="C40" s="3">
        <v>-23</v>
      </c>
      <c r="D40" s="3">
        <v>-4.0999999999999996</v>
      </c>
      <c r="E40" s="3">
        <v>11.6</v>
      </c>
      <c r="F40" s="3">
        <v>8.6999999999999993</v>
      </c>
      <c r="G40" s="3">
        <v>1.2</v>
      </c>
      <c r="H40" s="3">
        <v>1.4</v>
      </c>
      <c r="I40" s="3">
        <v>11.8</v>
      </c>
      <c r="J40" s="3">
        <v>1</v>
      </c>
      <c r="K40" s="5">
        <v>16.768000000000001</v>
      </c>
      <c r="L40" s="3">
        <v>15.4</v>
      </c>
    </row>
    <row r="41" spans="1:12" x14ac:dyDescent="0.25">
      <c r="A41" t="s">
        <v>51</v>
      </c>
      <c r="B41" s="2">
        <v>39082</v>
      </c>
      <c r="C41" s="3">
        <v>-29.6</v>
      </c>
      <c r="D41" s="3">
        <v>-6.3</v>
      </c>
      <c r="E41" s="3">
        <v>12.4</v>
      </c>
      <c r="F41" s="3">
        <v>4.5999999999999996</v>
      </c>
      <c r="G41" s="3">
        <v>1.1000000000000001</v>
      </c>
      <c r="H41" s="3">
        <v>2.4</v>
      </c>
      <c r="I41" s="3">
        <v>13.1</v>
      </c>
      <c r="J41" s="3">
        <v>-3.4</v>
      </c>
      <c r="K41" s="5">
        <v>16.943000000000001</v>
      </c>
      <c r="L41" s="3">
        <v>12.2</v>
      </c>
    </row>
    <row r="42" spans="1:12" x14ac:dyDescent="0.25">
      <c r="A42" t="s">
        <v>52</v>
      </c>
      <c r="B42" s="2">
        <v>39447</v>
      </c>
      <c r="C42" s="3">
        <v>-28.2</v>
      </c>
      <c r="D42" s="3">
        <v>-1.8</v>
      </c>
      <c r="E42" s="3">
        <v>8.6999999999999993</v>
      </c>
      <c r="F42" s="3">
        <v>7.6</v>
      </c>
      <c r="G42" s="3">
        <v>-5.2</v>
      </c>
      <c r="H42" s="3">
        <v>-3.9</v>
      </c>
      <c r="I42" s="3">
        <v>12.7</v>
      </c>
      <c r="J42" s="3" t="e">
        <v>#N/A</v>
      </c>
      <c r="K42" s="5">
        <v>15.167</v>
      </c>
      <c r="L42" s="3">
        <v>10.199999999999999</v>
      </c>
    </row>
    <row r="43" spans="1:12" x14ac:dyDescent="0.25">
      <c r="A43" t="s">
        <v>53</v>
      </c>
      <c r="B43" s="2">
        <v>39813</v>
      </c>
      <c r="C43" s="3" t="e">
        <v>#N/A</v>
      </c>
      <c r="D43" s="3">
        <v>1.9</v>
      </c>
      <c r="E43" s="3">
        <v>8.3000000000000007</v>
      </c>
      <c r="F43" s="3">
        <v>-1.3</v>
      </c>
      <c r="G43" s="3">
        <v>-2.2999999999999998</v>
      </c>
      <c r="H43" s="3">
        <v>-2.8</v>
      </c>
      <c r="I43" s="3">
        <v>11.5</v>
      </c>
      <c r="J43" s="3" t="e">
        <v>#N/A</v>
      </c>
      <c r="K43" s="5">
        <v>14.64</v>
      </c>
      <c r="L43" s="3">
        <v>8.4</v>
      </c>
    </row>
    <row r="44" spans="1:12" x14ac:dyDescent="0.25">
      <c r="A44" t="s">
        <v>54</v>
      </c>
      <c r="B44" s="2">
        <v>40178</v>
      </c>
      <c r="C44" s="3" t="e">
        <v>#N/A</v>
      </c>
      <c r="D44" s="3">
        <v>11.4</v>
      </c>
      <c r="E44" s="3">
        <v>10.5</v>
      </c>
      <c r="F44" s="3">
        <v>-7.8</v>
      </c>
      <c r="G44" s="3">
        <v>7.8</v>
      </c>
      <c r="H44" s="3">
        <v>-4.4000000000000004</v>
      </c>
      <c r="I44" s="3">
        <v>13.8</v>
      </c>
      <c r="J44" s="3" t="e">
        <v>#N/A</v>
      </c>
      <c r="K44" s="5">
        <v>14.798999999999999</v>
      </c>
      <c r="L44" s="3">
        <v>12.3</v>
      </c>
    </row>
    <row r="45" spans="1:12" x14ac:dyDescent="0.25">
      <c r="A45" t="s">
        <v>55</v>
      </c>
      <c r="B45" s="2">
        <v>40543</v>
      </c>
      <c r="C45" s="3" t="e">
        <v>#N/A</v>
      </c>
      <c r="D45" s="3">
        <v>6.7</v>
      </c>
      <c r="E45" s="3">
        <v>11.2</v>
      </c>
      <c r="F45" s="3">
        <v>-2.8</v>
      </c>
      <c r="G45" s="3" t="e">
        <v>#N/A</v>
      </c>
      <c r="H45" s="3">
        <v>-10.3</v>
      </c>
      <c r="I45" s="3">
        <v>16.100000000000001</v>
      </c>
      <c r="J45" s="3" t="e">
        <v>#N/A</v>
      </c>
      <c r="K45" s="5">
        <v>12.993</v>
      </c>
      <c r="L45" s="3">
        <v>19.3</v>
      </c>
    </row>
    <row r="46" spans="1:12" x14ac:dyDescent="0.25">
      <c r="A46" t="s">
        <v>56</v>
      </c>
      <c r="B46" s="2">
        <v>40908</v>
      </c>
      <c r="C46" s="3" t="e">
        <v>#N/A</v>
      </c>
      <c r="D46" s="3">
        <v>5.6</v>
      </c>
      <c r="E46" s="3">
        <v>10.8</v>
      </c>
      <c r="F46" s="3">
        <v>4.7</v>
      </c>
      <c r="G46" s="3" t="e">
        <v>#N/A</v>
      </c>
      <c r="H46" s="3" t="e">
        <v>#N/A</v>
      </c>
      <c r="I46" s="3">
        <v>14.5</v>
      </c>
      <c r="J46" s="3" t="e">
        <v>#N/A</v>
      </c>
      <c r="K46" s="5">
        <v>12.093</v>
      </c>
      <c r="L46" s="3">
        <v>12.7</v>
      </c>
    </row>
    <row r="47" spans="1:12" x14ac:dyDescent="0.25">
      <c r="A47" t="s">
        <v>57</v>
      </c>
      <c r="B47" s="2">
        <v>41274</v>
      </c>
      <c r="C47" s="3" t="e">
        <v>#N/A</v>
      </c>
      <c r="D47" s="3" t="e">
        <v>#N/A</v>
      </c>
      <c r="E47" s="3">
        <v>7.5</v>
      </c>
      <c r="F47" s="3">
        <v>1.2</v>
      </c>
      <c r="G47" s="3" t="e">
        <v>#N/A</v>
      </c>
      <c r="H47" s="3" t="e">
        <v>#N/A</v>
      </c>
      <c r="I47" s="3" t="e">
        <v>#N/A</v>
      </c>
      <c r="J47" s="3" t="e">
        <v>#N/A</v>
      </c>
      <c r="K47" s="5">
        <v>11.87</v>
      </c>
      <c r="L47" s="3">
        <v>14.8</v>
      </c>
    </row>
    <row r="48" spans="1:12" x14ac:dyDescent="0.25">
      <c r="A48" t="s">
        <v>58</v>
      </c>
      <c r="B48" s="2">
        <v>41639</v>
      </c>
      <c r="C48" s="3" t="e">
        <v>#N/A</v>
      </c>
      <c r="D48" s="3" t="e">
        <v>#N/A</v>
      </c>
      <c r="E48" s="3" t="e">
        <v>#N/A</v>
      </c>
      <c r="F48" s="3" t="e">
        <v>#N/A</v>
      </c>
      <c r="G48" s="3" t="e">
        <v>#N/A</v>
      </c>
      <c r="H48" s="3" t="e">
        <v>#N/A</v>
      </c>
      <c r="I48" s="3" t="e">
        <v>#N/A</v>
      </c>
      <c r="J48" s="3" t="e">
        <v>#N/A</v>
      </c>
      <c r="K48" s="5" t="e">
        <v>#N/A</v>
      </c>
      <c r="L48" s="3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48"/>
  <sheetViews>
    <sheetView topLeftCell="N1" workbookViewId="0">
      <pane xSplit="2" ySplit="4" topLeftCell="Y29" activePane="bottomRight" state="frozen"/>
      <selection activeCell="N1" sqref="N1"/>
      <selection pane="topRight" activeCell="P1" sqref="P1"/>
      <selection pane="bottomLeft" activeCell="N5" sqref="N5"/>
      <selection pane="bottomRight" activeCell="AA48" sqref="AA48"/>
    </sheetView>
  </sheetViews>
  <sheetFormatPr defaultRowHeight="15" x14ac:dyDescent="0.25"/>
  <cols>
    <col min="14" max="14" width="7.42578125" bestFit="1" customWidth="1"/>
    <col min="15" max="15" width="10.42578125" bestFit="1" customWidth="1"/>
    <col min="16" max="16" width="47.5703125" bestFit="1" customWidth="1"/>
    <col min="17" max="17" width="45.85546875" bestFit="1" customWidth="1"/>
    <col min="18" max="18" width="40.42578125" bestFit="1" customWidth="1"/>
    <col min="19" max="19" width="42.28515625" bestFit="1" customWidth="1"/>
    <col min="20" max="20" width="43.85546875" bestFit="1" customWidth="1"/>
    <col min="21" max="21" width="41.5703125" bestFit="1" customWidth="1"/>
    <col min="22" max="22" width="38.28515625" bestFit="1" customWidth="1"/>
    <col min="23" max="23" width="43.42578125" bestFit="1" customWidth="1"/>
    <col min="24" max="24" width="61.85546875" bestFit="1" customWidth="1"/>
    <col min="25" max="25" width="43" bestFit="1" customWidth="1"/>
    <col min="26" max="26" width="63.140625" bestFit="1" customWidth="1"/>
    <col min="27" max="27" width="74" bestFit="1" customWidth="1"/>
  </cols>
  <sheetData>
    <row r="1" spans="1:27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s="1" t="s">
        <v>13</v>
      </c>
      <c r="O1" s="1" t="s">
        <v>14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</row>
    <row r="2" spans="1:27" x14ac:dyDescent="0.25">
      <c r="N2" t="s">
        <v>61</v>
      </c>
      <c r="P2" t="s">
        <v>272</v>
      </c>
      <c r="Q2" t="s">
        <v>273</v>
      </c>
      <c r="R2" t="s">
        <v>274</v>
      </c>
      <c r="S2" t="s">
        <v>275</v>
      </c>
      <c r="T2" t="s">
        <v>276</v>
      </c>
      <c r="U2" t="s">
        <v>277</v>
      </c>
      <c r="V2" t="s">
        <v>278</v>
      </c>
      <c r="W2" t="s">
        <v>279</v>
      </c>
      <c r="X2" t="s">
        <v>280</v>
      </c>
      <c r="Y2" t="s">
        <v>281</v>
      </c>
      <c r="Z2" t="s">
        <v>74</v>
      </c>
      <c r="AA2" t="s">
        <v>80</v>
      </c>
    </row>
    <row r="3" spans="1:27" x14ac:dyDescent="0.25">
      <c r="N3" t="s">
        <v>60</v>
      </c>
      <c r="P3" t="s">
        <v>72</v>
      </c>
      <c r="Q3" t="s">
        <v>246</v>
      </c>
      <c r="R3" t="s">
        <v>72</v>
      </c>
      <c r="S3" t="s">
        <v>72</v>
      </c>
      <c r="T3" t="s">
        <v>219</v>
      </c>
      <c r="U3" t="s">
        <v>83</v>
      </c>
      <c r="V3" t="s">
        <v>203</v>
      </c>
      <c r="W3" t="s">
        <v>75</v>
      </c>
      <c r="X3" t="s">
        <v>72</v>
      </c>
      <c r="Y3" t="s">
        <v>238</v>
      </c>
      <c r="Z3" t="s">
        <v>72</v>
      </c>
      <c r="AA3" t="s">
        <v>72</v>
      </c>
    </row>
    <row r="4" spans="1:27" x14ac:dyDescent="0.25">
      <c r="N4" t="s">
        <v>59</v>
      </c>
      <c r="P4" t="s">
        <v>65</v>
      </c>
      <c r="Q4" t="s">
        <v>65</v>
      </c>
      <c r="R4" t="s">
        <v>62</v>
      </c>
      <c r="S4" t="s">
        <v>65</v>
      </c>
      <c r="T4" t="s">
        <v>65</v>
      </c>
      <c r="U4" t="s">
        <v>65</v>
      </c>
      <c r="V4" t="s">
        <v>62</v>
      </c>
      <c r="W4" t="s">
        <v>65</v>
      </c>
      <c r="X4" t="s">
        <v>65</v>
      </c>
      <c r="Y4" t="s">
        <v>65</v>
      </c>
      <c r="Z4" t="s">
        <v>62</v>
      </c>
      <c r="AA4" t="s">
        <v>62</v>
      </c>
    </row>
    <row r="5" spans="1:27" x14ac:dyDescent="0.25">
      <c r="N5" t="s">
        <v>15</v>
      </c>
      <c r="O5" s="2">
        <v>25933</v>
      </c>
      <c r="P5" s="5" t="e">
        <v>#N/A</v>
      </c>
      <c r="Q5" s="5" t="e">
        <v>#N/A</v>
      </c>
      <c r="R5" s="6" t="e">
        <v>#N/A</v>
      </c>
      <c r="S5" s="5" t="e">
        <v>#N/A</v>
      </c>
      <c r="T5" s="5" t="e">
        <v>#N/A</v>
      </c>
      <c r="U5" s="3" t="e">
        <v>#N/A</v>
      </c>
      <c r="V5" s="5" t="e">
        <v>#N/A</v>
      </c>
      <c r="W5" s="5" t="e">
        <v>#N/A</v>
      </c>
      <c r="X5" s="5" t="e">
        <v>#N/A</v>
      </c>
      <c r="Y5" s="5" t="e">
        <v>#N/A</v>
      </c>
      <c r="Z5" s="3" t="e">
        <v>#N/A</v>
      </c>
      <c r="AA5" s="4" t="e">
        <v>#N/A</v>
      </c>
    </row>
    <row r="6" spans="1:27" x14ac:dyDescent="0.25">
      <c r="N6" t="s">
        <v>16</v>
      </c>
      <c r="O6" s="2">
        <v>26298</v>
      </c>
      <c r="P6" s="5" t="e">
        <v>#N/A</v>
      </c>
      <c r="Q6" s="5" t="e">
        <v>#N/A</v>
      </c>
      <c r="R6" s="6" t="e">
        <v>#N/A</v>
      </c>
      <c r="S6" s="5" t="e">
        <v>#N/A</v>
      </c>
      <c r="T6" s="5" t="e">
        <v>#N/A</v>
      </c>
      <c r="U6" s="3" t="e">
        <v>#N/A</v>
      </c>
      <c r="V6" s="5" t="e">
        <v>#N/A</v>
      </c>
      <c r="W6" s="5" t="e">
        <v>#N/A</v>
      </c>
      <c r="X6" s="5" t="e">
        <v>#N/A</v>
      </c>
      <c r="Y6" s="5" t="e">
        <v>#N/A</v>
      </c>
      <c r="Z6" s="3" t="e">
        <v>#N/A</v>
      </c>
      <c r="AA6" s="4" t="e">
        <v>#N/A</v>
      </c>
    </row>
    <row r="7" spans="1:27" x14ac:dyDescent="0.25">
      <c r="N7" t="s">
        <v>17</v>
      </c>
      <c r="O7" s="2">
        <v>26664</v>
      </c>
      <c r="P7" s="5" t="e">
        <v>#N/A</v>
      </c>
      <c r="Q7" s="5" t="e">
        <v>#N/A</v>
      </c>
      <c r="R7" s="6" t="e">
        <v>#N/A</v>
      </c>
      <c r="S7" s="5" t="e">
        <v>#N/A</v>
      </c>
      <c r="T7" s="5" t="e">
        <v>#N/A</v>
      </c>
      <c r="U7" s="3" t="e">
        <v>#N/A</v>
      </c>
      <c r="V7" s="5" t="e">
        <v>#N/A</v>
      </c>
      <c r="W7" s="5" t="e">
        <v>#N/A</v>
      </c>
      <c r="X7" s="5" t="e">
        <v>#N/A</v>
      </c>
      <c r="Y7" s="5" t="e">
        <v>#N/A</v>
      </c>
      <c r="Z7" s="3" t="e">
        <v>#N/A</v>
      </c>
      <c r="AA7" s="4" t="e">
        <v>#N/A</v>
      </c>
    </row>
    <row r="8" spans="1:27" x14ac:dyDescent="0.25">
      <c r="N8" t="s">
        <v>18</v>
      </c>
      <c r="O8" s="2">
        <v>27029</v>
      </c>
      <c r="P8" s="5" t="e">
        <v>#N/A</v>
      </c>
      <c r="Q8" s="5" t="e">
        <v>#N/A</v>
      </c>
      <c r="R8" s="6" t="e">
        <v>#N/A</v>
      </c>
      <c r="S8" s="5" t="e">
        <v>#N/A</v>
      </c>
      <c r="T8" s="5" t="e">
        <v>#N/A</v>
      </c>
      <c r="U8" s="3" t="e">
        <v>#N/A</v>
      </c>
      <c r="V8" s="5" t="e">
        <v>#N/A</v>
      </c>
      <c r="W8" s="5" t="e">
        <v>#N/A</v>
      </c>
      <c r="X8" s="5" t="e">
        <v>#N/A</v>
      </c>
      <c r="Y8" s="5" t="e">
        <v>#N/A</v>
      </c>
      <c r="Z8" s="3" t="e">
        <v>#N/A</v>
      </c>
      <c r="AA8" s="4" t="e">
        <v>#N/A</v>
      </c>
    </row>
    <row r="9" spans="1:27" x14ac:dyDescent="0.25">
      <c r="N9" t="s">
        <v>19</v>
      </c>
      <c r="O9" s="2">
        <v>27394</v>
      </c>
      <c r="P9" s="5" t="e">
        <v>#N/A</v>
      </c>
      <c r="Q9" s="5" t="e">
        <v>#N/A</v>
      </c>
      <c r="R9" s="6" t="e">
        <v>#N/A</v>
      </c>
      <c r="S9" s="5" t="e">
        <v>#N/A</v>
      </c>
      <c r="T9" s="5" t="e">
        <v>#N/A</v>
      </c>
      <c r="U9" s="3" t="e">
        <v>#N/A</v>
      </c>
      <c r="V9" s="5" t="e">
        <v>#N/A</v>
      </c>
      <c r="W9" s="5" t="e">
        <v>#N/A</v>
      </c>
      <c r="X9" s="5" t="e">
        <v>#N/A</v>
      </c>
      <c r="Y9" s="5" t="e">
        <v>#N/A</v>
      </c>
      <c r="Z9" s="3" t="e">
        <v>#N/A</v>
      </c>
      <c r="AA9" s="4" t="e">
        <v>#N/A</v>
      </c>
    </row>
    <row r="10" spans="1:27" x14ac:dyDescent="0.25">
      <c r="N10" t="s">
        <v>20</v>
      </c>
      <c r="O10" s="2">
        <v>27759</v>
      </c>
      <c r="P10" s="5" t="e">
        <v>#N/A</v>
      </c>
      <c r="Q10" s="5" t="e">
        <v>#N/A</v>
      </c>
      <c r="R10" s="6" t="e">
        <v>#N/A</v>
      </c>
      <c r="S10" s="5" t="e">
        <v>#N/A</v>
      </c>
      <c r="T10" s="5" t="e">
        <v>#N/A</v>
      </c>
      <c r="U10" s="3" t="e">
        <v>#N/A</v>
      </c>
      <c r="V10" s="5" t="e">
        <v>#N/A</v>
      </c>
      <c r="W10" s="5" t="e">
        <v>#N/A</v>
      </c>
      <c r="X10" s="5" t="e">
        <v>#N/A</v>
      </c>
      <c r="Y10" s="5" t="e">
        <v>#N/A</v>
      </c>
      <c r="Z10" s="3" t="e">
        <v>#N/A</v>
      </c>
      <c r="AA10" s="4" t="e">
        <v>#N/A</v>
      </c>
    </row>
    <row r="11" spans="1:27" x14ac:dyDescent="0.25">
      <c r="N11" t="s">
        <v>21</v>
      </c>
      <c r="O11" s="2">
        <v>28125</v>
      </c>
      <c r="P11" s="5" t="e">
        <v>#N/A</v>
      </c>
      <c r="Q11" s="5" t="e">
        <v>#N/A</v>
      </c>
      <c r="R11" s="6" t="e">
        <v>#N/A</v>
      </c>
      <c r="S11" s="5" t="e">
        <v>#N/A</v>
      </c>
      <c r="T11" s="5" t="e">
        <v>#N/A</v>
      </c>
      <c r="U11" s="3" t="e">
        <v>#N/A</v>
      </c>
      <c r="V11" s="5" t="e">
        <v>#N/A</v>
      </c>
      <c r="W11" s="5" t="e">
        <v>#N/A</v>
      </c>
      <c r="X11" s="5" t="e">
        <v>#N/A</v>
      </c>
      <c r="Y11" s="5" t="e">
        <v>#N/A</v>
      </c>
      <c r="Z11" s="3" t="e">
        <v>#N/A</v>
      </c>
      <c r="AA11" s="4" t="e">
        <v>#N/A</v>
      </c>
    </row>
    <row r="12" spans="1:27" x14ac:dyDescent="0.25">
      <c r="N12" t="s">
        <v>22</v>
      </c>
      <c r="O12" s="2">
        <v>28490</v>
      </c>
      <c r="P12" s="5" t="e">
        <v>#N/A</v>
      </c>
      <c r="Q12" s="5" t="e">
        <v>#N/A</v>
      </c>
      <c r="R12" s="6" t="e">
        <v>#N/A</v>
      </c>
      <c r="S12" s="5" t="e">
        <v>#N/A</v>
      </c>
      <c r="T12" s="5" t="e">
        <v>#N/A</v>
      </c>
      <c r="U12" s="3" t="e">
        <v>#N/A</v>
      </c>
      <c r="V12" s="5" t="e">
        <v>#N/A</v>
      </c>
      <c r="W12" s="5" t="e">
        <v>#N/A</v>
      </c>
      <c r="X12" s="5" t="e">
        <v>#N/A</v>
      </c>
      <c r="Y12" s="5" t="e">
        <v>#N/A</v>
      </c>
      <c r="Z12" s="3" t="e">
        <v>#N/A</v>
      </c>
      <c r="AA12" s="4" t="e">
        <v>#N/A</v>
      </c>
    </row>
    <row r="13" spans="1:27" x14ac:dyDescent="0.25">
      <c r="N13" t="s">
        <v>23</v>
      </c>
      <c r="O13" s="2">
        <v>28855</v>
      </c>
      <c r="P13" s="5" t="e">
        <v>#N/A</v>
      </c>
      <c r="Q13" s="5" t="e">
        <v>#N/A</v>
      </c>
      <c r="R13" s="6" t="e">
        <v>#N/A</v>
      </c>
      <c r="S13" s="5" t="e">
        <v>#N/A</v>
      </c>
      <c r="T13" s="5" t="e">
        <v>#N/A</v>
      </c>
      <c r="U13" s="3" t="e">
        <v>#N/A</v>
      </c>
      <c r="V13" s="5" t="e">
        <v>#N/A</v>
      </c>
      <c r="W13" s="5" t="e">
        <v>#N/A</v>
      </c>
      <c r="X13" s="5" t="e">
        <v>#N/A</v>
      </c>
      <c r="Y13" s="5" t="e">
        <v>#N/A</v>
      </c>
      <c r="Z13" s="3" t="e">
        <v>#N/A</v>
      </c>
      <c r="AA13" s="4" t="e">
        <v>#N/A</v>
      </c>
    </row>
    <row r="14" spans="1:27" x14ac:dyDescent="0.25">
      <c r="N14" t="s">
        <v>24</v>
      </c>
      <c r="O14" s="2">
        <v>29220</v>
      </c>
      <c r="P14" s="5" t="e">
        <v>#N/A</v>
      </c>
      <c r="Q14" s="5" t="e">
        <v>#N/A</v>
      </c>
      <c r="R14" s="6" t="e">
        <v>#N/A</v>
      </c>
      <c r="S14" s="5" t="e">
        <v>#N/A</v>
      </c>
      <c r="T14" s="5" t="e">
        <v>#N/A</v>
      </c>
      <c r="U14" s="3" t="e">
        <v>#N/A</v>
      </c>
      <c r="V14" s="5" t="e">
        <v>#N/A</v>
      </c>
      <c r="W14" s="5" t="e">
        <v>#N/A</v>
      </c>
      <c r="X14" s="5" t="e">
        <v>#N/A</v>
      </c>
      <c r="Y14" s="5" t="e">
        <v>#N/A</v>
      </c>
      <c r="Z14" s="3" t="e">
        <v>#N/A</v>
      </c>
      <c r="AA14" s="4" t="e">
        <v>#N/A</v>
      </c>
    </row>
    <row r="15" spans="1:27" x14ac:dyDescent="0.25">
      <c r="N15" t="s">
        <v>25</v>
      </c>
      <c r="O15" s="2">
        <v>29586</v>
      </c>
      <c r="P15" s="5" t="e">
        <v>#N/A</v>
      </c>
      <c r="Q15" s="5" t="e">
        <v>#N/A</v>
      </c>
      <c r="R15" s="6" t="e">
        <v>#N/A</v>
      </c>
      <c r="S15" s="5" t="e">
        <v>#N/A</v>
      </c>
      <c r="T15" s="5" t="e">
        <v>#N/A</v>
      </c>
      <c r="U15" s="3" t="e">
        <v>#N/A</v>
      </c>
      <c r="V15" s="5" t="e">
        <v>#N/A</v>
      </c>
      <c r="W15" s="5" t="e">
        <v>#N/A</v>
      </c>
      <c r="X15" s="5" t="e">
        <v>#N/A</v>
      </c>
      <c r="Y15" s="5" t="e">
        <v>#N/A</v>
      </c>
      <c r="Z15" s="3" t="e">
        <v>#N/A</v>
      </c>
      <c r="AA15" s="4" t="e">
        <v>#N/A</v>
      </c>
    </row>
    <row r="16" spans="1:27" x14ac:dyDescent="0.25">
      <c r="N16" t="s">
        <v>26</v>
      </c>
      <c r="O16" s="2">
        <v>29951</v>
      </c>
      <c r="P16" s="5" t="e">
        <v>#N/A</v>
      </c>
      <c r="Q16" s="5" t="e">
        <v>#N/A</v>
      </c>
      <c r="R16" s="6" t="e">
        <v>#N/A</v>
      </c>
      <c r="S16" s="5" t="e">
        <v>#N/A</v>
      </c>
      <c r="T16" s="5" t="e">
        <v>#N/A</v>
      </c>
      <c r="U16" s="3" t="e">
        <v>#N/A</v>
      </c>
      <c r="V16" s="5" t="e">
        <v>#N/A</v>
      </c>
      <c r="W16" s="5" t="e">
        <v>#N/A</v>
      </c>
      <c r="X16" s="5" t="e">
        <v>#N/A</v>
      </c>
      <c r="Y16" s="5" t="e">
        <v>#N/A</v>
      </c>
      <c r="Z16" s="3" t="e">
        <v>#N/A</v>
      </c>
      <c r="AA16" s="4" t="e">
        <v>#N/A</v>
      </c>
    </row>
    <row r="17" spans="14:27" x14ac:dyDescent="0.25">
      <c r="N17" t="s">
        <v>27</v>
      </c>
      <c r="O17" s="2">
        <v>30316</v>
      </c>
      <c r="P17" s="5" t="e">
        <v>#N/A</v>
      </c>
      <c r="Q17" s="5" t="e">
        <v>#N/A</v>
      </c>
      <c r="R17" s="6" t="e">
        <v>#N/A</v>
      </c>
      <c r="S17" s="5" t="e">
        <v>#N/A</v>
      </c>
      <c r="T17" s="5" t="e">
        <v>#N/A</v>
      </c>
      <c r="U17" s="3" t="e">
        <v>#N/A</v>
      </c>
      <c r="V17" s="5" t="e">
        <v>#N/A</v>
      </c>
      <c r="W17" s="5" t="e">
        <v>#N/A</v>
      </c>
      <c r="X17" s="5" t="e">
        <v>#N/A</v>
      </c>
      <c r="Y17" s="5" t="e">
        <v>#N/A</v>
      </c>
      <c r="Z17" s="3" t="e">
        <v>#N/A</v>
      </c>
      <c r="AA17" s="4" t="e">
        <v>#N/A</v>
      </c>
    </row>
    <row r="18" spans="14:27" x14ac:dyDescent="0.25">
      <c r="N18" t="s">
        <v>28</v>
      </c>
      <c r="O18" s="2">
        <v>30681</v>
      </c>
      <c r="P18" s="5" t="e">
        <v>#N/A</v>
      </c>
      <c r="Q18" s="5" t="e">
        <v>#N/A</v>
      </c>
      <c r="R18" s="6" t="e">
        <v>#N/A</v>
      </c>
      <c r="S18" s="5" t="e">
        <v>#N/A</v>
      </c>
      <c r="T18" s="5" t="e">
        <v>#N/A</v>
      </c>
      <c r="U18" s="3" t="e">
        <v>#N/A</v>
      </c>
      <c r="V18" s="5" t="e">
        <v>#N/A</v>
      </c>
      <c r="W18" s="5" t="e">
        <v>#N/A</v>
      </c>
      <c r="X18" s="5" t="e">
        <v>#N/A</v>
      </c>
      <c r="Y18" s="5" t="e">
        <v>#N/A</v>
      </c>
      <c r="Z18" s="3" t="e">
        <v>#N/A</v>
      </c>
      <c r="AA18" s="4" t="e">
        <v>#N/A</v>
      </c>
    </row>
    <row r="19" spans="14:27" x14ac:dyDescent="0.25">
      <c r="N19" t="s">
        <v>29</v>
      </c>
      <c r="O19" s="2">
        <v>31047</v>
      </c>
      <c r="P19" s="5" t="e">
        <v>#N/A</v>
      </c>
      <c r="Q19" s="5" t="e">
        <v>#N/A</v>
      </c>
      <c r="R19" s="6" t="e">
        <v>#N/A</v>
      </c>
      <c r="S19" s="5" t="e">
        <v>#N/A</v>
      </c>
      <c r="T19" s="5" t="e">
        <v>#N/A</v>
      </c>
      <c r="U19" s="3" t="e">
        <v>#N/A</v>
      </c>
      <c r="V19" s="5" t="e">
        <v>#N/A</v>
      </c>
      <c r="W19" s="5" t="e">
        <v>#N/A</v>
      </c>
      <c r="X19" s="5" t="e">
        <v>#N/A</v>
      </c>
      <c r="Y19" s="5" t="e">
        <v>#N/A</v>
      </c>
      <c r="Z19" s="3" t="e">
        <v>#N/A</v>
      </c>
      <c r="AA19" s="4" t="e">
        <v>#N/A</v>
      </c>
    </row>
    <row r="20" spans="14:27" x14ac:dyDescent="0.25">
      <c r="N20" t="s">
        <v>30</v>
      </c>
      <c r="O20" s="2">
        <v>31412</v>
      </c>
      <c r="P20" s="5" t="e">
        <v>#N/A</v>
      </c>
      <c r="Q20" s="5" t="e">
        <v>#N/A</v>
      </c>
      <c r="R20" s="6" t="e">
        <v>#N/A</v>
      </c>
      <c r="S20" s="5" t="e">
        <v>#N/A</v>
      </c>
      <c r="T20" s="5" t="e">
        <v>#N/A</v>
      </c>
      <c r="U20" s="3" t="e">
        <v>#N/A</v>
      </c>
      <c r="V20" s="5" t="e">
        <v>#N/A</v>
      </c>
      <c r="W20" s="5" t="e">
        <v>#N/A</v>
      </c>
      <c r="X20" s="5" t="e">
        <v>#N/A</v>
      </c>
      <c r="Y20" s="5" t="e">
        <v>#N/A</v>
      </c>
      <c r="Z20" s="3" t="e">
        <v>#N/A</v>
      </c>
      <c r="AA20" s="4" t="e">
        <v>#N/A</v>
      </c>
    </row>
    <row r="21" spans="14:27" x14ac:dyDescent="0.25">
      <c r="N21" t="s">
        <v>31</v>
      </c>
      <c r="O21" s="2">
        <v>31777</v>
      </c>
      <c r="P21" s="5" t="e">
        <v>#N/A</v>
      </c>
      <c r="Q21" s="5" t="e">
        <v>#N/A</v>
      </c>
      <c r="R21" s="6" t="e">
        <v>#N/A</v>
      </c>
      <c r="S21" s="5" t="e">
        <v>#N/A</v>
      </c>
      <c r="T21" s="5" t="e">
        <v>#N/A</v>
      </c>
      <c r="U21" s="3" t="e">
        <v>#N/A</v>
      </c>
      <c r="V21" s="5" t="e">
        <v>#N/A</v>
      </c>
      <c r="W21" s="5" t="e">
        <v>#N/A</v>
      </c>
      <c r="X21" s="5" t="e">
        <v>#N/A</v>
      </c>
      <c r="Y21" s="5" t="e">
        <v>#N/A</v>
      </c>
      <c r="Z21" s="3" t="e">
        <v>#N/A</v>
      </c>
      <c r="AA21" s="4" t="e">
        <v>#N/A</v>
      </c>
    </row>
    <row r="22" spans="14:27" x14ac:dyDescent="0.25">
      <c r="N22" t="s">
        <v>32</v>
      </c>
      <c r="O22" s="2">
        <v>32142</v>
      </c>
      <c r="P22" s="5" t="e">
        <v>#N/A</v>
      </c>
      <c r="Q22" s="5" t="e">
        <v>#N/A</v>
      </c>
      <c r="R22" s="6" t="e">
        <v>#N/A</v>
      </c>
      <c r="S22" s="5" t="e">
        <v>#N/A</v>
      </c>
      <c r="T22" s="5" t="e">
        <v>#N/A</v>
      </c>
      <c r="U22" s="3" t="e">
        <v>#N/A</v>
      </c>
      <c r="V22" s="5" t="e">
        <v>#N/A</v>
      </c>
      <c r="W22" s="5" t="e">
        <v>#N/A</v>
      </c>
      <c r="X22" s="5" t="e">
        <v>#N/A</v>
      </c>
      <c r="Y22" s="5" t="e">
        <v>#N/A</v>
      </c>
      <c r="Z22" s="3" t="e">
        <v>#N/A</v>
      </c>
      <c r="AA22" s="4" t="e">
        <v>#N/A</v>
      </c>
    </row>
    <row r="23" spans="14:27" x14ac:dyDescent="0.25">
      <c r="N23" t="s">
        <v>33</v>
      </c>
      <c r="O23" s="2">
        <v>32508</v>
      </c>
      <c r="P23" s="5" t="e">
        <v>#N/A</v>
      </c>
      <c r="Q23" s="5" t="e">
        <v>#N/A</v>
      </c>
      <c r="R23" s="6" t="e">
        <v>#N/A</v>
      </c>
      <c r="S23" s="5" t="e">
        <v>#N/A</v>
      </c>
      <c r="T23" s="5" t="e">
        <v>#N/A</v>
      </c>
      <c r="U23" s="3" t="e">
        <v>#N/A</v>
      </c>
      <c r="V23" s="5" t="e">
        <v>#N/A</v>
      </c>
      <c r="W23" s="5" t="e">
        <v>#N/A</v>
      </c>
      <c r="X23" s="5" t="e">
        <v>#N/A</v>
      </c>
      <c r="Y23" s="5" t="e">
        <v>#N/A</v>
      </c>
      <c r="Z23" s="3" t="e">
        <v>#N/A</v>
      </c>
      <c r="AA23" s="4" t="e">
        <v>#N/A</v>
      </c>
    </row>
    <row r="24" spans="14:27" x14ac:dyDescent="0.25">
      <c r="N24" t="s">
        <v>34</v>
      </c>
      <c r="O24" s="2">
        <v>32873</v>
      </c>
      <c r="P24" s="5" t="e">
        <v>#N/A</v>
      </c>
      <c r="Q24" s="5" t="e">
        <v>#N/A</v>
      </c>
      <c r="R24" s="6" t="e">
        <v>#N/A</v>
      </c>
      <c r="S24" s="5" t="e">
        <v>#N/A</v>
      </c>
      <c r="T24" s="5" t="e">
        <v>#N/A</v>
      </c>
      <c r="U24" s="3" t="e">
        <v>#N/A</v>
      </c>
      <c r="V24" s="5" t="e">
        <v>#N/A</v>
      </c>
      <c r="W24" s="5" t="e">
        <v>#N/A</v>
      </c>
      <c r="X24" s="5" t="e">
        <v>#N/A</v>
      </c>
      <c r="Y24" s="5" t="e">
        <v>#N/A</v>
      </c>
      <c r="Z24" s="3" t="e">
        <v>#N/A</v>
      </c>
      <c r="AA24" s="4" t="e">
        <v>#N/A</v>
      </c>
    </row>
    <row r="25" spans="14:27" x14ac:dyDescent="0.25">
      <c r="N25" t="s">
        <v>35</v>
      </c>
      <c r="O25" s="2">
        <v>33238</v>
      </c>
      <c r="P25" s="5" t="e">
        <v>#N/A</v>
      </c>
      <c r="Q25" s="5" t="e">
        <v>#N/A</v>
      </c>
      <c r="R25" s="6" t="e">
        <v>#N/A</v>
      </c>
      <c r="S25" s="5" t="e">
        <v>#N/A</v>
      </c>
      <c r="T25" s="5" t="e">
        <v>#N/A</v>
      </c>
      <c r="U25" s="3" t="e">
        <v>#N/A</v>
      </c>
      <c r="V25" s="5" t="e">
        <v>#N/A</v>
      </c>
      <c r="W25" s="5" t="e">
        <v>#N/A</v>
      </c>
      <c r="X25" s="5" t="e">
        <v>#N/A</v>
      </c>
      <c r="Y25" s="5" t="e">
        <v>#N/A</v>
      </c>
      <c r="Z25" s="3" t="e">
        <v>#N/A</v>
      </c>
      <c r="AA25" s="4" t="e">
        <v>#N/A</v>
      </c>
    </row>
    <row r="26" spans="14:27" x14ac:dyDescent="0.25">
      <c r="N26" t="s">
        <v>36</v>
      </c>
      <c r="O26" s="2">
        <v>33603</v>
      </c>
      <c r="P26" s="5" t="e">
        <v>#N/A</v>
      </c>
      <c r="Q26" s="5" t="e">
        <v>#N/A</v>
      </c>
      <c r="R26" s="6" t="e">
        <v>#N/A</v>
      </c>
      <c r="S26" s="5" t="e">
        <v>#N/A</v>
      </c>
      <c r="T26" s="5" t="e">
        <v>#N/A</v>
      </c>
      <c r="U26" s="3" t="e">
        <v>#N/A</v>
      </c>
      <c r="V26" s="5" t="e">
        <v>#N/A</v>
      </c>
      <c r="W26" s="5" t="e">
        <v>#N/A</v>
      </c>
      <c r="X26" s="5" t="e">
        <v>#N/A</v>
      </c>
      <c r="Y26" s="5" t="e">
        <v>#N/A</v>
      </c>
      <c r="Z26" s="3" t="e">
        <v>#N/A</v>
      </c>
      <c r="AA26" s="4" t="e">
        <v>#N/A</v>
      </c>
    </row>
    <row r="27" spans="14:27" x14ac:dyDescent="0.25">
      <c r="N27" t="s">
        <v>37</v>
      </c>
      <c r="O27" s="2">
        <v>33969</v>
      </c>
      <c r="P27" s="5" t="e">
        <v>#N/A</v>
      </c>
      <c r="Q27" s="5" t="e">
        <v>#N/A</v>
      </c>
      <c r="R27" s="6" t="e">
        <v>#N/A</v>
      </c>
      <c r="S27" s="5" t="e">
        <v>#N/A</v>
      </c>
      <c r="T27" s="5" t="e">
        <v>#N/A</v>
      </c>
      <c r="U27" s="3" t="e">
        <v>#N/A</v>
      </c>
      <c r="V27" s="5" t="e">
        <v>#N/A</v>
      </c>
      <c r="W27" s="5" t="e">
        <v>#N/A</v>
      </c>
      <c r="X27" s="5" t="e">
        <v>#N/A</v>
      </c>
      <c r="Y27" s="5" t="e">
        <v>#N/A</v>
      </c>
      <c r="Z27" s="3" t="e">
        <v>#N/A</v>
      </c>
      <c r="AA27" s="4" t="e">
        <v>#N/A</v>
      </c>
    </row>
    <row r="28" spans="14:27" x14ac:dyDescent="0.25">
      <c r="N28" t="s">
        <v>38</v>
      </c>
      <c r="O28" s="2">
        <v>34334</v>
      </c>
      <c r="P28" s="5" t="e">
        <v>#N/A</v>
      </c>
      <c r="Q28" s="5" t="e">
        <v>#N/A</v>
      </c>
      <c r="R28" s="6" t="e">
        <v>#N/A</v>
      </c>
      <c r="S28" s="5" t="e">
        <v>#N/A</v>
      </c>
      <c r="T28" s="5" t="e">
        <v>#N/A</v>
      </c>
      <c r="U28" s="3">
        <v>148.80000000000001</v>
      </c>
      <c r="V28" s="5" t="e">
        <v>#N/A</v>
      </c>
      <c r="W28" s="5" t="e">
        <v>#N/A</v>
      </c>
      <c r="X28" s="5" t="e">
        <v>#N/A</v>
      </c>
      <c r="Y28" s="5" t="e">
        <v>#N/A</v>
      </c>
      <c r="Z28" s="3" t="e">
        <v>#N/A</v>
      </c>
      <c r="AA28" s="4" t="e">
        <v>#N/A</v>
      </c>
    </row>
    <row r="29" spans="14:27" x14ac:dyDescent="0.25">
      <c r="N29" t="s">
        <v>39</v>
      </c>
      <c r="O29" s="2">
        <v>34699</v>
      </c>
      <c r="P29" s="5" t="e">
        <v>#N/A</v>
      </c>
      <c r="Q29" s="5" t="e">
        <v>#N/A</v>
      </c>
      <c r="R29" s="6" t="e">
        <v>#N/A</v>
      </c>
      <c r="S29" s="5" t="e">
        <v>#N/A</v>
      </c>
      <c r="T29" s="5" t="e">
        <v>#N/A</v>
      </c>
      <c r="U29" s="3">
        <v>243.2</v>
      </c>
      <c r="V29" s="5" t="e">
        <v>#N/A</v>
      </c>
      <c r="W29" s="5">
        <v>15.5</v>
      </c>
      <c r="X29" s="5" t="e">
        <v>#N/A</v>
      </c>
      <c r="Y29" s="5" t="e">
        <v>#N/A</v>
      </c>
      <c r="Z29" s="3" t="e">
        <v>#N/A</v>
      </c>
      <c r="AA29" s="4" t="e">
        <v>#N/A</v>
      </c>
    </row>
    <row r="30" spans="14:27" x14ac:dyDescent="0.25">
      <c r="N30" t="s">
        <v>40</v>
      </c>
      <c r="O30" s="2">
        <v>35064</v>
      </c>
      <c r="P30" s="5">
        <v>6.7249999999999996</v>
      </c>
      <c r="Q30" s="5" t="e">
        <v>#N/A</v>
      </c>
      <c r="R30" s="6">
        <v>1.441378</v>
      </c>
      <c r="S30" s="5">
        <v>138.898</v>
      </c>
      <c r="T30" s="5" t="e">
        <v>#N/A</v>
      </c>
      <c r="U30" s="3">
        <v>305.8</v>
      </c>
      <c r="V30" s="5" t="e">
        <v>#N/A</v>
      </c>
      <c r="W30" s="5">
        <v>19.57</v>
      </c>
      <c r="X30" s="5">
        <v>21.029</v>
      </c>
      <c r="Y30" s="5" t="e">
        <v>#N/A</v>
      </c>
      <c r="Z30" s="3">
        <v>5945.1</v>
      </c>
      <c r="AA30" s="4">
        <v>734.84</v>
      </c>
    </row>
    <row r="31" spans="14:27" x14ac:dyDescent="0.25">
      <c r="N31" t="s">
        <v>41</v>
      </c>
      <c r="O31" s="2">
        <v>35430</v>
      </c>
      <c r="P31" s="5">
        <v>8.4239999999999995</v>
      </c>
      <c r="Q31" s="5" t="e">
        <v>#N/A</v>
      </c>
      <c r="R31" s="6">
        <v>1.6941649999999999</v>
      </c>
      <c r="S31" s="5">
        <v>156.16600000000003</v>
      </c>
      <c r="T31" s="5" t="e">
        <v>#N/A</v>
      </c>
      <c r="U31" s="3">
        <v>382.70000000000005</v>
      </c>
      <c r="V31" s="5" t="e">
        <v>#N/A</v>
      </c>
      <c r="W31" s="5">
        <v>21.137999999999998</v>
      </c>
      <c r="X31" s="5">
        <v>21.137</v>
      </c>
      <c r="Y31" s="5" t="e">
        <v>#N/A</v>
      </c>
      <c r="Z31" s="3">
        <v>6532.8</v>
      </c>
      <c r="AA31" s="4">
        <v>854.67</v>
      </c>
    </row>
    <row r="32" spans="14:27" x14ac:dyDescent="0.25">
      <c r="N32" t="s">
        <v>42</v>
      </c>
      <c r="O32" s="2">
        <v>35795</v>
      </c>
      <c r="P32" s="5">
        <v>10.133000000000001</v>
      </c>
      <c r="Q32" s="5" t="e">
        <v>#N/A</v>
      </c>
      <c r="R32" s="6">
        <v>1.9287449999999999</v>
      </c>
      <c r="S32" s="5">
        <v>156.773</v>
      </c>
      <c r="T32" s="5" t="e">
        <v>#N/A</v>
      </c>
      <c r="U32" s="3">
        <v>401.2</v>
      </c>
      <c r="V32" s="5">
        <v>20.446999999999999</v>
      </c>
      <c r="W32" s="5">
        <v>21.364000000000004</v>
      </c>
      <c r="X32" s="5">
        <v>20.408000000000001</v>
      </c>
      <c r="Y32" s="5" t="e">
        <v>#N/A</v>
      </c>
      <c r="Z32" s="3">
        <v>6870</v>
      </c>
      <c r="AA32" s="4">
        <v>893</v>
      </c>
    </row>
    <row r="33" spans="14:27" x14ac:dyDescent="0.25">
      <c r="N33" t="s">
        <v>43</v>
      </c>
      <c r="O33" s="2">
        <v>36160</v>
      </c>
      <c r="P33" s="5">
        <v>11.26</v>
      </c>
      <c r="Q33" s="5" t="e">
        <v>#N/A</v>
      </c>
      <c r="R33" s="6">
        <v>1.6978949999999999</v>
      </c>
      <c r="S33" s="5">
        <v>171.54300000000001</v>
      </c>
      <c r="T33" s="5" t="e">
        <v>#N/A</v>
      </c>
      <c r="U33" s="3">
        <v>274.8</v>
      </c>
      <c r="V33" s="5">
        <v>16.204000000000001</v>
      </c>
      <c r="W33" s="5">
        <v>22.338999999999999</v>
      </c>
      <c r="X33" s="5">
        <v>21.693999999999999</v>
      </c>
      <c r="Y33" s="5" t="e">
        <v>#N/A</v>
      </c>
      <c r="Z33" s="3">
        <v>6403.6</v>
      </c>
      <c r="AA33" s="4">
        <v>826.15</v>
      </c>
    </row>
    <row r="34" spans="14:27" x14ac:dyDescent="0.25">
      <c r="N34" t="s">
        <v>44</v>
      </c>
      <c r="O34" s="2">
        <v>36525</v>
      </c>
      <c r="P34" s="5">
        <v>10.978</v>
      </c>
      <c r="Q34" s="5" t="e">
        <v>#N/A</v>
      </c>
      <c r="R34" s="6">
        <v>1.1707829999999999</v>
      </c>
      <c r="S34" s="5">
        <v>167.18400000000003</v>
      </c>
      <c r="T34" s="5" t="e">
        <v>#N/A</v>
      </c>
      <c r="U34" s="3">
        <v>190.10000000000002</v>
      </c>
      <c r="V34" s="5">
        <v>17.632000000000001</v>
      </c>
      <c r="W34" s="5">
        <v>20.466000000000001</v>
      </c>
      <c r="X34" s="5">
        <v>22.146999999999998</v>
      </c>
      <c r="Y34" s="5" t="e">
        <v>#N/A</v>
      </c>
      <c r="Z34" s="3">
        <v>6425.9</v>
      </c>
      <c r="AA34" s="4">
        <v>682.84</v>
      </c>
    </row>
    <row r="35" spans="14:27" x14ac:dyDescent="0.25">
      <c r="N35" t="s">
        <v>45</v>
      </c>
      <c r="O35" s="2">
        <v>36891</v>
      </c>
      <c r="P35" s="5">
        <v>11.483999999999998</v>
      </c>
      <c r="Q35" s="5" t="e">
        <v>#N/A</v>
      </c>
      <c r="R35" s="6">
        <v>1.288429</v>
      </c>
      <c r="S35" s="5">
        <v>171.065</v>
      </c>
      <c r="T35" s="5">
        <v>36.972000000000001</v>
      </c>
      <c r="U35" s="3">
        <v>259</v>
      </c>
      <c r="V35" s="5">
        <v>6.0830000000000002</v>
      </c>
      <c r="W35" s="5">
        <v>20.309999999999999</v>
      </c>
      <c r="X35" s="5">
        <v>20.064999999999998</v>
      </c>
      <c r="Y35" s="5" t="e">
        <v>#N/A</v>
      </c>
      <c r="Z35" s="3">
        <v>7033.9</v>
      </c>
      <c r="AA35" s="4">
        <v>737.49</v>
      </c>
    </row>
    <row r="36" spans="14:27" x14ac:dyDescent="0.25">
      <c r="N36" t="s">
        <v>46</v>
      </c>
      <c r="O36" s="2">
        <v>37256</v>
      </c>
      <c r="P36" s="5">
        <v>12.225</v>
      </c>
      <c r="Q36" s="5" t="e">
        <v>#N/A</v>
      </c>
      <c r="R36" s="6">
        <v>1.480674</v>
      </c>
      <c r="S36" s="5">
        <v>190.51999999999998</v>
      </c>
      <c r="T36" s="5">
        <v>40.048000000000002</v>
      </c>
      <c r="U36" s="3">
        <v>303.59999999999997</v>
      </c>
      <c r="V36" s="5">
        <v>11.494999999999999</v>
      </c>
      <c r="W36" s="5">
        <v>21.065999999999999</v>
      </c>
      <c r="X36" s="5">
        <v>20.65</v>
      </c>
      <c r="Y36" s="5">
        <v>37.814</v>
      </c>
      <c r="Z36" s="3">
        <v>7030.3</v>
      </c>
      <c r="AA36" s="4">
        <v>840.09</v>
      </c>
    </row>
    <row r="37" spans="14:27" x14ac:dyDescent="0.25">
      <c r="N37" t="s">
        <v>47</v>
      </c>
      <c r="O37" s="2">
        <v>37621</v>
      </c>
      <c r="P37" s="5">
        <v>14.311999999999999</v>
      </c>
      <c r="Q37" s="5" t="e">
        <v>#N/A</v>
      </c>
      <c r="R37" s="6">
        <v>1.661818</v>
      </c>
      <c r="S37" s="5">
        <v>198.30200000000002</v>
      </c>
      <c r="T37" s="5">
        <v>45.397999999999996</v>
      </c>
      <c r="U37" s="3">
        <v>342.4</v>
      </c>
      <c r="V37" s="5">
        <v>15.101000000000001</v>
      </c>
      <c r="W37" s="5">
        <v>24.528000000000002</v>
      </c>
      <c r="X37" s="5">
        <v>23.270000000000003</v>
      </c>
      <c r="Y37" s="5">
        <v>42.295000000000002</v>
      </c>
      <c r="Z37" s="3">
        <v>7204.9</v>
      </c>
      <c r="AA37" s="4">
        <v>948.74</v>
      </c>
    </row>
    <row r="38" spans="14:27" x14ac:dyDescent="0.25">
      <c r="N38" t="s">
        <v>48</v>
      </c>
      <c r="O38" s="2">
        <v>37986</v>
      </c>
      <c r="P38" s="5">
        <v>18.737000000000002</v>
      </c>
      <c r="Q38" s="5">
        <v>4.7849999999999993</v>
      </c>
      <c r="R38" s="6">
        <v>1.9809019999999999</v>
      </c>
      <c r="S38" s="5">
        <v>216.78800000000001</v>
      </c>
      <c r="T38" s="5">
        <v>58.661000000000001</v>
      </c>
      <c r="U38" s="3">
        <v>433.2</v>
      </c>
      <c r="V38" s="5">
        <v>19.548999999999999</v>
      </c>
      <c r="W38" s="5">
        <v>33.338999999999999</v>
      </c>
      <c r="X38" s="5">
        <v>29.152999999999999</v>
      </c>
      <c r="Y38" s="5">
        <v>50.037999999999997</v>
      </c>
      <c r="Z38" s="3">
        <v>8052.5</v>
      </c>
      <c r="AA38" s="4">
        <v>1158.79</v>
      </c>
    </row>
    <row r="39" spans="14:27" x14ac:dyDescent="0.25">
      <c r="N39" t="s">
        <v>49</v>
      </c>
      <c r="O39" s="2">
        <v>38352</v>
      </c>
      <c r="P39" s="5">
        <v>22.646000000000001</v>
      </c>
      <c r="Q39" s="5">
        <v>5.5190000000000001</v>
      </c>
      <c r="R39" s="6">
        <v>2.5982310000000002</v>
      </c>
      <c r="S39" s="5">
        <v>254.233</v>
      </c>
      <c r="T39" s="5">
        <v>75.038999999999987</v>
      </c>
      <c r="U39" s="3">
        <v>593.1</v>
      </c>
      <c r="V39" s="5">
        <v>23.652000000000001</v>
      </c>
      <c r="W39" s="5">
        <v>42.207999999999998</v>
      </c>
      <c r="X39" s="5">
        <v>33.506</v>
      </c>
      <c r="Y39" s="5">
        <v>64.674999999999997</v>
      </c>
      <c r="Z39" s="3">
        <v>9474.5</v>
      </c>
      <c r="AA39" s="4">
        <v>1478.8</v>
      </c>
    </row>
    <row r="40" spans="14:27" x14ac:dyDescent="0.25">
      <c r="N40" t="s">
        <v>50</v>
      </c>
      <c r="O40" s="2">
        <v>38717</v>
      </c>
      <c r="P40" s="5">
        <v>26.090999999999998</v>
      </c>
      <c r="Q40" s="5">
        <v>5.9350000000000005</v>
      </c>
      <c r="R40" s="6">
        <v>2.9881720000000001</v>
      </c>
      <c r="S40" s="5">
        <v>304.05</v>
      </c>
      <c r="T40" s="5">
        <v>98.359000000000009</v>
      </c>
      <c r="U40" s="3">
        <v>755.8</v>
      </c>
      <c r="V40" s="5">
        <v>25.233000000000001</v>
      </c>
      <c r="W40" s="5">
        <v>47.876999999999995</v>
      </c>
      <c r="X40" s="5">
        <v>35.671999999999997</v>
      </c>
      <c r="Y40" s="5">
        <v>85.789999999999992</v>
      </c>
      <c r="Z40" s="3">
        <v>11212.6</v>
      </c>
      <c r="AA40" s="4">
        <v>1808.41</v>
      </c>
    </row>
    <row r="41" spans="14:27" x14ac:dyDescent="0.25">
      <c r="N41" t="s">
        <v>51</v>
      </c>
      <c r="O41" s="2">
        <v>39082</v>
      </c>
      <c r="P41" s="5">
        <v>30.323999999999998</v>
      </c>
      <c r="Q41" s="5">
        <v>6.5449999999999999</v>
      </c>
      <c r="R41" s="6">
        <v>3.4080650000000001</v>
      </c>
      <c r="S41" s="5">
        <v>341.58199999999999</v>
      </c>
      <c r="T41" s="5">
        <v>122.024</v>
      </c>
      <c r="U41" s="3">
        <v>995.09999999999991</v>
      </c>
      <c r="V41" s="5">
        <v>29.216999999999999</v>
      </c>
      <c r="W41" s="5">
        <v>56.094999999999999</v>
      </c>
      <c r="X41" s="5">
        <v>39.201999999999998</v>
      </c>
      <c r="Y41" s="5">
        <v>107.092</v>
      </c>
      <c r="Z41" s="3">
        <v>13110.8</v>
      </c>
      <c r="AA41" s="4">
        <v>2205.44</v>
      </c>
    </row>
    <row r="42" spans="14:27" x14ac:dyDescent="0.25">
      <c r="N42" t="s">
        <v>52</v>
      </c>
      <c r="O42" s="2">
        <v>39447</v>
      </c>
      <c r="P42" s="5">
        <v>39.525999999999996</v>
      </c>
      <c r="Q42" s="5">
        <v>8.1519999999999992</v>
      </c>
      <c r="R42" s="6">
        <v>4.4024960000000002</v>
      </c>
      <c r="S42" s="5">
        <v>426.63400000000001</v>
      </c>
      <c r="T42" s="5">
        <v>169.32999999999998</v>
      </c>
      <c r="U42" s="3">
        <v>1307.7</v>
      </c>
      <c r="V42" s="5">
        <v>38.954999999999998</v>
      </c>
      <c r="W42" s="5">
        <v>75.179000000000002</v>
      </c>
      <c r="X42" s="5">
        <v>47.778999999999996</v>
      </c>
      <c r="Y42" s="5">
        <v>141.55599999999998</v>
      </c>
      <c r="Z42" s="3">
        <v>16005.8</v>
      </c>
      <c r="AA42" s="4">
        <v>2852.27</v>
      </c>
    </row>
    <row r="43" spans="14:27" x14ac:dyDescent="0.25">
      <c r="N43" t="s">
        <v>53</v>
      </c>
      <c r="O43" s="2">
        <v>39813</v>
      </c>
      <c r="P43" s="5">
        <v>47.518999999999998</v>
      </c>
      <c r="Q43" s="5">
        <v>9.9249999999999989</v>
      </c>
      <c r="R43" s="6">
        <v>6.0562630000000004</v>
      </c>
      <c r="S43" s="5">
        <v>535.24300000000005</v>
      </c>
      <c r="T43" s="5">
        <v>203.71499999999997</v>
      </c>
      <c r="U43" s="3">
        <v>1636.4</v>
      </c>
      <c r="V43" s="5">
        <v>47.756</v>
      </c>
      <c r="W43" s="5">
        <v>94.699999999999989</v>
      </c>
      <c r="X43" s="5">
        <v>54.736999999999995</v>
      </c>
      <c r="Y43" s="5">
        <v>181.86500000000001</v>
      </c>
      <c r="Z43" s="3">
        <v>18832</v>
      </c>
      <c r="AA43" s="4">
        <v>3556.22</v>
      </c>
    </row>
    <row r="44" spans="14:27" x14ac:dyDescent="0.25">
      <c r="N44" t="s">
        <v>54</v>
      </c>
      <c r="O44" s="2">
        <v>40178</v>
      </c>
      <c r="P44" s="5">
        <v>37.124000000000002</v>
      </c>
      <c r="Q44" s="5">
        <v>9.3669999999999991</v>
      </c>
      <c r="R44" s="6">
        <v>5.4375619999999998</v>
      </c>
      <c r="S44" s="5">
        <v>433.58299999999997</v>
      </c>
      <c r="T44" s="5">
        <v>164.45699999999999</v>
      </c>
      <c r="U44" s="3">
        <v>1237.0999999999999</v>
      </c>
      <c r="V44" s="5">
        <v>40.234999999999999</v>
      </c>
      <c r="W44" s="5">
        <v>87.507000000000005</v>
      </c>
      <c r="X44" s="5">
        <v>49.116</v>
      </c>
      <c r="Y44" s="5">
        <v>117.11899999999999</v>
      </c>
      <c r="Z44" s="3">
        <v>17950.2</v>
      </c>
      <c r="AA44" s="4">
        <v>2789.28</v>
      </c>
    </row>
    <row r="45" spans="14:27" x14ac:dyDescent="0.25">
      <c r="N45" t="s">
        <v>55</v>
      </c>
      <c r="O45" s="2">
        <v>40543</v>
      </c>
      <c r="P45" s="5">
        <v>36.823999999999998</v>
      </c>
      <c r="Q45" s="5">
        <v>9.3070000000000022</v>
      </c>
      <c r="R45" s="6">
        <v>5.8130139999999999</v>
      </c>
      <c r="S45" s="5">
        <v>469.57800000000003</v>
      </c>
      <c r="T45" s="5">
        <v>165.483</v>
      </c>
      <c r="U45" s="3">
        <v>1521.6000000000001</v>
      </c>
      <c r="V45" s="5">
        <v>37.079000000000001</v>
      </c>
      <c r="W45" s="5">
        <v>87.436999999999998</v>
      </c>
      <c r="X45" s="5">
        <v>46.786999999999999</v>
      </c>
      <c r="Y45" s="5">
        <v>136.04599999999999</v>
      </c>
      <c r="Z45" s="3">
        <v>21552.9</v>
      </c>
      <c r="AA45" s="4">
        <v>3159.71</v>
      </c>
    </row>
    <row r="46" spans="14:27" x14ac:dyDescent="0.25">
      <c r="N46" t="s">
        <v>56</v>
      </c>
      <c r="O46" s="2">
        <v>40908</v>
      </c>
      <c r="P46" s="5">
        <v>43.117000000000004</v>
      </c>
      <c r="Q46" s="5">
        <v>10.4</v>
      </c>
      <c r="R46" s="6">
        <v>7.0161629999999997</v>
      </c>
      <c r="S46" s="5">
        <v>516.452</v>
      </c>
      <c r="T46" s="5">
        <v>183.38200000000001</v>
      </c>
      <c r="U46" s="3">
        <v>1854.1000000000001</v>
      </c>
      <c r="V46" s="5">
        <v>43.741</v>
      </c>
      <c r="W46" s="5">
        <v>95.963000000000008</v>
      </c>
      <c r="X46" s="5">
        <v>50.210999999999999</v>
      </c>
      <c r="Y46" s="5">
        <v>162.19800000000001</v>
      </c>
      <c r="Z46" s="3">
        <v>25140.2</v>
      </c>
      <c r="AA46" s="4">
        <v>3740.81</v>
      </c>
    </row>
    <row r="47" spans="14:27" x14ac:dyDescent="0.25">
      <c r="N47" t="s">
        <v>57</v>
      </c>
      <c r="O47" s="2">
        <v>41274</v>
      </c>
      <c r="P47" s="5">
        <v>42.186</v>
      </c>
      <c r="Q47" s="5">
        <v>9.6059999999999999</v>
      </c>
      <c r="R47" s="6">
        <v>7.252796</v>
      </c>
      <c r="S47" s="5">
        <v>490.11</v>
      </c>
      <c r="T47" s="5">
        <v>169.167</v>
      </c>
      <c r="U47" s="3">
        <v>2015.4</v>
      </c>
      <c r="V47" s="5">
        <v>38.070999999999998</v>
      </c>
      <c r="W47" s="5">
        <v>91.424999999999997</v>
      </c>
      <c r="X47" s="5">
        <v>45.573999999999998</v>
      </c>
      <c r="Y47" s="5">
        <v>176.267</v>
      </c>
      <c r="Z47" s="3">
        <v>26308.5</v>
      </c>
      <c r="AA47" s="4">
        <v>3762.07</v>
      </c>
    </row>
    <row r="48" spans="14:27" x14ac:dyDescent="0.25">
      <c r="N48" t="s">
        <v>58</v>
      </c>
      <c r="O48" s="2">
        <v>41639</v>
      </c>
      <c r="P48" s="5">
        <v>46.008999999999993</v>
      </c>
      <c r="Q48" s="5">
        <v>10.144</v>
      </c>
      <c r="R48" s="6" t="e">
        <v>#N/A</v>
      </c>
      <c r="S48" s="5">
        <v>517.39400000000001</v>
      </c>
      <c r="T48" s="5">
        <v>188.46299999999999</v>
      </c>
      <c r="U48" s="3">
        <v>2068.1</v>
      </c>
      <c r="V48" s="5" t="e">
        <v>#N/A</v>
      </c>
      <c r="W48" s="5">
        <v>95.820999999999998</v>
      </c>
      <c r="X48" s="5">
        <v>47.021999999999998</v>
      </c>
      <c r="Y48" s="5">
        <v>181.983</v>
      </c>
      <c r="Z48" s="3" t="e">
        <v>#N/A</v>
      </c>
      <c r="AA48" s="4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topLeftCell="N1" workbookViewId="0">
      <pane xSplit="2" ySplit="4" topLeftCell="P14" activePane="bottomRight" state="frozen"/>
      <selection activeCell="N1" sqref="N1"/>
      <selection pane="topRight" activeCell="P1" sqref="P1"/>
      <selection pane="bottomLeft" activeCell="N5" sqref="N5"/>
      <selection pane="bottomRight" activeCell="N48" sqref="N48"/>
    </sheetView>
  </sheetViews>
  <sheetFormatPr defaultRowHeight="15" x14ac:dyDescent="0.25"/>
  <cols>
    <col min="14" max="14" width="7.42578125" bestFit="1" customWidth="1"/>
    <col min="15" max="15" width="10.42578125" bestFit="1" customWidth="1"/>
    <col min="16" max="16" width="41.140625" bestFit="1" customWidth="1"/>
    <col min="17" max="17" width="40.28515625" bestFit="1" customWidth="1"/>
    <col min="18" max="18" width="40.140625" bestFit="1" customWidth="1"/>
    <col min="19" max="19" width="58" bestFit="1" customWidth="1"/>
    <col min="20" max="20" width="38" bestFit="1" customWidth="1"/>
    <col min="21" max="21" width="37.42578125" bestFit="1" customWidth="1"/>
    <col min="22" max="22" width="43.5703125" bestFit="1" customWidth="1"/>
    <col min="23" max="23" width="43.85546875" bestFit="1" customWidth="1"/>
    <col min="24" max="24" width="39" bestFit="1" customWidth="1"/>
    <col min="25" max="25" width="42.140625" bestFit="1" customWidth="1"/>
    <col min="26" max="26" width="39.28515625" bestFit="1" customWidth="1"/>
    <col min="27" max="27" width="39.7109375" bestFit="1" customWidth="1"/>
    <col min="28" max="28" width="67" bestFit="1" customWidth="1"/>
    <col min="29" max="29" width="67" customWidth="1"/>
    <col min="30" max="30" width="35.5703125" bestFit="1" customWidth="1"/>
    <col min="31" max="31" width="40.7109375" bestFit="1" customWidth="1"/>
    <col min="32" max="32" width="55" bestFit="1" customWidth="1"/>
    <col min="33" max="33" width="56.5703125" bestFit="1" customWidth="1"/>
    <col min="34" max="34" width="59.5703125" bestFit="1" customWidth="1"/>
    <col min="35" max="35" width="61.140625" bestFit="1" customWidth="1"/>
    <col min="36" max="36" width="66.140625" bestFit="1" customWidth="1"/>
  </cols>
  <sheetData>
    <row r="1" spans="1:36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s="1" t="s">
        <v>13</v>
      </c>
      <c r="O1" s="1" t="s">
        <v>14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</row>
    <row r="2" spans="1:36" x14ac:dyDescent="0.25">
      <c r="N2" t="s">
        <v>61</v>
      </c>
      <c r="P2" t="s">
        <v>282</v>
      </c>
      <c r="Q2" t="s">
        <v>283</v>
      </c>
      <c r="R2" t="s">
        <v>284</v>
      </c>
      <c r="S2" t="s">
        <v>285</v>
      </c>
      <c r="T2" t="s">
        <v>287</v>
      </c>
      <c r="U2" t="s">
        <v>288</v>
      </c>
      <c r="V2" t="s">
        <v>289</v>
      </c>
      <c r="W2" t="s">
        <v>291</v>
      </c>
      <c r="X2" t="s">
        <v>293</v>
      </c>
      <c r="Y2" t="s">
        <v>294</v>
      </c>
      <c r="Z2" t="s">
        <v>295</v>
      </c>
      <c r="AA2" t="s">
        <v>296</v>
      </c>
      <c r="AB2" t="s">
        <v>82</v>
      </c>
      <c r="AD2" t="s">
        <v>297</v>
      </c>
      <c r="AE2" t="s">
        <v>298</v>
      </c>
      <c r="AF2" t="s">
        <v>299</v>
      </c>
      <c r="AG2" t="s">
        <v>300</v>
      </c>
      <c r="AH2" t="s">
        <v>301</v>
      </c>
      <c r="AI2" t="s">
        <v>302</v>
      </c>
      <c r="AJ2" t="s">
        <v>303</v>
      </c>
    </row>
    <row r="3" spans="1:36" x14ac:dyDescent="0.25">
      <c r="N3" t="s">
        <v>60</v>
      </c>
      <c r="P3" t="s">
        <v>199</v>
      </c>
      <c r="Q3" t="s">
        <v>199</v>
      </c>
      <c r="R3" t="s">
        <v>201</v>
      </c>
      <c r="S3" t="s">
        <v>197</v>
      </c>
      <c r="T3" t="s">
        <v>286</v>
      </c>
      <c r="U3" t="s">
        <v>222</v>
      </c>
      <c r="V3" t="s">
        <v>211</v>
      </c>
      <c r="W3" t="s">
        <v>290</v>
      </c>
      <c r="X3" t="s">
        <v>292</v>
      </c>
      <c r="Y3" t="s">
        <v>81</v>
      </c>
      <c r="Z3" t="s">
        <v>219</v>
      </c>
      <c r="AA3" t="s">
        <v>75</v>
      </c>
      <c r="AB3" t="s">
        <v>81</v>
      </c>
      <c r="AD3" t="s">
        <v>203</v>
      </c>
      <c r="AE3" t="s">
        <v>203</v>
      </c>
      <c r="AF3" t="s">
        <v>258</v>
      </c>
      <c r="AG3" t="s">
        <v>258</v>
      </c>
      <c r="AH3" t="s">
        <v>72</v>
      </c>
      <c r="AI3" t="s">
        <v>72</v>
      </c>
      <c r="AJ3" t="s">
        <v>218</v>
      </c>
    </row>
    <row r="4" spans="1:36" x14ac:dyDescent="0.25">
      <c r="N4" t="s">
        <v>59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304</v>
      </c>
      <c r="AD4" t="s">
        <v>202</v>
      </c>
      <c r="AE4" t="s">
        <v>202</v>
      </c>
      <c r="AF4" t="s">
        <v>65</v>
      </c>
      <c r="AG4" t="s">
        <v>65</v>
      </c>
      <c r="AH4" t="s">
        <v>62</v>
      </c>
      <c r="AI4" t="s">
        <v>62</v>
      </c>
      <c r="AJ4" t="s">
        <v>65</v>
      </c>
    </row>
    <row r="5" spans="1:36" x14ac:dyDescent="0.25">
      <c r="N5" t="s">
        <v>15</v>
      </c>
      <c r="O5" s="2">
        <v>25933</v>
      </c>
      <c r="P5" s="5" t="e">
        <v>#N/A</v>
      </c>
      <c r="Q5" s="5" t="e">
        <v>#N/A</v>
      </c>
      <c r="R5" s="5" t="e">
        <v>#N/A</v>
      </c>
      <c r="S5" s="3" t="e">
        <v>#N/A</v>
      </c>
      <c r="T5" s="5" t="e">
        <v>#N/A</v>
      </c>
      <c r="U5" s="5" t="e">
        <v>#N/A</v>
      </c>
      <c r="V5" s="5">
        <v>17.852</v>
      </c>
      <c r="W5" s="5">
        <v>5.3769999999999998</v>
      </c>
      <c r="X5" s="5" t="e">
        <v>#N/A</v>
      </c>
      <c r="Y5" s="5" t="e">
        <v>#N/A</v>
      </c>
      <c r="Z5" s="5" t="e">
        <v>#N/A</v>
      </c>
      <c r="AA5" s="4" t="e">
        <v>#N/A</v>
      </c>
      <c r="AB5" s="3" t="e">
        <v>#N/A</v>
      </c>
      <c r="AC5" s="3"/>
      <c r="AD5" s="7" t="e">
        <v>#N/A</v>
      </c>
      <c r="AE5" s="7" t="e">
        <v>#N/A</v>
      </c>
      <c r="AF5" s="3" t="e">
        <v>#N/A</v>
      </c>
      <c r="AG5" s="3" t="e">
        <v>#N/A</v>
      </c>
      <c r="AH5" s="3" t="e">
        <v>#N/A</v>
      </c>
      <c r="AI5" s="3" t="e">
        <v>#N/A</v>
      </c>
      <c r="AJ5" s="3" t="e">
        <v>#N/A</v>
      </c>
    </row>
    <row r="6" spans="1:36" x14ac:dyDescent="0.25">
      <c r="N6" t="s">
        <v>16</v>
      </c>
      <c r="O6" s="2">
        <v>26298</v>
      </c>
      <c r="P6" s="5" t="e">
        <v>#N/A</v>
      </c>
      <c r="Q6" s="5" t="e">
        <v>#N/A</v>
      </c>
      <c r="R6" s="5" t="e">
        <v>#N/A</v>
      </c>
      <c r="S6" s="3" t="e">
        <v>#N/A</v>
      </c>
      <c r="T6" s="5" t="e">
        <v>#N/A</v>
      </c>
      <c r="U6" s="5" t="e">
        <v>#N/A</v>
      </c>
      <c r="V6" s="5">
        <v>19.821000000000002</v>
      </c>
      <c r="W6" s="5">
        <v>7.1849999999999996</v>
      </c>
      <c r="X6" s="5" t="e">
        <v>#N/A</v>
      </c>
      <c r="Y6" s="5" t="e">
        <v>#N/A</v>
      </c>
      <c r="Z6" s="5" t="e">
        <v>#N/A</v>
      </c>
      <c r="AA6" s="4" t="e">
        <v>#N/A</v>
      </c>
      <c r="AB6" s="3" t="e">
        <v>#N/A</v>
      </c>
      <c r="AC6" s="3"/>
      <c r="AD6" s="7" t="e">
        <v>#N/A</v>
      </c>
      <c r="AE6" s="7" t="e">
        <v>#N/A</v>
      </c>
      <c r="AF6" s="3" t="e">
        <v>#N/A</v>
      </c>
      <c r="AG6" s="3" t="e">
        <v>#N/A</v>
      </c>
      <c r="AH6" s="3" t="e">
        <v>#N/A</v>
      </c>
      <c r="AI6" s="3" t="e">
        <v>#N/A</v>
      </c>
      <c r="AJ6" s="3" t="e">
        <v>#N/A</v>
      </c>
    </row>
    <row r="7" spans="1:36" x14ac:dyDescent="0.25">
      <c r="N7" t="s">
        <v>17</v>
      </c>
      <c r="O7" s="2">
        <v>26664</v>
      </c>
      <c r="P7" s="5" t="e">
        <v>#N/A</v>
      </c>
      <c r="Q7" s="5" t="e">
        <v>#N/A</v>
      </c>
      <c r="R7" s="5" t="e">
        <v>#N/A</v>
      </c>
      <c r="S7" s="3" t="e">
        <v>#N/A</v>
      </c>
      <c r="T7" s="5" t="e">
        <v>#N/A</v>
      </c>
      <c r="U7" s="5" t="e">
        <v>#N/A</v>
      </c>
      <c r="V7" s="5">
        <v>20.638000000000002</v>
      </c>
      <c r="W7" s="5">
        <v>9.6519999999999992</v>
      </c>
      <c r="X7" s="5" t="e">
        <v>#N/A</v>
      </c>
      <c r="Y7" s="5" t="e">
        <v>#N/A</v>
      </c>
      <c r="Z7" s="5" t="e">
        <v>#N/A</v>
      </c>
      <c r="AA7" s="4" t="e">
        <v>#N/A</v>
      </c>
      <c r="AB7" s="3" t="e">
        <v>#N/A</v>
      </c>
      <c r="AC7" s="3"/>
      <c r="AD7" s="7" t="e">
        <v>#N/A</v>
      </c>
      <c r="AE7" s="7" t="e">
        <v>#N/A</v>
      </c>
      <c r="AF7" s="3" t="e">
        <v>#N/A</v>
      </c>
      <c r="AG7" s="3" t="e">
        <v>#N/A</v>
      </c>
      <c r="AH7" s="3" t="e">
        <v>#N/A</v>
      </c>
      <c r="AI7" s="3" t="e">
        <v>#N/A</v>
      </c>
      <c r="AJ7" s="3" t="e">
        <v>#N/A</v>
      </c>
    </row>
    <row r="8" spans="1:36" x14ac:dyDescent="0.25">
      <c r="N8" t="s">
        <v>18</v>
      </c>
      <c r="O8" s="2">
        <v>27029</v>
      </c>
      <c r="P8" s="5" t="e">
        <v>#N/A</v>
      </c>
      <c r="Q8" s="5" t="e">
        <v>#N/A</v>
      </c>
      <c r="R8" s="5" t="e">
        <v>#N/A</v>
      </c>
      <c r="S8" s="3" t="e">
        <v>#N/A</v>
      </c>
      <c r="T8" s="5" t="e">
        <v>#N/A</v>
      </c>
      <c r="U8" s="5" t="e">
        <v>#N/A</v>
      </c>
      <c r="V8" s="5">
        <v>28.427</v>
      </c>
      <c r="W8" s="5">
        <v>14.909000000000001</v>
      </c>
      <c r="X8" s="5" t="e">
        <v>#N/A</v>
      </c>
      <c r="Y8" s="5" t="e">
        <v>#N/A</v>
      </c>
      <c r="Z8" s="5" t="e">
        <v>#N/A</v>
      </c>
      <c r="AA8" s="4" t="e">
        <v>#N/A</v>
      </c>
      <c r="AB8" s="3" t="e">
        <v>#N/A</v>
      </c>
      <c r="AC8" s="3"/>
      <c r="AD8" s="7" t="e">
        <v>#N/A</v>
      </c>
      <c r="AE8" s="7" t="e">
        <v>#N/A</v>
      </c>
      <c r="AF8" s="3" t="e">
        <v>#N/A</v>
      </c>
      <c r="AG8" s="3" t="e">
        <v>#N/A</v>
      </c>
      <c r="AH8" s="3" t="e">
        <v>#N/A</v>
      </c>
      <c r="AI8" s="3" t="e">
        <v>#N/A</v>
      </c>
      <c r="AJ8" s="3" t="e">
        <v>#N/A</v>
      </c>
    </row>
    <row r="9" spans="1:36" x14ac:dyDescent="0.25">
      <c r="N9" t="s">
        <v>19</v>
      </c>
      <c r="O9" s="2">
        <v>27394</v>
      </c>
      <c r="P9" s="5" t="e">
        <v>#N/A</v>
      </c>
      <c r="Q9" s="5" t="e">
        <v>#N/A</v>
      </c>
      <c r="R9" s="5" t="e">
        <v>#N/A</v>
      </c>
      <c r="S9" s="3" t="e">
        <v>#N/A</v>
      </c>
      <c r="T9" s="5" t="e">
        <v>#N/A</v>
      </c>
      <c r="U9" s="5" t="e">
        <v>#N/A</v>
      </c>
      <c r="V9" s="5">
        <v>35.728000000000002</v>
      </c>
      <c r="W9" s="5">
        <v>45.412999999999997</v>
      </c>
      <c r="X9" s="5">
        <v>3.5459999999999998</v>
      </c>
      <c r="Y9" s="5" t="e">
        <v>#N/A</v>
      </c>
      <c r="Z9" s="5" t="e">
        <v>#N/A</v>
      </c>
      <c r="AA9" s="4" t="e">
        <v>#N/A</v>
      </c>
      <c r="AB9" s="3" t="e">
        <v>#N/A</v>
      </c>
      <c r="AC9" s="3"/>
      <c r="AD9" s="7" t="e">
        <v>#N/A</v>
      </c>
      <c r="AE9" s="7" t="e">
        <v>#N/A</v>
      </c>
      <c r="AF9" s="3" t="e">
        <v>#N/A</v>
      </c>
      <c r="AG9" s="3" t="e">
        <v>#N/A</v>
      </c>
      <c r="AH9" s="3" t="e">
        <v>#N/A</v>
      </c>
      <c r="AI9" s="3" t="e">
        <v>#N/A</v>
      </c>
      <c r="AJ9" s="3" t="e">
        <v>#N/A</v>
      </c>
    </row>
    <row r="10" spans="1:36" x14ac:dyDescent="0.25">
      <c r="N10" t="s">
        <v>20</v>
      </c>
      <c r="O10" s="2">
        <v>27759</v>
      </c>
      <c r="P10" s="5" t="e">
        <v>#N/A</v>
      </c>
      <c r="Q10" s="5" t="e">
        <v>#N/A</v>
      </c>
      <c r="R10" s="5" t="e">
        <v>#N/A</v>
      </c>
      <c r="S10" s="3" t="e">
        <v>#N/A</v>
      </c>
      <c r="T10" s="5" t="e">
        <v>#N/A</v>
      </c>
      <c r="U10" s="5" t="e">
        <v>#N/A</v>
      </c>
      <c r="V10" s="5">
        <v>36.948</v>
      </c>
      <c r="W10" s="5">
        <v>46.773000000000003</v>
      </c>
      <c r="X10" s="5">
        <v>4.3289999999999997</v>
      </c>
      <c r="Y10" s="5" t="e">
        <v>#N/A</v>
      </c>
      <c r="Z10" s="5" t="e">
        <v>#N/A</v>
      </c>
      <c r="AA10" s="4" t="e">
        <v>#N/A</v>
      </c>
      <c r="AB10" s="3" t="e">
        <v>#N/A</v>
      </c>
      <c r="AC10" s="3"/>
      <c r="AD10" s="7" t="e">
        <v>#N/A</v>
      </c>
      <c r="AE10" s="7" t="e">
        <v>#N/A</v>
      </c>
      <c r="AF10" s="3" t="e">
        <v>#N/A</v>
      </c>
      <c r="AG10" s="3" t="e">
        <v>#N/A</v>
      </c>
      <c r="AH10" s="3" t="e">
        <v>#N/A</v>
      </c>
      <c r="AI10" s="3" t="e">
        <v>#N/A</v>
      </c>
      <c r="AJ10" s="3" t="e">
        <v>#N/A</v>
      </c>
    </row>
    <row r="11" spans="1:36" x14ac:dyDescent="0.25">
      <c r="N11" t="s">
        <v>21</v>
      </c>
      <c r="O11" s="2">
        <v>28125</v>
      </c>
      <c r="P11" s="5" t="e">
        <v>#N/A</v>
      </c>
      <c r="Q11" s="5" t="e">
        <v>#N/A</v>
      </c>
      <c r="R11" s="5" t="e">
        <v>#N/A</v>
      </c>
      <c r="S11" s="3" t="e">
        <v>#N/A</v>
      </c>
      <c r="T11" s="5" t="e">
        <v>#N/A</v>
      </c>
      <c r="U11" s="5" t="e">
        <v>#N/A</v>
      </c>
      <c r="V11" s="5">
        <v>35.457000000000001</v>
      </c>
      <c r="W11" s="5">
        <v>64.006</v>
      </c>
      <c r="X11" s="5">
        <v>4.508</v>
      </c>
      <c r="Y11" s="5" t="e">
        <v>#N/A</v>
      </c>
      <c r="Z11" s="5" t="e">
        <v>#N/A</v>
      </c>
      <c r="AA11" s="4" t="e">
        <v>#N/A</v>
      </c>
      <c r="AB11" s="3" t="e">
        <v>#N/A</v>
      </c>
      <c r="AC11" s="3"/>
      <c r="AD11" s="7" t="e">
        <v>#N/A</v>
      </c>
      <c r="AE11" s="7" t="e">
        <v>#N/A</v>
      </c>
      <c r="AF11" s="3" t="e">
        <v>#N/A</v>
      </c>
      <c r="AG11" s="3" t="e">
        <v>#N/A</v>
      </c>
      <c r="AH11" s="3" t="e">
        <v>#N/A</v>
      </c>
      <c r="AI11" s="3" t="e">
        <v>#N/A</v>
      </c>
      <c r="AJ11" s="3" t="e">
        <v>#N/A</v>
      </c>
    </row>
    <row r="12" spans="1:36" x14ac:dyDescent="0.25">
      <c r="N12" t="s">
        <v>22</v>
      </c>
      <c r="O12" s="2">
        <v>28490</v>
      </c>
      <c r="P12" s="5" t="e">
        <v>#N/A</v>
      </c>
      <c r="Q12" s="5" t="e">
        <v>#N/A</v>
      </c>
      <c r="R12" s="5" t="e">
        <v>#N/A</v>
      </c>
      <c r="S12" s="3" t="e">
        <v>#N/A</v>
      </c>
      <c r="T12" s="5" t="e">
        <v>#N/A</v>
      </c>
      <c r="U12" s="5">
        <v>3.6259999999999999</v>
      </c>
      <c r="V12" s="5">
        <v>39.380000000000003</v>
      </c>
      <c r="W12" s="5">
        <v>74.188999999999993</v>
      </c>
      <c r="X12" s="5">
        <v>5.1100000000000003</v>
      </c>
      <c r="Y12" s="5" t="e">
        <v>#N/A</v>
      </c>
      <c r="Z12" s="5" t="e">
        <v>#N/A</v>
      </c>
      <c r="AA12" s="4" t="e">
        <v>#N/A</v>
      </c>
      <c r="AB12" s="3" t="e">
        <v>#N/A</v>
      </c>
      <c r="AC12" s="3"/>
      <c r="AD12" s="7" t="e">
        <v>#N/A</v>
      </c>
      <c r="AE12" s="7" t="e">
        <v>#N/A</v>
      </c>
      <c r="AF12" s="3" t="e">
        <v>#N/A</v>
      </c>
      <c r="AG12" s="3" t="e">
        <v>#N/A</v>
      </c>
      <c r="AH12" s="3" t="e">
        <v>#N/A</v>
      </c>
      <c r="AI12" s="3" t="e">
        <v>#N/A</v>
      </c>
      <c r="AJ12" s="3" t="e">
        <v>#N/A</v>
      </c>
    </row>
    <row r="13" spans="1:36" x14ac:dyDescent="0.25">
      <c r="N13" t="s">
        <v>23</v>
      </c>
      <c r="O13" s="2">
        <v>28855</v>
      </c>
      <c r="P13" s="5" t="e">
        <v>#N/A</v>
      </c>
      <c r="Q13" s="5" t="e">
        <v>#N/A</v>
      </c>
      <c r="R13" s="5" t="e">
        <v>#N/A</v>
      </c>
      <c r="S13" s="3" t="e">
        <v>#N/A</v>
      </c>
      <c r="T13" s="5" t="e">
        <v>#N/A</v>
      </c>
      <c r="U13" s="5">
        <v>4.0650000000000004</v>
      </c>
      <c r="V13" s="5">
        <v>45.305999999999997</v>
      </c>
      <c r="W13" s="5">
        <v>80.266999999999996</v>
      </c>
      <c r="X13" s="5">
        <v>5.968</v>
      </c>
      <c r="Y13" s="5" t="e">
        <v>#N/A</v>
      </c>
      <c r="Z13" s="5" t="e">
        <v>#N/A</v>
      </c>
      <c r="AA13" s="4" t="e">
        <v>#N/A</v>
      </c>
      <c r="AB13" s="3" t="e">
        <v>#N/A</v>
      </c>
      <c r="AC13" s="3"/>
      <c r="AD13" s="7" t="e">
        <v>#N/A</v>
      </c>
      <c r="AE13" s="7" t="e">
        <v>#N/A</v>
      </c>
      <c r="AF13" s="3" t="e">
        <v>#N/A</v>
      </c>
      <c r="AG13" s="3" t="e">
        <v>#N/A</v>
      </c>
      <c r="AH13" s="3" t="e">
        <v>#N/A</v>
      </c>
      <c r="AI13" s="3" t="e">
        <v>#N/A</v>
      </c>
      <c r="AJ13" s="3" t="e">
        <v>#N/A</v>
      </c>
    </row>
    <row r="14" spans="1:36" x14ac:dyDescent="0.25">
      <c r="N14" t="s">
        <v>24</v>
      </c>
      <c r="O14" s="2">
        <v>29220</v>
      </c>
      <c r="P14" s="5" t="e">
        <v>#N/A</v>
      </c>
      <c r="Q14" s="5" t="e">
        <v>#N/A</v>
      </c>
      <c r="R14" s="5" t="e">
        <v>#N/A</v>
      </c>
      <c r="S14" s="3" t="e">
        <v>#N/A</v>
      </c>
      <c r="T14" s="5" t="e">
        <v>#N/A</v>
      </c>
      <c r="U14" s="5">
        <v>5.78</v>
      </c>
      <c r="V14" s="5">
        <v>55.921999999999997</v>
      </c>
      <c r="W14" s="5">
        <v>111.858</v>
      </c>
      <c r="X14" s="5">
        <v>7.1879999999999997</v>
      </c>
      <c r="Y14" s="5" t="e">
        <v>#N/A</v>
      </c>
      <c r="Z14" s="5" t="e">
        <v>#N/A</v>
      </c>
      <c r="AA14" s="4" t="e">
        <v>#N/A</v>
      </c>
      <c r="AB14" s="3" t="e">
        <v>#N/A</v>
      </c>
      <c r="AC14" s="3"/>
      <c r="AD14" s="7" t="e">
        <v>#N/A</v>
      </c>
      <c r="AE14" s="7" t="e">
        <v>#N/A</v>
      </c>
      <c r="AF14" s="3" t="e">
        <v>#N/A</v>
      </c>
      <c r="AG14" s="3" t="e">
        <v>#N/A</v>
      </c>
      <c r="AH14" s="3" t="e">
        <v>#N/A</v>
      </c>
      <c r="AI14" s="3" t="e">
        <v>#N/A</v>
      </c>
      <c r="AJ14" s="3" t="e">
        <v>#N/A</v>
      </c>
    </row>
    <row r="15" spans="1:36" x14ac:dyDescent="0.25">
      <c r="N15" t="s">
        <v>25</v>
      </c>
      <c r="O15" s="2">
        <v>29586</v>
      </c>
      <c r="P15" s="5" t="e">
        <v>#N/A</v>
      </c>
      <c r="Q15" s="5" t="e">
        <v>#N/A</v>
      </c>
      <c r="R15" s="5">
        <v>2.3069999999999999</v>
      </c>
      <c r="S15" s="3" t="e">
        <v>#N/A</v>
      </c>
      <c r="T15" s="5" t="e">
        <v>#N/A</v>
      </c>
      <c r="U15" s="5">
        <v>7.8090000000000002</v>
      </c>
      <c r="V15" s="5">
        <v>80.543999999999997</v>
      </c>
      <c r="W15" s="5">
        <v>164.54</v>
      </c>
      <c r="X15" s="5">
        <v>8.7430000000000003</v>
      </c>
      <c r="Y15" s="5" t="e">
        <v>#N/A</v>
      </c>
      <c r="Z15" s="5" t="e">
        <v>#N/A</v>
      </c>
      <c r="AA15" s="4" t="e">
        <v>#N/A</v>
      </c>
      <c r="AB15" s="3" t="e">
        <v>#N/A</v>
      </c>
      <c r="AC15" s="3"/>
      <c r="AD15" s="7" t="e">
        <v>#N/A</v>
      </c>
      <c r="AE15" s="7" t="e">
        <v>#N/A</v>
      </c>
      <c r="AF15" s="3" t="e">
        <v>#N/A</v>
      </c>
      <c r="AG15" s="3" t="e">
        <v>#N/A</v>
      </c>
      <c r="AH15" s="3" t="e">
        <v>#N/A</v>
      </c>
      <c r="AI15" s="3" t="e">
        <v>#N/A</v>
      </c>
      <c r="AJ15" s="3" t="e">
        <v>#N/A</v>
      </c>
    </row>
    <row r="16" spans="1:36" x14ac:dyDescent="0.25">
      <c r="N16" t="s">
        <v>26</v>
      </c>
      <c r="O16" s="2">
        <v>29951</v>
      </c>
      <c r="P16" s="5" t="e">
        <v>#N/A</v>
      </c>
      <c r="Q16" s="5" t="e">
        <v>#N/A</v>
      </c>
      <c r="R16" s="5">
        <v>2.085</v>
      </c>
      <c r="S16" s="3" t="e">
        <v>#N/A</v>
      </c>
      <c r="T16" s="5" t="e">
        <v>#N/A</v>
      </c>
      <c r="U16" s="5">
        <v>8.673</v>
      </c>
      <c r="V16" s="5">
        <v>82.796999999999997</v>
      </c>
      <c r="W16" s="5">
        <v>184.291</v>
      </c>
      <c r="X16" s="5">
        <v>8.4280000000000008</v>
      </c>
      <c r="Y16" s="5" t="e">
        <v>#N/A</v>
      </c>
      <c r="Z16" s="5" t="e">
        <v>#N/A</v>
      </c>
      <c r="AA16" s="4" t="e">
        <v>#N/A</v>
      </c>
      <c r="AB16" s="3" t="e">
        <v>#N/A</v>
      </c>
      <c r="AC16" s="3"/>
      <c r="AD16" s="7" t="e">
        <v>#N/A</v>
      </c>
      <c r="AE16" s="7" t="e">
        <v>#N/A</v>
      </c>
      <c r="AF16" s="3" t="e">
        <v>#N/A</v>
      </c>
      <c r="AG16" s="3" t="e">
        <v>#N/A</v>
      </c>
      <c r="AH16" s="3" t="e">
        <v>#N/A</v>
      </c>
      <c r="AI16" s="3" t="e">
        <v>#N/A</v>
      </c>
      <c r="AJ16" s="3" t="e">
        <v>#N/A</v>
      </c>
    </row>
    <row r="17" spans="14:36" x14ac:dyDescent="0.25">
      <c r="N17" t="s">
        <v>27</v>
      </c>
      <c r="O17" s="2">
        <v>30316</v>
      </c>
      <c r="P17" s="5" t="e">
        <v>#N/A</v>
      </c>
      <c r="Q17" s="5" t="e">
        <v>#N/A</v>
      </c>
      <c r="R17" s="5">
        <v>1.9359999999999999</v>
      </c>
      <c r="S17" s="3" t="e">
        <v>#N/A</v>
      </c>
      <c r="T17" s="5" t="e">
        <v>#N/A</v>
      </c>
      <c r="U17" s="5">
        <v>7.6109999999999998</v>
      </c>
      <c r="V17" s="5">
        <v>75.938000000000002</v>
      </c>
      <c r="W17" s="5">
        <v>153.24</v>
      </c>
      <c r="X17" s="5">
        <v>8.1329999999999991</v>
      </c>
      <c r="Y17" s="5" t="e">
        <v>#N/A</v>
      </c>
      <c r="Z17" s="5" t="e">
        <v>#N/A</v>
      </c>
      <c r="AA17" s="4" t="e">
        <v>#N/A</v>
      </c>
      <c r="AB17" s="3" t="e">
        <v>#N/A</v>
      </c>
      <c r="AC17" s="3"/>
      <c r="AD17" s="7" t="e">
        <v>#N/A</v>
      </c>
      <c r="AE17" s="7" t="e">
        <v>#N/A</v>
      </c>
      <c r="AF17" s="3" t="e">
        <v>#N/A</v>
      </c>
      <c r="AG17" s="3" t="e">
        <v>#N/A</v>
      </c>
      <c r="AH17" s="3" t="e">
        <v>#N/A</v>
      </c>
      <c r="AI17" s="3" t="e">
        <v>#N/A</v>
      </c>
      <c r="AJ17" s="3" t="e">
        <v>#N/A</v>
      </c>
    </row>
    <row r="18" spans="14:36" x14ac:dyDescent="0.25">
      <c r="N18" t="s">
        <v>28</v>
      </c>
      <c r="O18" s="2">
        <v>30681</v>
      </c>
      <c r="P18" s="5" t="e">
        <v>#N/A</v>
      </c>
      <c r="Q18" s="5" t="e">
        <v>#N/A</v>
      </c>
      <c r="R18" s="5">
        <v>2.089</v>
      </c>
      <c r="S18" s="3" t="e">
        <v>#N/A</v>
      </c>
      <c r="T18" s="5" t="e">
        <v>#N/A</v>
      </c>
      <c r="U18" s="5">
        <v>6.4850000000000003</v>
      </c>
      <c r="V18" s="5">
        <v>84.688000000000002</v>
      </c>
      <c r="W18" s="5">
        <v>129.18100000000001</v>
      </c>
      <c r="X18" s="5">
        <v>8.0990000000000002</v>
      </c>
      <c r="Y18" s="5" t="e">
        <v>#N/A</v>
      </c>
      <c r="Z18" s="5" t="e">
        <v>#N/A</v>
      </c>
      <c r="AA18" s="4" t="e">
        <v>#N/A</v>
      </c>
      <c r="AB18" s="3" t="e">
        <v>#N/A</v>
      </c>
      <c r="AC18" s="3"/>
      <c r="AD18" s="7" t="e">
        <v>#N/A</v>
      </c>
      <c r="AE18" s="7" t="e">
        <v>#N/A</v>
      </c>
      <c r="AF18" s="3" t="e">
        <v>#N/A</v>
      </c>
      <c r="AG18" s="3" t="e">
        <v>#N/A</v>
      </c>
      <c r="AH18" s="3" t="e">
        <v>#N/A</v>
      </c>
      <c r="AI18" s="3" t="e">
        <v>#N/A</v>
      </c>
      <c r="AJ18" s="3" t="e">
        <v>#N/A</v>
      </c>
    </row>
    <row r="19" spans="14:36" x14ac:dyDescent="0.25">
      <c r="N19" t="s">
        <v>29</v>
      </c>
      <c r="O19" s="2">
        <v>31047</v>
      </c>
      <c r="P19" s="5" t="e">
        <v>#N/A</v>
      </c>
      <c r="Q19" s="5" t="e">
        <v>#N/A</v>
      </c>
      <c r="R19" s="5">
        <v>1.7689999999999999</v>
      </c>
      <c r="S19" s="3" t="e">
        <v>#N/A</v>
      </c>
      <c r="T19" s="5" t="e">
        <v>#N/A</v>
      </c>
      <c r="U19" s="5">
        <v>6.87</v>
      </c>
      <c r="V19" s="5">
        <v>74.930000000000007</v>
      </c>
      <c r="W19" s="5">
        <v>119.631</v>
      </c>
      <c r="X19" s="5">
        <v>8.032</v>
      </c>
      <c r="Y19" s="5" t="e">
        <v>#N/A</v>
      </c>
      <c r="Z19" s="5" t="e">
        <v>#N/A</v>
      </c>
      <c r="AA19" s="4" t="e">
        <v>#N/A</v>
      </c>
      <c r="AB19" s="3" t="e">
        <v>#N/A</v>
      </c>
      <c r="AC19" s="3"/>
      <c r="AD19" s="7" t="e">
        <v>#N/A</v>
      </c>
      <c r="AE19" s="7" t="e">
        <v>#N/A</v>
      </c>
      <c r="AF19" s="3" t="e">
        <v>#N/A</v>
      </c>
      <c r="AG19" s="3" t="e">
        <v>#N/A</v>
      </c>
      <c r="AH19" s="3" t="e">
        <v>#N/A</v>
      </c>
      <c r="AI19" s="3" t="e">
        <v>#N/A</v>
      </c>
      <c r="AJ19" s="3" t="e">
        <v>#N/A</v>
      </c>
    </row>
    <row r="20" spans="14:36" x14ac:dyDescent="0.25">
      <c r="N20" t="s">
        <v>30</v>
      </c>
      <c r="O20" s="2">
        <v>31412</v>
      </c>
      <c r="P20" s="5" t="e">
        <v>#N/A</v>
      </c>
      <c r="Q20" s="5" t="e">
        <v>#N/A</v>
      </c>
      <c r="R20" s="5">
        <v>1.472</v>
      </c>
      <c r="S20" s="3" t="e">
        <v>#N/A</v>
      </c>
      <c r="T20" s="5" t="e">
        <v>#N/A</v>
      </c>
      <c r="U20" s="5">
        <v>6.1529999999999996</v>
      </c>
      <c r="V20" s="5">
        <v>57.271999999999998</v>
      </c>
      <c r="W20" s="5">
        <v>103.89400000000001</v>
      </c>
      <c r="X20" s="5">
        <v>8.2799999999999994</v>
      </c>
      <c r="Y20" s="5" t="e">
        <v>#N/A</v>
      </c>
      <c r="Z20" s="5" t="e">
        <v>#N/A</v>
      </c>
      <c r="AA20" s="4" t="e">
        <v>#N/A</v>
      </c>
      <c r="AB20" s="3" t="e">
        <v>#N/A</v>
      </c>
      <c r="AC20" s="3"/>
      <c r="AD20" s="7" t="e">
        <v>#N/A</v>
      </c>
      <c r="AE20" s="7" t="e">
        <v>#N/A</v>
      </c>
      <c r="AF20" s="3" t="e">
        <v>#N/A</v>
      </c>
      <c r="AG20" s="3" t="e">
        <v>#N/A</v>
      </c>
      <c r="AH20" s="3" t="e">
        <v>#N/A</v>
      </c>
      <c r="AI20" s="3" t="e">
        <v>#N/A</v>
      </c>
      <c r="AJ20" s="3" t="e">
        <v>#N/A</v>
      </c>
    </row>
    <row r="21" spans="14:36" x14ac:dyDescent="0.25">
      <c r="N21" t="s">
        <v>31</v>
      </c>
      <c r="O21" s="2">
        <v>31777</v>
      </c>
      <c r="P21" s="5" t="e">
        <v>#N/A</v>
      </c>
      <c r="Q21" s="5" t="e">
        <v>#N/A</v>
      </c>
      <c r="R21" s="5">
        <v>1.6519999999999999</v>
      </c>
      <c r="S21" s="3" t="e">
        <v>#N/A</v>
      </c>
      <c r="T21" s="5" t="e">
        <v>#N/A</v>
      </c>
      <c r="U21" s="5">
        <v>5.0529999999999999</v>
      </c>
      <c r="V21" s="5">
        <v>65.418999999999997</v>
      </c>
      <c r="W21" s="5">
        <v>86.885999999999996</v>
      </c>
      <c r="X21" s="5">
        <v>8.8420000000000005</v>
      </c>
      <c r="Y21" s="5" t="e">
        <v>#N/A</v>
      </c>
      <c r="Z21" s="5" t="e">
        <v>#N/A</v>
      </c>
      <c r="AA21" s="4" t="e">
        <v>#N/A</v>
      </c>
      <c r="AB21" s="3" t="e">
        <v>#N/A</v>
      </c>
      <c r="AC21" s="3"/>
      <c r="AD21" s="7" t="e">
        <v>#N/A</v>
      </c>
      <c r="AE21" s="7" t="e">
        <v>#N/A</v>
      </c>
      <c r="AF21" s="3" t="e">
        <v>#N/A</v>
      </c>
      <c r="AG21" s="3" t="e">
        <v>#N/A</v>
      </c>
      <c r="AH21" s="3" t="e">
        <v>#N/A</v>
      </c>
      <c r="AI21" s="3" t="e">
        <v>#N/A</v>
      </c>
      <c r="AJ21" s="3" t="e">
        <v>#N/A</v>
      </c>
    </row>
    <row r="22" spans="14:36" x14ac:dyDescent="0.25">
      <c r="N22" t="s">
        <v>32</v>
      </c>
      <c r="O22" s="2">
        <v>32142</v>
      </c>
      <c r="P22" s="5" t="e">
        <v>#N/A</v>
      </c>
      <c r="Q22" s="5" t="e">
        <v>#N/A</v>
      </c>
      <c r="R22" s="5">
        <v>2.077</v>
      </c>
      <c r="S22" s="3" t="e">
        <v>#N/A</v>
      </c>
      <c r="T22" s="5" t="e">
        <v>#N/A</v>
      </c>
      <c r="U22" s="5">
        <v>5.4459999999999997</v>
      </c>
      <c r="V22" s="5">
        <v>85.775999999999996</v>
      </c>
      <c r="W22" s="5">
        <v>85.581999999999994</v>
      </c>
      <c r="X22" s="5">
        <v>9.6969999999999992</v>
      </c>
      <c r="Y22" s="5">
        <v>119.191</v>
      </c>
      <c r="Z22" s="5" t="e">
        <v>#N/A</v>
      </c>
      <c r="AA22" s="4" t="e">
        <v>#N/A</v>
      </c>
      <c r="AB22" s="3">
        <v>402.4</v>
      </c>
      <c r="AC22" s="3">
        <f>AB22/world_gdp!C22*100</f>
        <v>2.4605450620945204</v>
      </c>
      <c r="AD22" s="7" t="e">
        <v>#N/A</v>
      </c>
      <c r="AE22" s="7" t="e">
        <v>#N/A</v>
      </c>
      <c r="AF22" s="3" t="e">
        <v>#N/A</v>
      </c>
      <c r="AG22" s="3" t="e">
        <v>#N/A</v>
      </c>
      <c r="AH22" s="3" t="e">
        <v>#N/A</v>
      </c>
      <c r="AI22" s="3" t="e">
        <v>#N/A</v>
      </c>
      <c r="AJ22" s="3" t="e">
        <v>#N/A</v>
      </c>
    </row>
    <row r="23" spans="14:36" x14ac:dyDescent="0.25">
      <c r="N23" t="s">
        <v>33</v>
      </c>
      <c r="O23" s="2">
        <v>32508</v>
      </c>
      <c r="P23" s="5" t="e">
        <v>#N/A</v>
      </c>
      <c r="Q23" s="5" t="e">
        <v>#N/A</v>
      </c>
      <c r="R23" s="5">
        <v>2.278</v>
      </c>
      <c r="S23" s="3" t="e">
        <v>#N/A</v>
      </c>
      <c r="T23" s="5" t="e">
        <v>#N/A</v>
      </c>
      <c r="U23" s="5">
        <v>6.0380000000000003</v>
      </c>
      <c r="V23" s="5">
        <v>92.228999999999999</v>
      </c>
      <c r="W23" s="5">
        <v>88.138000000000005</v>
      </c>
      <c r="X23" s="5">
        <v>10.096</v>
      </c>
      <c r="Y23" s="5">
        <v>123.88200000000001</v>
      </c>
      <c r="Z23" s="5" t="e">
        <v>#N/A</v>
      </c>
      <c r="AA23" s="4" t="e">
        <v>#N/A</v>
      </c>
      <c r="AB23" s="3">
        <v>439.3</v>
      </c>
      <c r="AC23" s="3">
        <f>AB23/world_gdp!C23*100</f>
        <v>2.3936532499305279</v>
      </c>
      <c r="AD23" s="7" t="e">
        <v>#N/A</v>
      </c>
      <c r="AE23" s="7" t="e">
        <v>#N/A</v>
      </c>
      <c r="AF23" s="3" t="e">
        <v>#N/A</v>
      </c>
      <c r="AG23" s="3" t="e">
        <v>#N/A</v>
      </c>
      <c r="AH23" s="3" t="e">
        <v>#N/A</v>
      </c>
      <c r="AI23" s="3" t="e">
        <v>#N/A</v>
      </c>
      <c r="AJ23" s="3" t="e">
        <v>#N/A</v>
      </c>
    </row>
    <row r="24" spans="14:36" x14ac:dyDescent="0.25">
      <c r="N24" t="s">
        <v>34</v>
      </c>
      <c r="O24" s="2">
        <v>32873</v>
      </c>
      <c r="P24" s="5" t="e">
        <v>#N/A</v>
      </c>
      <c r="Q24" s="5" t="e">
        <v>#N/A</v>
      </c>
      <c r="R24" s="5">
        <v>2.323</v>
      </c>
      <c r="S24" s="3" t="e">
        <v>#N/A</v>
      </c>
      <c r="T24" s="5" t="e">
        <v>#N/A</v>
      </c>
      <c r="U24" s="5">
        <v>6.4880000000000004</v>
      </c>
      <c r="V24" s="5">
        <v>95.974000000000004</v>
      </c>
      <c r="W24" s="5">
        <v>95.216999999999999</v>
      </c>
      <c r="X24" s="5">
        <v>10.101000000000001</v>
      </c>
      <c r="Y24" s="5">
        <v>143.74099999999999</v>
      </c>
      <c r="Z24" s="5" t="e">
        <v>#N/A</v>
      </c>
      <c r="AA24" s="4" t="e">
        <v>#N/A</v>
      </c>
      <c r="AB24" s="3">
        <v>472.2</v>
      </c>
      <c r="AC24" s="3">
        <f>AB24/world_gdp!C24*100</f>
        <v>2.4486367077711284</v>
      </c>
      <c r="AD24" s="7" t="e">
        <v>#N/A</v>
      </c>
      <c r="AE24" s="7" t="e">
        <v>#N/A</v>
      </c>
      <c r="AF24" s="3" t="e">
        <v>#N/A</v>
      </c>
      <c r="AG24" s="3" t="e">
        <v>#N/A</v>
      </c>
      <c r="AH24" s="3" t="e">
        <v>#N/A</v>
      </c>
      <c r="AI24" s="3" t="e">
        <v>#N/A</v>
      </c>
      <c r="AJ24" s="3" t="e">
        <v>#N/A</v>
      </c>
    </row>
    <row r="25" spans="14:36" x14ac:dyDescent="0.25">
      <c r="N25" t="s">
        <v>35</v>
      </c>
      <c r="O25" s="2">
        <v>33238</v>
      </c>
      <c r="P25" s="5" t="e">
        <v>#N/A</v>
      </c>
      <c r="Q25" s="5" t="e">
        <v>#N/A</v>
      </c>
      <c r="R25" s="5">
        <v>2.5289999999999999</v>
      </c>
      <c r="S25" s="3" t="e">
        <v>#N/A</v>
      </c>
      <c r="T25" s="5" t="e">
        <v>#N/A</v>
      </c>
      <c r="U25" s="5">
        <v>7.36</v>
      </c>
      <c r="V25" s="5">
        <v>111.995</v>
      </c>
      <c r="W25" s="5">
        <v>116.622</v>
      </c>
      <c r="X25" s="5">
        <v>12.314</v>
      </c>
      <c r="Y25" s="5">
        <v>209.851</v>
      </c>
      <c r="Z25" s="5" t="e">
        <v>#N/A</v>
      </c>
      <c r="AA25" s="4" t="e">
        <v>#N/A</v>
      </c>
      <c r="AB25" s="3">
        <v>556.79999999999995</v>
      </c>
      <c r="AC25" s="3">
        <f>AB25/world_gdp!C25*100</f>
        <v>2.4826442301261387</v>
      </c>
      <c r="AD25" s="7" t="e">
        <v>#N/A</v>
      </c>
      <c r="AE25" s="7" t="e">
        <v>#N/A</v>
      </c>
      <c r="AF25" s="3" t="e">
        <v>#N/A</v>
      </c>
      <c r="AG25" s="3" t="e">
        <v>#N/A</v>
      </c>
      <c r="AH25" s="3" t="e">
        <v>#N/A</v>
      </c>
      <c r="AI25" s="3" t="e">
        <v>#N/A</v>
      </c>
      <c r="AJ25" s="3" t="e">
        <v>#N/A</v>
      </c>
    </row>
    <row r="26" spans="14:36" x14ac:dyDescent="0.25">
      <c r="N26" t="s">
        <v>36</v>
      </c>
      <c r="O26" s="2">
        <v>33603</v>
      </c>
      <c r="P26" s="5" t="e">
        <v>#N/A</v>
      </c>
      <c r="Q26" s="5" t="e">
        <v>#N/A</v>
      </c>
      <c r="R26" s="5">
        <v>2.6859999999999999</v>
      </c>
      <c r="S26" s="3" t="e">
        <v>#N/A</v>
      </c>
      <c r="T26" s="5" t="e">
        <v>#N/A</v>
      </c>
      <c r="U26" s="5">
        <v>6.8840000000000003</v>
      </c>
      <c r="V26" s="5">
        <v>120.246</v>
      </c>
      <c r="W26" s="5">
        <v>131.161</v>
      </c>
      <c r="X26" s="5">
        <v>13.009</v>
      </c>
      <c r="Y26" s="5">
        <v>214.18600000000001</v>
      </c>
      <c r="Z26" s="5" t="e">
        <v>#N/A</v>
      </c>
      <c r="AA26" s="4" t="e">
        <v>#N/A</v>
      </c>
      <c r="AB26" s="3">
        <v>564</v>
      </c>
      <c r="AC26" s="3">
        <f>AB26/world_gdp!C26*100</f>
        <v>2.4000714914912362</v>
      </c>
      <c r="AD26" s="7" t="e">
        <v>#N/A</v>
      </c>
      <c r="AE26" s="7" t="e">
        <v>#N/A</v>
      </c>
      <c r="AF26" s="3" t="e">
        <v>#N/A</v>
      </c>
      <c r="AG26" s="3" t="e">
        <v>#N/A</v>
      </c>
      <c r="AH26" s="3" t="e">
        <v>#N/A</v>
      </c>
      <c r="AI26" s="3" t="e">
        <v>#N/A</v>
      </c>
      <c r="AJ26" s="3" t="e">
        <v>#N/A</v>
      </c>
    </row>
    <row r="27" spans="14:36" x14ac:dyDescent="0.25">
      <c r="N27" t="s">
        <v>37</v>
      </c>
      <c r="O27" s="2">
        <v>33969</v>
      </c>
      <c r="P27" s="5" t="e">
        <v>#N/A</v>
      </c>
      <c r="Q27" s="5" t="e">
        <v>#N/A</v>
      </c>
      <c r="R27" s="5">
        <v>3.0489999999999999</v>
      </c>
      <c r="S27" s="3" t="e">
        <v>#N/A</v>
      </c>
      <c r="T27" s="5" t="e">
        <v>#N/A</v>
      </c>
      <c r="U27" s="5">
        <v>7.6459999999999999</v>
      </c>
      <c r="V27" s="5">
        <v>130.52500000000001</v>
      </c>
      <c r="W27" s="5">
        <v>136.12200000000001</v>
      </c>
      <c r="X27" s="5">
        <v>15.496</v>
      </c>
      <c r="Y27" s="5">
        <v>223.28900000000002</v>
      </c>
      <c r="Z27" s="5" t="e">
        <v>#N/A</v>
      </c>
      <c r="AA27" s="4" t="e">
        <v>#N/A</v>
      </c>
      <c r="AB27" s="3">
        <v>601.79999999999995</v>
      </c>
      <c r="AC27" s="3">
        <f>AB27/world_gdp!C27*100</f>
        <v>2.4449500284390995</v>
      </c>
      <c r="AD27" s="7" t="e">
        <v>#N/A</v>
      </c>
      <c r="AE27" s="7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</row>
    <row r="28" spans="14:36" x14ac:dyDescent="0.25">
      <c r="N28" t="s">
        <v>38</v>
      </c>
      <c r="O28" s="2">
        <v>34334</v>
      </c>
      <c r="P28" s="5" t="e">
        <v>#N/A</v>
      </c>
      <c r="Q28" s="5" t="e">
        <v>#N/A</v>
      </c>
      <c r="R28" s="5">
        <v>2.8460000000000001</v>
      </c>
      <c r="S28" s="3" t="e">
        <v>#N/A</v>
      </c>
      <c r="T28" s="5" t="e">
        <v>#N/A</v>
      </c>
      <c r="U28" s="5">
        <v>7.157</v>
      </c>
      <c r="V28" s="5">
        <v>130.44200000000001</v>
      </c>
      <c r="W28" s="5">
        <v>131.97499999999999</v>
      </c>
      <c r="X28" s="5">
        <v>14.608000000000001</v>
      </c>
      <c r="Y28" s="5">
        <v>254.17700000000002</v>
      </c>
      <c r="Z28" s="5" t="e">
        <v>#N/A</v>
      </c>
      <c r="AA28" s="4" t="e">
        <v>#N/A</v>
      </c>
      <c r="AB28" s="3">
        <v>633</v>
      </c>
      <c r="AC28" s="3">
        <f>AB28/world_gdp!C28*100</f>
        <v>2.5041042783393004</v>
      </c>
      <c r="AD28" s="7" t="e">
        <v>#N/A</v>
      </c>
      <c r="AE28" s="7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</row>
    <row r="29" spans="14:36" x14ac:dyDescent="0.25">
      <c r="N29" t="s">
        <v>39</v>
      </c>
      <c r="O29" s="2">
        <v>34699</v>
      </c>
      <c r="P29" s="5" t="e">
        <v>#N/A</v>
      </c>
      <c r="Q29" s="5" t="e">
        <v>#N/A</v>
      </c>
      <c r="R29" s="5">
        <v>3.2519999999999998</v>
      </c>
      <c r="S29" s="3" t="e">
        <v>#N/A</v>
      </c>
      <c r="T29" s="5" t="e">
        <v>#N/A</v>
      </c>
      <c r="U29" s="5">
        <v>7.3739999999999997</v>
      </c>
      <c r="V29" s="5">
        <v>135.828</v>
      </c>
      <c r="W29" s="5">
        <v>134.148</v>
      </c>
      <c r="X29" s="5">
        <v>15.632999999999999</v>
      </c>
      <c r="Y29" s="5">
        <v>185.95</v>
      </c>
      <c r="Z29" s="5" t="e">
        <v>#N/A</v>
      </c>
      <c r="AA29" s="4">
        <v>3657.98</v>
      </c>
      <c r="AB29" s="3">
        <v>585.29999999999995</v>
      </c>
      <c r="AC29" s="3">
        <f>AB29/world_gdp!C29*100</f>
        <v>2.158735076402182</v>
      </c>
      <c r="AD29" s="7" t="e">
        <v>#N/A</v>
      </c>
      <c r="AE29" s="7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</row>
    <row r="30" spans="14:36" x14ac:dyDescent="0.25">
      <c r="N30" t="s">
        <v>40</v>
      </c>
      <c r="O30" s="2">
        <v>35064</v>
      </c>
      <c r="P30" s="5" t="e">
        <v>#N/A</v>
      </c>
      <c r="Q30" s="5" t="e">
        <v>#N/A</v>
      </c>
      <c r="R30" s="5">
        <v>3.5030000000000001</v>
      </c>
      <c r="S30" s="3" t="e">
        <v>#N/A</v>
      </c>
      <c r="T30" s="5" t="e">
        <v>#N/A</v>
      </c>
      <c r="U30" s="5">
        <v>8.1379999999999999</v>
      </c>
      <c r="V30" s="5">
        <v>151.113</v>
      </c>
      <c r="W30" s="5">
        <v>142.268</v>
      </c>
      <c r="X30" s="5">
        <v>18.03</v>
      </c>
      <c r="Y30" s="5">
        <v>241.11600000000001</v>
      </c>
      <c r="Z30" s="5" t="e">
        <v>#N/A</v>
      </c>
      <c r="AA30" s="4">
        <v>3806.79</v>
      </c>
      <c r="AB30" s="3">
        <v>690.4</v>
      </c>
      <c r="AC30" s="3">
        <f>AB30/world_gdp!C30*100</f>
        <v>2.34260217498261</v>
      </c>
      <c r="AD30" s="7" t="e">
        <v>#N/A</v>
      </c>
      <c r="AE30" s="7" t="e">
        <v>#N/A</v>
      </c>
      <c r="AF30" s="3" t="e">
        <v>#N/A</v>
      </c>
      <c r="AG30" s="3" t="e">
        <v>#N/A</v>
      </c>
      <c r="AH30" s="3">
        <v>15.8</v>
      </c>
      <c r="AI30" s="3">
        <v>26.8</v>
      </c>
      <c r="AJ30" s="3" t="e">
        <v>#N/A</v>
      </c>
    </row>
    <row r="31" spans="14:36" x14ac:dyDescent="0.25">
      <c r="N31" t="s">
        <v>41</v>
      </c>
      <c r="O31" s="2">
        <v>35430</v>
      </c>
      <c r="P31" s="5" t="e">
        <v>#N/A</v>
      </c>
      <c r="Q31" s="5" t="e">
        <v>#N/A</v>
      </c>
      <c r="R31" s="5">
        <v>3.4910000000000001</v>
      </c>
      <c r="S31" s="3" t="e">
        <v>#N/A</v>
      </c>
      <c r="T31" s="5" t="e">
        <v>#N/A</v>
      </c>
      <c r="U31" s="5">
        <v>9.0589999999999993</v>
      </c>
      <c r="V31" s="5">
        <v>143.82499999999999</v>
      </c>
      <c r="W31" s="5">
        <v>157.53299999999999</v>
      </c>
      <c r="X31" s="5">
        <v>19.587</v>
      </c>
      <c r="Y31" s="5">
        <v>246.17599999999999</v>
      </c>
      <c r="Z31" s="5" t="e">
        <v>#N/A</v>
      </c>
      <c r="AA31" s="4">
        <v>3595.94</v>
      </c>
      <c r="AB31" s="3">
        <v>719.7</v>
      </c>
      <c r="AC31" s="3">
        <f>AB31/world_gdp!C31*100</f>
        <v>2.3921266228370484</v>
      </c>
      <c r="AD31" s="7" t="e">
        <v>#N/A</v>
      </c>
      <c r="AE31" s="7" t="e">
        <v>#N/A</v>
      </c>
      <c r="AF31" s="3" t="e">
        <v>#N/A</v>
      </c>
      <c r="AG31" s="3" t="e">
        <v>#N/A</v>
      </c>
      <c r="AH31" s="3">
        <v>17.7</v>
      </c>
      <c r="AI31" s="3">
        <v>28.3</v>
      </c>
      <c r="AJ31" s="3" t="e">
        <v>#N/A</v>
      </c>
    </row>
    <row r="32" spans="14:36" x14ac:dyDescent="0.25">
      <c r="N32" t="s">
        <v>42</v>
      </c>
      <c r="O32" s="2">
        <v>35795</v>
      </c>
      <c r="P32" s="5" t="e">
        <v>#N/A</v>
      </c>
      <c r="Q32" s="5" t="e">
        <v>#N/A</v>
      </c>
      <c r="R32" s="5">
        <v>3.6349999999999998</v>
      </c>
      <c r="S32" s="3" t="e">
        <v>#N/A</v>
      </c>
      <c r="T32" s="5" t="e">
        <v>#N/A</v>
      </c>
      <c r="U32" s="5">
        <v>11.298</v>
      </c>
      <c r="V32" s="5">
        <v>148.83699999999999</v>
      </c>
      <c r="W32" s="5">
        <v>164.774</v>
      </c>
      <c r="X32" s="5">
        <v>20.747</v>
      </c>
      <c r="Y32" s="5">
        <v>262.97699999999998</v>
      </c>
      <c r="Z32" s="5" t="e">
        <v>#N/A</v>
      </c>
      <c r="AA32" s="4">
        <v>4304.3999999999996</v>
      </c>
      <c r="AB32" s="3">
        <v>762.2</v>
      </c>
      <c r="AC32" s="3">
        <f>AB32/world_gdp!C32*100</f>
        <v>2.5416494377826093</v>
      </c>
      <c r="AD32" s="7">
        <v>731</v>
      </c>
      <c r="AE32" s="7">
        <v>81</v>
      </c>
      <c r="AF32" s="3" t="e">
        <v>#N/A</v>
      </c>
      <c r="AG32" s="3" t="e">
        <v>#N/A</v>
      </c>
      <c r="AH32" s="3">
        <v>18</v>
      </c>
      <c r="AI32" s="3">
        <v>29.1</v>
      </c>
      <c r="AJ32" s="3" t="e">
        <v>#N/A</v>
      </c>
    </row>
    <row r="33" spans="14:36" x14ac:dyDescent="0.25">
      <c r="N33" t="s">
        <v>43</v>
      </c>
      <c r="O33" s="2">
        <v>36160</v>
      </c>
      <c r="P33" s="5" t="e">
        <v>#N/A</v>
      </c>
      <c r="Q33" s="5" t="e">
        <v>#N/A</v>
      </c>
      <c r="R33" s="5">
        <v>3.399</v>
      </c>
      <c r="S33" s="3" t="e">
        <v>#N/A</v>
      </c>
      <c r="T33" s="5">
        <v>13.997</v>
      </c>
      <c r="U33" s="5">
        <v>10.255000000000001</v>
      </c>
      <c r="V33" s="5">
        <v>134.209</v>
      </c>
      <c r="W33" s="5">
        <v>145.773</v>
      </c>
      <c r="X33" s="5">
        <v>21.803000000000001</v>
      </c>
      <c r="Y33" s="5">
        <v>267.40299999999996</v>
      </c>
      <c r="Z33" s="5" t="e">
        <v>#N/A</v>
      </c>
      <c r="AA33" s="4">
        <v>3540.08</v>
      </c>
      <c r="AB33" s="3">
        <v>741.1</v>
      </c>
      <c r="AC33" s="3">
        <f>AB33/world_gdp!C33*100</f>
        <v>2.486061817767073</v>
      </c>
      <c r="AD33" s="7">
        <v>902</v>
      </c>
      <c r="AE33" s="7">
        <v>78</v>
      </c>
      <c r="AF33" s="3" t="e">
        <v>#N/A</v>
      </c>
      <c r="AG33" s="3" t="e">
        <v>#N/A</v>
      </c>
      <c r="AH33" s="3">
        <v>18.100000000000001</v>
      </c>
      <c r="AI33" s="3">
        <v>29.4</v>
      </c>
      <c r="AJ33" s="3" t="e">
        <v>#N/A</v>
      </c>
    </row>
    <row r="34" spans="14:36" x14ac:dyDescent="0.25">
      <c r="N34" t="s">
        <v>44</v>
      </c>
      <c r="O34" s="2">
        <v>36525</v>
      </c>
      <c r="P34" s="5">
        <v>4.3170000000000002</v>
      </c>
      <c r="Q34" s="5">
        <v>39.735999999999997</v>
      </c>
      <c r="R34" s="5">
        <v>3.3860000000000001</v>
      </c>
      <c r="S34" s="3" t="e">
        <v>#N/A</v>
      </c>
      <c r="T34" s="5">
        <v>15.593</v>
      </c>
      <c r="U34" s="5">
        <v>12.393000000000001</v>
      </c>
      <c r="V34" s="5">
        <v>133.10300000000001</v>
      </c>
      <c r="W34" s="5">
        <v>160.95699999999999</v>
      </c>
      <c r="X34" s="5">
        <v>22.943000000000001</v>
      </c>
      <c r="Y34" s="5">
        <v>248.23099999999999</v>
      </c>
      <c r="Z34" s="5" t="e">
        <v>#N/A</v>
      </c>
      <c r="AA34" s="4">
        <v>3405.03</v>
      </c>
      <c r="AB34" s="3">
        <v>741.4</v>
      </c>
      <c r="AC34" s="3">
        <f>AB34/world_gdp!C34*100</f>
        <v>2.3905101840118914</v>
      </c>
      <c r="AD34" s="7">
        <v>730</v>
      </c>
      <c r="AE34" s="7">
        <v>78</v>
      </c>
      <c r="AF34" s="3" t="e">
        <v>#N/A</v>
      </c>
      <c r="AG34" s="3" t="e">
        <v>#N/A</v>
      </c>
      <c r="AH34" s="3">
        <v>17.600000000000001</v>
      </c>
      <c r="AI34" s="3">
        <v>29.5</v>
      </c>
      <c r="AJ34" s="3" t="e">
        <v>#N/A</v>
      </c>
    </row>
    <row r="35" spans="14:36" x14ac:dyDescent="0.25">
      <c r="N35" t="s">
        <v>45</v>
      </c>
      <c r="O35" s="2">
        <v>36891</v>
      </c>
      <c r="P35" s="5">
        <v>4.6319999999999997</v>
      </c>
      <c r="Q35" s="5">
        <v>37.023000000000003</v>
      </c>
      <c r="R35" s="5">
        <v>3.9089999999999998</v>
      </c>
      <c r="S35" s="3" t="e">
        <v>#N/A</v>
      </c>
      <c r="T35" s="5">
        <v>19.507000000000001</v>
      </c>
      <c r="U35" s="5">
        <v>17.760000000000002</v>
      </c>
      <c r="V35" s="5">
        <v>132.96700000000001</v>
      </c>
      <c r="W35" s="5">
        <v>188.44200000000001</v>
      </c>
      <c r="X35" s="5">
        <v>21.472999999999999</v>
      </c>
      <c r="Y35" s="5">
        <v>265.89400000000001</v>
      </c>
      <c r="Z35" s="5">
        <v>6.0990000000000002</v>
      </c>
      <c r="AA35" s="4">
        <v>3602.57</v>
      </c>
      <c r="AB35" s="3">
        <v>834.1</v>
      </c>
      <c r="AC35" s="3">
        <f>AB35/world_gdp!C35*100</f>
        <v>2.6141599022158148</v>
      </c>
      <c r="AD35" s="7">
        <v>557</v>
      </c>
      <c r="AE35" s="7">
        <v>76</v>
      </c>
      <c r="AF35" s="3" t="e">
        <v>#N/A</v>
      </c>
      <c r="AG35" s="3" t="e">
        <v>#N/A</v>
      </c>
      <c r="AH35" s="3">
        <v>15</v>
      </c>
      <c r="AI35" s="3">
        <v>27.1</v>
      </c>
      <c r="AJ35" s="3" t="e">
        <v>#N/A</v>
      </c>
    </row>
    <row r="36" spans="14:36" x14ac:dyDescent="0.25">
      <c r="N36" t="s">
        <v>46</v>
      </c>
      <c r="O36" s="2">
        <v>37256</v>
      </c>
      <c r="P36" s="5">
        <v>4.5949999999999998</v>
      </c>
      <c r="Q36" s="5">
        <v>37.725999999999999</v>
      </c>
      <c r="R36" s="5">
        <v>3.5470000000000002</v>
      </c>
      <c r="S36" s="3" t="e">
        <v>#N/A</v>
      </c>
      <c r="T36" s="5">
        <v>19.452000000000002</v>
      </c>
      <c r="U36" s="5">
        <v>17.538</v>
      </c>
      <c r="V36" s="5">
        <v>118.56399999999999</v>
      </c>
      <c r="W36" s="5">
        <v>183.012</v>
      </c>
      <c r="X36" s="5">
        <v>22.065999999999999</v>
      </c>
      <c r="Y36" s="5">
        <v>201.16899999999998</v>
      </c>
      <c r="Z36" s="5">
        <v>6.3410000000000002</v>
      </c>
      <c r="AA36" s="4">
        <v>4096.46</v>
      </c>
      <c r="AB36" s="3">
        <v>739.1</v>
      </c>
      <c r="AC36" s="3">
        <f>AB36/world_gdp!C36*100</f>
        <v>2.3304356599853069</v>
      </c>
      <c r="AD36" s="7">
        <v>824</v>
      </c>
      <c r="AE36" s="7">
        <v>83</v>
      </c>
      <c r="AF36" s="3" t="e">
        <v>#N/A</v>
      </c>
      <c r="AG36" s="3" t="e">
        <v>#N/A</v>
      </c>
      <c r="AH36" s="3">
        <v>14.2</v>
      </c>
      <c r="AI36" s="3">
        <v>26.2</v>
      </c>
      <c r="AJ36" s="3" t="e">
        <v>#N/A</v>
      </c>
    </row>
    <row r="37" spans="14:36" x14ac:dyDescent="0.25">
      <c r="N37" t="s">
        <v>47</v>
      </c>
      <c r="O37" s="2">
        <v>37621</v>
      </c>
      <c r="P37" s="5">
        <v>4.8109999999999999</v>
      </c>
      <c r="Q37" s="5">
        <v>40.418999999999997</v>
      </c>
      <c r="R37" s="5">
        <v>3.3610000000000002</v>
      </c>
      <c r="S37" s="3" t="e">
        <v>#N/A</v>
      </c>
      <c r="T37" s="5">
        <v>20.143000000000001</v>
      </c>
      <c r="U37" s="5">
        <v>19.364000000000001</v>
      </c>
      <c r="V37" s="5">
        <v>111.357</v>
      </c>
      <c r="W37" s="5">
        <v>188.55099999999999</v>
      </c>
      <c r="X37" s="5">
        <v>23.141999999999999</v>
      </c>
      <c r="Y37" s="5">
        <v>231.19200000000001</v>
      </c>
      <c r="Z37" s="5">
        <v>6.6719999999999997</v>
      </c>
      <c r="AA37" s="4">
        <v>4194.88</v>
      </c>
      <c r="AB37" s="3">
        <v>755.1</v>
      </c>
      <c r="AC37" s="3">
        <f>AB37/world_gdp!C37*100</f>
        <v>2.2904722904722905</v>
      </c>
      <c r="AD37" s="7">
        <v>1006</v>
      </c>
      <c r="AE37" s="7">
        <v>83</v>
      </c>
      <c r="AF37" s="3" t="e">
        <v>#N/A</v>
      </c>
      <c r="AG37" s="3" t="e">
        <v>#N/A</v>
      </c>
      <c r="AH37" s="3">
        <v>10.9</v>
      </c>
      <c r="AI37" s="3">
        <v>24.6</v>
      </c>
      <c r="AJ37" s="3" t="e">
        <v>#N/A</v>
      </c>
    </row>
    <row r="38" spans="14:36" x14ac:dyDescent="0.25">
      <c r="N38" t="s">
        <v>48</v>
      </c>
      <c r="O38" s="2">
        <v>37986</v>
      </c>
      <c r="P38" s="5">
        <v>5.6859999999999999</v>
      </c>
      <c r="Q38" s="5">
        <v>49.823</v>
      </c>
      <c r="R38" s="5">
        <v>4.931</v>
      </c>
      <c r="S38" s="3" t="e">
        <v>#N/A</v>
      </c>
      <c r="T38" s="5">
        <v>21.634</v>
      </c>
      <c r="U38" s="5">
        <v>23.533999999999999</v>
      </c>
      <c r="V38" s="5">
        <v>168.21700000000001</v>
      </c>
      <c r="W38" s="5">
        <v>214.57300000000001</v>
      </c>
      <c r="X38" s="5">
        <v>27.454000000000001</v>
      </c>
      <c r="Y38" s="5">
        <v>304.52799999999996</v>
      </c>
      <c r="Z38" s="5">
        <v>7.05</v>
      </c>
      <c r="AA38" s="4">
        <v>4900.95</v>
      </c>
      <c r="AB38" s="3">
        <v>911.3</v>
      </c>
      <c r="AC38" s="3">
        <f>AB38/world_gdp!C38*100</f>
        <v>2.4634057334396582</v>
      </c>
      <c r="AD38" s="7">
        <v>714</v>
      </c>
      <c r="AE38" s="7">
        <v>87</v>
      </c>
      <c r="AF38" s="3" t="e">
        <v>#N/A</v>
      </c>
      <c r="AG38" s="3" t="e">
        <v>#N/A</v>
      </c>
      <c r="AH38" s="3">
        <v>15.2</v>
      </c>
      <c r="AI38" s="3">
        <v>28.3</v>
      </c>
      <c r="AJ38" s="3" t="e">
        <v>#N/A</v>
      </c>
    </row>
    <row r="39" spans="14:36" x14ac:dyDescent="0.25">
      <c r="N39" t="s">
        <v>49</v>
      </c>
      <c r="O39" s="2">
        <v>38352</v>
      </c>
      <c r="P39" s="5">
        <v>6.4790000000000001</v>
      </c>
      <c r="Q39" s="5">
        <v>56.94</v>
      </c>
      <c r="R39" s="5">
        <v>6.6070000000000002</v>
      </c>
      <c r="S39" s="3" t="e">
        <v>#N/A</v>
      </c>
      <c r="T39" s="5">
        <v>24.763999999999999</v>
      </c>
      <c r="U39" s="5">
        <v>31.734000000000002</v>
      </c>
      <c r="V39" s="5">
        <v>219.41900000000001</v>
      </c>
      <c r="W39" s="5">
        <v>258.74200000000002</v>
      </c>
      <c r="X39" s="5">
        <v>31.184000000000001</v>
      </c>
      <c r="Y39" s="5">
        <v>391.59899999999999</v>
      </c>
      <c r="Z39" s="5">
        <v>8.4329999999999998</v>
      </c>
      <c r="AA39" s="4">
        <v>6221.81</v>
      </c>
      <c r="AB39" s="3">
        <v>1114.4000000000001</v>
      </c>
      <c r="AC39" s="3">
        <f>AB39/world_gdp!C39*100</f>
        <v>2.6844279571705592</v>
      </c>
      <c r="AD39" s="7">
        <v>680</v>
      </c>
      <c r="AE39" s="7">
        <v>81</v>
      </c>
      <c r="AF39" s="3" t="e">
        <v>#N/A</v>
      </c>
      <c r="AG39" s="3" t="e">
        <v>#N/A</v>
      </c>
      <c r="AH39" s="3">
        <v>13.5</v>
      </c>
      <c r="AI39" s="3">
        <v>27</v>
      </c>
      <c r="AJ39" s="3" t="e">
        <v>#N/A</v>
      </c>
    </row>
    <row r="40" spans="14:36" x14ac:dyDescent="0.25">
      <c r="N40" t="s">
        <v>50</v>
      </c>
      <c r="O40" s="2">
        <v>38717</v>
      </c>
      <c r="P40" s="5">
        <v>6.4379999999999997</v>
      </c>
      <c r="Q40" s="5">
        <v>59.524000000000001</v>
      </c>
      <c r="R40" s="5">
        <v>7.2610000000000001</v>
      </c>
      <c r="S40" s="3" t="e">
        <v>#N/A</v>
      </c>
      <c r="T40" s="5">
        <v>31.082000000000001</v>
      </c>
      <c r="U40" s="5">
        <v>44.53</v>
      </c>
      <c r="V40" s="5">
        <v>246.95099999999999</v>
      </c>
      <c r="W40" s="5">
        <v>328.20600000000002</v>
      </c>
      <c r="X40" s="5">
        <v>32.271999999999998</v>
      </c>
      <c r="Y40" s="5">
        <v>482.12</v>
      </c>
      <c r="Z40" s="5">
        <v>10.039999999999999</v>
      </c>
      <c r="AA40" s="4">
        <v>8329.07</v>
      </c>
      <c r="AB40" s="3">
        <v>1336.7</v>
      </c>
      <c r="AC40" s="3">
        <f>AB40/world_gdp!C40*100</f>
        <v>2.9866119705785095</v>
      </c>
      <c r="AD40" s="7">
        <v>1112</v>
      </c>
      <c r="AE40" s="7">
        <v>76</v>
      </c>
      <c r="AF40" s="3" t="e">
        <v>#N/A</v>
      </c>
      <c r="AG40" s="3" t="e">
        <v>#N/A</v>
      </c>
      <c r="AH40" s="3">
        <v>14.9</v>
      </c>
      <c r="AI40" s="3">
        <v>27.8</v>
      </c>
      <c r="AJ40" s="3" t="e">
        <v>#N/A</v>
      </c>
    </row>
    <row r="41" spans="14:36" x14ac:dyDescent="0.25">
      <c r="N41" t="s">
        <v>51</v>
      </c>
      <c r="O41" s="2">
        <v>39082</v>
      </c>
      <c r="P41" s="5">
        <v>6.7279999999999998</v>
      </c>
      <c r="Q41" s="5">
        <v>65.64</v>
      </c>
      <c r="R41" s="5">
        <v>7.9790000000000001</v>
      </c>
      <c r="S41" s="3" t="e">
        <v>#N/A</v>
      </c>
      <c r="T41" s="5">
        <v>37.216000000000001</v>
      </c>
      <c r="U41" s="5">
        <v>60.881999999999998</v>
      </c>
      <c r="V41" s="5">
        <v>261.17599999999999</v>
      </c>
      <c r="W41" s="5">
        <v>376.39800000000002</v>
      </c>
      <c r="X41" s="5">
        <v>34.378</v>
      </c>
      <c r="Y41" s="5">
        <v>528.31999999999994</v>
      </c>
      <c r="Z41" s="5">
        <v>11.010999999999999</v>
      </c>
      <c r="AA41" s="4">
        <v>12758.11</v>
      </c>
      <c r="AB41" s="3">
        <v>1487</v>
      </c>
      <c r="AC41" s="3">
        <f>AB41/world_gdp!C41*100</f>
        <v>3.0795994656781023</v>
      </c>
      <c r="AD41" s="7" t="e">
        <v>#N/A</v>
      </c>
      <c r="AE41" s="7" t="e">
        <v>#N/A</v>
      </c>
      <c r="AF41" s="3" t="e">
        <v>#N/A</v>
      </c>
      <c r="AG41" s="3" t="e">
        <v>#N/A</v>
      </c>
      <c r="AH41" s="3">
        <v>16</v>
      </c>
      <c r="AI41" s="3">
        <v>28.2</v>
      </c>
      <c r="AJ41" s="3" t="e">
        <v>#N/A</v>
      </c>
    </row>
    <row r="42" spans="14:36" x14ac:dyDescent="0.25">
      <c r="N42" t="s">
        <v>52</v>
      </c>
      <c r="O42" s="2">
        <v>39447</v>
      </c>
      <c r="P42" s="5">
        <v>7.6420000000000003</v>
      </c>
      <c r="Q42" s="5">
        <v>75.222999999999999</v>
      </c>
      <c r="R42" s="5">
        <v>8.8360000000000003</v>
      </c>
      <c r="S42" s="3" t="e">
        <v>#N/A</v>
      </c>
      <c r="T42" s="5">
        <v>42.085000000000001</v>
      </c>
      <c r="U42" s="5">
        <v>79.712000000000003</v>
      </c>
      <c r="V42" s="5">
        <v>285.80500000000001</v>
      </c>
      <c r="W42" s="5">
        <v>415.68700000000001</v>
      </c>
      <c r="X42" s="5">
        <v>38.908999999999999</v>
      </c>
      <c r="Y42" s="5">
        <v>650.00499999999988</v>
      </c>
      <c r="Z42" s="5">
        <v>13.548999999999999</v>
      </c>
      <c r="AA42" s="4">
        <v>14056.46</v>
      </c>
      <c r="AB42" s="3">
        <v>1742</v>
      </c>
      <c r="AC42" s="3">
        <f>AB42/world_gdp!C42*100</f>
        <v>3.2052048699978473</v>
      </c>
      <c r="AD42" s="7" t="e">
        <v>#N/A</v>
      </c>
      <c r="AE42" s="7" t="e">
        <v>#N/A</v>
      </c>
      <c r="AF42" s="3">
        <v>12.1</v>
      </c>
      <c r="AG42" s="3">
        <v>27.5</v>
      </c>
      <c r="AH42" s="3">
        <v>12.7</v>
      </c>
      <c r="AI42" s="3">
        <v>25.3</v>
      </c>
      <c r="AJ42" s="3" t="e">
        <v>#N/A</v>
      </c>
    </row>
    <row r="43" spans="14:36" x14ac:dyDescent="0.25">
      <c r="N43" t="s">
        <v>53</v>
      </c>
      <c r="O43" s="2">
        <v>39813</v>
      </c>
      <c r="P43" s="5">
        <v>9.4529999999999994</v>
      </c>
      <c r="Q43" s="5">
        <v>88.876999999999995</v>
      </c>
      <c r="R43" s="5">
        <v>8.4930000000000003</v>
      </c>
      <c r="S43" s="3" t="e">
        <v>#N/A</v>
      </c>
      <c r="T43" s="5">
        <v>60.905000000000001</v>
      </c>
      <c r="U43" s="5">
        <v>115.27</v>
      </c>
      <c r="V43" s="5">
        <v>273.45299999999997</v>
      </c>
      <c r="W43" s="5">
        <v>519.79700000000003</v>
      </c>
      <c r="X43" s="5">
        <v>44.84</v>
      </c>
      <c r="Y43" s="5">
        <v>738.30899999999997</v>
      </c>
      <c r="Z43" s="5">
        <v>16.376999999999999</v>
      </c>
      <c r="AA43" s="4">
        <v>17909.45</v>
      </c>
      <c r="AB43" s="3">
        <v>2029.2</v>
      </c>
      <c r="AC43" s="3">
        <f>AB43/world_gdp!C43*100</f>
        <v>3.4189416646869426</v>
      </c>
      <c r="AD43" s="7" t="e">
        <v>#N/A</v>
      </c>
      <c r="AE43" s="7" t="e">
        <v>#N/A</v>
      </c>
      <c r="AF43" s="3">
        <v>12.5</v>
      </c>
      <c r="AG43" s="3">
        <v>27</v>
      </c>
      <c r="AH43" s="3">
        <v>12.1</v>
      </c>
      <c r="AI43" s="3">
        <v>24.3</v>
      </c>
      <c r="AJ43" s="3" t="e">
        <v>#N/A</v>
      </c>
    </row>
    <row r="44" spans="14:36" x14ac:dyDescent="0.25">
      <c r="N44" t="s">
        <v>54</v>
      </c>
      <c r="O44" s="2">
        <v>40178</v>
      </c>
      <c r="P44" s="5">
        <v>8.6460000000000008</v>
      </c>
      <c r="Q44" s="5">
        <v>90.554000000000002</v>
      </c>
      <c r="R44" s="5">
        <v>8.7240000000000002</v>
      </c>
      <c r="S44" s="3" t="e">
        <v>#N/A</v>
      </c>
      <c r="T44" s="5">
        <v>48.387999999999998</v>
      </c>
      <c r="U44" s="5">
        <v>97.798000000000002</v>
      </c>
      <c r="V44" s="5">
        <v>285.416</v>
      </c>
      <c r="W44" s="5">
        <v>429.09800000000001</v>
      </c>
      <c r="X44" s="5">
        <v>43.463999999999999</v>
      </c>
      <c r="Y44" s="5">
        <v>616.28899999999999</v>
      </c>
      <c r="Z44" s="5">
        <v>16.545999999999999</v>
      </c>
      <c r="AA44" s="4">
        <v>15326.02</v>
      </c>
      <c r="AB44" s="3">
        <v>1829.2</v>
      </c>
      <c r="AC44" s="3">
        <f>AB44/world_gdp!C44*100</f>
        <v>3.2520903374230401</v>
      </c>
      <c r="AD44" s="7" t="e">
        <v>#N/A</v>
      </c>
      <c r="AE44" s="7" t="e">
        <v>#N/A</v>
      </c>
      <c r="AF44" s="3">
        <v>16.8</v>
      </c>
      <c r="AG44" s="3">
        <v>30.1</v>
      </c>
      <c r="AH44" s="3">
        <v>16.2</v>
      </c>
      <c r="AI44" s="3">
        <v>27.7</v>
      </c>
      <c r="AJ44" s="3" t="e">
        <v>#N/A</v>
      </c>
    </row>
    <row r="45" spans="14:36" x14ac:dyDescent="0.25">
      <c r="N45" t="s">
        <v>55</v>
      </c>
      <c r="O45" s="2">
        <v>40543</v>
      </c>
      <c r="P45" s="5">
        <v>9.4770000000000003</v>
      </c>
      <c r="Q45" s="5">
        <v>90.73</v>
      </c>
      <c r="R45" s="5">
        <v>11.141</v>
      </c>
      <c r="S45" s="3">
        <v>369.1</v>
      </c>
      <c r="T45" s="5">
        <v>58.640999999999998</v>
      </c>
      <c r="U45" s="5">
        <v>125.122</v>
      </c>
      <c r="V45" s="5">
        <v>365.16500000000002</v>
      </c>
      <c r="W45" s="5">
        <v>526.81100000000004</v>
      </c>
      <c r="X45" s="5">
        <v>44.329000000000001</v>
      </c>
      <c r="Y45" s="5">
        <v>732.05500000000006</v>
      </c>
      <c r="Z45" s="5">
        <v>17.181000000000001</v>
      </c>
      <c r="AA45" s="4">
        <v>20267.02</v>
      </c>
      <c r="AB45" s="3">
        <v>2198.1</v>
      </c>
      <c r="AC45" s="3">
        <f>AB45/world_gdp!C45*100</f>
        <v>3.584433373828956</v>
      </c>
      <c r="AD45" s="7" t="e">
        <v>#N/A</v>
      </c>
      <c r="AE45" s="7" t="e">
        <v>#N/A</v>
      </c>
      <c r="AF45" s="3">
        <v>15.6</v>
      </c>
      <c r="AG45" s="3">
        <v>28.5</v>
      </c>
      <c r="AH45" s="3">
        <v>14</v>
      </c>
      <c r="AI45" s="3">
        <v>25.3</v>
      </c>
      <c r="AJ45" s="3" t="e">
        <v>#N/A</v>
      </c>
    </row>
    <row r="46" spans="14:36" x14ac:dyDescent="0.25">
      <c r="N46" t="s">
        <v>56</v>
      </c>
      <c r="O46" s="2">
        <v>40908</v>
      </c>
      <c r="P46" s="5">
        <v>10.975</v>
      </c>
      <c r="Q46" s="5">
        <v>99.212000000000003</v>
      </c>
      <c r="R46" s="5">
        <v>12.452</v>
      </c>
      <c r="S46" s="3">
        <v>414.1</v>
      </c>
      <c r="T46" s="5">
        <v>69.522000000000006</v>
      </c>
      <c r="U46" s="5">
        <v>169.80500000000001</v>
      </c>
      <c r="V46" s="5">
        <v>404.34300000000002</v>
      </c>
      <c r="W46" s="5">
        <v>669.50699999999995</v>
      </c>
      <c r="X46" s="5">
        <v>45.98</v>
      </c>
      <c r="Y46" s="5">
        <v>776.49800000000005</v>
      </c>
      <c r="Z46" s="5">
        <v>18.231000000000002</v>
      </c>
      <c r="AA46" s="4">
        <v>23729.200000000001</v>
      </c>
      <c r="AB46" s="3">
        <v>2509.6</v>
      </c>
      <c r="AC46" s="3">
        <f>AB46/world_gdp!C46*100</f>
        <v>3.7065755678536982</v>
      </c>
      <c r="AD46" s="7" t="e">
        <v>#N/A</v>
      </c>
      <c r="AE46" s="7" t="e">
        <v>#N/A</v>
      </c>
      <c r="AF46" s="3">
        <v>15.1</v>
      </c>
      <c r="AG46" s="3">
        <v>27.8</v>
      </c>
      <c r="AH46" s="3">
        <v>13.7</v>
      </c>
      <c r="AI46" s="3">
        <v>24.9</v>
      </c>
      <c r="AJ46" s="3" t="e">
        <v>#N/A</v>
      </c>
    </row>
    <row r="47" spans="14:36" x14ac:dyDescent="0.25">
      <c r="N47" t="s">
        <v>57</v>
      </c>
      <c r="O47" s="2">
        <v>41274</v>
      </c>
      <c r="P47" s="5">
        <v>11.212</v>
      </c>
      <c r="Q47" s="5">
        <v>95.903999999999996</v>
      </c>
      <c r="R47" s="5">
        <v>13.398999999999999</v>
      </c>
      <c r="S47" s="3">
        <v>461</v>
      </c>
      <c r="T47" s="5">
        <v>77.497</v>
      </c>
      <c r="U47" s="5">
        <v>189.94499999999999</v>
      </c>
      <c r="V47" s="5">
        <v>382.34</v>
      </c>
      <c r="W47" s="5">
        <v>733.95600000000002</v>
      </c>
      <c r="X47" s="5">
        <v>45.192</v>
      </c>
      <c r="Y47" s="5">
        <v>788.85099999999989</v>
      </c>
      <c r="Z47" s="5">
        <v>21.350999999999999</v>
      </c>
      <c r="AA47" s="4">
        <v>24965.54</v>
      </c>
      <c r="AB47" s="3">
        <v>2612.1999999999998</v>
      </c>
      <c r="AC47" s="3">
        <f>AB47/world_gdp!C47*100</f>
        <v>3.8042837149219322</v>
      </c>
      <c r="AD47" s="7" t="e">
        <v>#N/A</v>
      </c>
      <c r="AE47" s="7" t="e">
        <v>#N/A</v>
      </c>
      <c r="AF47" s="3">
        <v>16.2</v>
      </c>
      <c r="AG47" s="3">
        <v>28.8</v>
      </c>
      <c r="AH47" s="3">
        <v>14.9</v>
      </c>
      <c r="AI47" s="3">
        <v>26.3</v>
      </c>
      <c r="AJ47" s="3" t="e">
        <v>#N/A</v>
      </c>
    </row>
    <row r="48" spans="14:36" x14ac:dyDescent="0.25">
      <c r="N48" t="s">
        <v>58</v>
      </c>
      <c r="O48" s="2">
        <v>41639</v>
      </c>
      <c r="P48" s="5">
        <v>11.768000000000001</v>
      </c>
      <c r="Q48" s="5">
        <v>103.836</v>
      </c>
      <c r="R48" s="5">
        <v>12.58</v>
      </c>
      <c r="S48" s="3">
        <v>515</v>
      </c>
      <c r="T48" s="5">
        <v>79.656000000000006</v>
      </c>
      <c r="U48" s="5">
        <v>202.45</v>
      </c>
      <c r="V48" s="5">
        <v>350.8</v>
      </c>
      <c r="W48" s="5">
        <v>748.45</v>
      </c>
      <c r="X48" s="5">
        <v>46.558</v>
      </c>
      <c r="Y48" s="5">
        <v>820.98500000000001</v>
      </c>
      <c r="Z48" s="5">
        <v>22.754999999999999</v>
      </c>
      <c r="AA48" s="4">
        <v>26841.58</v>
      </c>
      <c r="AB48" s="3">
        <v>2667.8</v>
      </c>
      <c r="AC48" s="3">
        <v>3.9</v>
      </c>
      <c r="AD48" s="7" t="e">
        <v>#N/A</v>
      </c>
      <c r="AE48" s="7" t="e">
        <v>#N/A</v>
      </c>
      <c r="AF48" s="3">
        <v>16.2</v>
      </c>
      <c r="AG48" s="3">
        <v>28.3</v>
      </c>
      <c r="AH48" s="3" t="e">
        <v>#N/A</v>
      </c>
      <c r="AI48" s="3" t="e">
        <v>#N/A</v>
      </c>
      <c r="AJ48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world_gdp</vt:lpstr>
      <vt:lpstr>Sheet10</vt:lpstr>
      <vt:lpstr>g10_savings_rate</vt:lpstr>
      <vt:lpstr>g10_gdp</vt:lpstr>
      <vt:lpstr>latam_gdp</vt:lpstr>
      <vt:lpstr>asia_savings-rate</vt:lpstr>
      <vt:lpstr>ceewa_savings_rate</vt:lpstr>
      <vt:lpstr>ceewa_gdp</vt:lpstr>
      <vt:lpstr>mea_gdp</vt:lpstr>
      <vt:lpstr>_DLX1.USE</vt:lpstr>
      <vt:lpstr>_DLX2.USE</vt:lpstr>
      <vt:lpstr>_DLX3.USE</vt:lpstr>
      <vt:lpstr>_DLX4.USE</vt:lpstr>
      <vt:lpstr>_DLX5.USE</vt:lpstr>
      <vt:lpstr>_DLX6.USE</vt:lpstr>
      <vt:lpstr>_DLX7.USE</vt:lpstr>
      <vt:lpstr>_DLX8.USE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2014-09-02T18:52:55Z</dcterms:created>
  <dcterms:modified xsi:type="dcterms:W3CDTF">2014-09-10T20:31:06Z</dcterms:modified>
</cp:coreProperties>
</file>