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80" windowHeight="12150"/>
  </bookViews>
  <sheets>
    <sheet name="chart" sheetId="3" r:id="rId1"/>
    <sheet name="stats" sheetId="2" r:id="rId2"/>
    <sheet name="data" sheetId="1" r:id="rId3"/>
  </sheets>
  <calcPr calcId="145621" calcOnSave="0"/>
</workbook>
</file>

<file path=xl/calcChain.xml><?xml version="1.0" encoding="utf-8"?>
<calcChain xmlns="http://schemas.openxmlformats.org/spreadsheetml/2006/main">
  <c r="CF18" i="1" l="1"/>
  <c r="CF17" i="1"/>
  <c r="V17" i="1" l="1"/>
  <c r="V18" i="1"/>
  <c r="R15" i="2" l="1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R3" i="2" l="1"/>
  <c r="R12" i="2" s="1"/>
  <c r="R4" i="2"/>
  <c r="R13" i="2" s="1"/>
  <c r="R5" i="2"/>
  <c r="R14" i="2" s="1"/>
  <c r="R2" i="2"/>
  <c r="R11" i="2" s="1"/>
  <c r="Q3" i="2"/>
  <c r="Q12" i="2" s="1"/>
  <c r="Q4" i="2"/>
  <c r="Q13" i="2" s="1"/>
  <c r="Q5" i="2"/>
  <c r="Q14" i="2" s="1"/>
  <c r="Q2" i="2"/>
  <c r="Q11" i="2" s="1"/>
  <c r="P3" i="2"/>
  <c r="P12" i="2" s="1"/>
  <c r="O3" i="2"/>
  <c r="O12" i="2" s="1"/>
  <c r="N3" i="2"/>
  <c r="N12" i="2" s="1"/>
  <c r="M3" i="2"/>
  <c r="M12" i="2" s="1"/>
  <c r="L3" i="2"/>
  <c r="L12" i="2" s="1"/>
  <c r="K3" i="2"/>
  <c r="K12" i="2" s="1"/>
  <c r="J3" i="2"/>
  <c r="J12" i="2" s="1"/>
  <c r="I3" i="2"/>
  <c r="I12" i="2" s="1"/>
  <c r="H3" i="2"/>
  <c r="H12" i="2" s="1"/>
  <c r="G3" i="2"/>
  <c r="G12" i="2" s="1"/>
  <c r="F3" i="2"/>
  <c r="F12" i="2" s="1"/>
  <c r="E3" i="2"/>
  <c r="E12" i="2" s="1"/>
  <c r="D3" i="2"/>
  <c r="D12" i="2" s="1"/>
  <c r="C3" i="2"/>
  <c r="C12" i="2" s="1"/>
  <c r="P4" i="2"/>
  <c r="P13" i="2" s="1"/>
  <c r="O4" i="2"/>
  <c r="O13" i="2" s="1"/>
  <c r="N4" i="2"/>
  <c r="N13" i="2" s="1"/>
  <c r="M4" i="2"/>
  <c r="M13" i="2" s="1"/>
  <c r="L4" i="2"/>
  <c r="L13" i="2" s="1"/>
  <c r="K4" i="2"/>
  <c r="K13" i="2" s="1"/>
  <c r="J4" i="2"/>
  <c r="J13" i="2" s="1"/>
  <c r="I4" i="2"/>
  <c r="I13" i="2" s="1"/>
  <c r="H4" i="2"/>
  <c r="H13" i="2" s="1"/>
  <c r="G4" i="2"/>
  <c r="G13" i="2" s="1"/>
  <c r="F4" i="2"/>
  <c r="F13" i="2" s="1"/>
  <c r="E4" i="2"/>
  <c r="E13" i="2" s="1"/>
  <c r="D4" i="2"/>
  <c r="D13" i="2" s="1"/>
  <c r="C4" i="2"/>
  <c r="C13" i="2" s="1"/>
  <c r="P5" i="2"/>
  <c r="P14" i="2" s="1"/>
  <c r="O5" i="2"/>
  <c r="O14" i="2" s="1"/>
  <c r="N5" i="2"/>
  <c r="N14" i="2" s="1"/>
  <c r="M5" i="2"/>
  <c r="M14" i="2" s="1"/>
  <c r="L5" i="2"/>
  <c r="L14" i="2" s="1"/>
  <c r="K5" i="2"/>
  <c r="K14" i="2" s="1"/>
  <c r="J5" i="2"/>
  <c r="J14" i="2" s="1"/>
  <c r="I5" i="2"/>
  <c r="I14" i="2" s="1"/>
  <c r="H5" i="2"/>
  <c r="H14" i="2" s="1"/>
  <c r="G5" i="2"/>
  <c r="G14" i="2" s="1"/>
  <c r="F5" i="2"/>
  <c r="F14" i="2" s="1"/>
  <c r="E5" i="2"/>
  <c r="E14" i="2" s="1"/>
  <c r="D5" i="2"/>
  <c r="D14" i="2" s="1"/>
  <c r="C5" i="2"/>
  <c r="C14" i="2" s="1"/>
  <c r="P2" i="2"/>
  <c r="P11" i="2" s="1"/>
  <c r="P16" i="2" s="1"/>
  <c r="O2" i="2"/>
  <c r="O11" i="2" s="1"/>
  <c r="N2" i="2"/>
  <c r="N11" i="2" s="1"/>
  <c r="M2" i="2"/>
  <c r="M11" i="2" s="1"/>
  <c r="M16" i="2" s="1"/>
  <c r="L2" i="2"/>
  <c r="L11" i="2" s="1"/>
  <c r="L16" i="2" s="1"/>
  <c r="K2" i="2"/>
  <c r="K11" i="2" s="1"/>
  <c r="J2" i="2"/>
  <c r="J11" i="2" s="1"/>
  <c r="I2" i="2"/>
  <c r="I11" i="2" s="1"/>
  <c r="I16" i="2" s="1"/>
  <c r="H2" i="2"/>
  <c r="H11" i="2" s="1"/>
  <c r="H16" i="2" s="1"/>
  <c r="G2" i="2"/>
  <c r="G11" i="2" s="1"/>
  <c r="F2" i="2"/>
  <c r="F11" i="2" s="1"/>
  <c r="E2" i="2"/>
  <c r="E11" i="2" s="1"/>
  <c r="E16" i="2" s="1"/>
  <c r="D2" i="2"/>
  <c r="D11" i="2" s="1"/>
  <c r="D16" i="2" s="1"/>
  <c r="C2" i="2"/>
  <c r="C11" i="2" s="1"/>
  <c r="B3" i="2"/>
  <c r="B12" i="2" s="1"/>
  <c r="B4" i="2"/>
  <c r="B13" i="2" s="1"/>
  <c r="B5" i="2"/>
  <c r="B14" i="2" s="1"/>
  <c r="B2" i="2"/>
  <c r="B11" i="2" s="1"/>
  <c r="F16" i="2" l="1"/>
  <c r="J16" i="2"/>
  <c r="B16" i="2"/>
  <c r="C16" i="2"/>
  <c r="G16" i="2"/>
  <c r="K16" i="2"/>
  <c r="O16" i="2"/>
  <c r="Q16" i="2"/>
  <c r="R16" i="2"/>
  <c r="N16" i="2"/>
</calcChain>
</file>

<file path=xl/sharedStrings.xml><?xml version="1.0" encoding="utf-8"?>
<sst xmlns="http://schemas.openxmlformats.org/spreadsheetml/2006/main" count="1262" uniqueCount="55">
  <si>
    <t xml:space="preserve">Currency Composition of Official Foreign Exchange Reserves (COFER)  </t>
  </si>
  <si>
    <t>(In millions of U.S. dollars)</t>
  </si>
  <si>
    <t>Annual</t>
  </si>
  <si>
    <t>Quarters</t>
  </si>
  <si>
    <t>1996*</t>
  </si>
  <si>
    <t>1997*</t>
  </si>
  <si>
    <t>I</t>
  </si>
  <si>
    <t>II</t>
  </si>
  <si>
    <t>III</t>
  </si>
  <si>
    <t>IV</t>
  </si>
  <si>
    <t>Ip</t>
  </si>
  <si>
    <t>IIp</t>
  </si>
  <si>
    <t>World</t>
  </si>
  <si>
    <t>Total foreign exchange holdings</t>
  </si>
  <si>
    <t>...</t>
  </si>
  <si>
    <t xml:space="preserve"> Allocated reserves   1/</t>
  </si>
  <si>
    <t xml:space="preserve">          Claims in U.S. dollars</t>
  </si>
  <si>
    <t xml:space="preserve">          Claims in pounds sterling</t>
  </si>
  <si>
    <t xml:space="preserve">          Claims in Deutsche mark</t>
  </si>
  <si>
    <t xml:space="preserve">          Claims in French francs</t>
  </si>
  <si>
    <t xml:space="preserve">          Claims in Japanese yen</t>
  </si>
  <si>
    <t xml:space="preserve">          Claims in Swiss francs</t>
  </si>
  <si>
    <t xml:space="preserve">          Claims in Netherlands guilder</t>
  </si>
  <si>
    <t xml:space="preserve">          Claims in ECUs</t>
  </si>
  <si>
    <t xml:space="preserve">          Claims in Canadian dollars</t>
  </si>
  <si>
    <t xml:space="preserve">          Claims in Australian dollars</t>
  </si>
  <si>
    <t xml:space="preserve">          Claims in euros</t>
  </si>
  <si>
    <t xml:space="preserve">          Claims in other currencies</t>
  </si>
  <si>
    <t xml:space="preserve"> Unallocated reserves  2/</t>
  </si>
  <si>
    <t>Advanced economies</t>
  </si>
  <si>
    <t>Emerging and developing economies</t>
  </si>
  <si>
    <t>Memorandum Items</t>
  </si>
  <si>
    <t>Exchange Rates</t>
  </si>
  <si>
    <t xml:space="preserve">          Pound sterling per U.S. dollar</t>
  </si>
  <si>
    <t xml:space="preserve">          Japanese yen per U.S. dollar</t>
  </si>
  <si>
    <t xml:space="preserve">          Swiss franc per U.S. dollar</t>
  </si>
  <si>
    <t xml:space="preserve">          Canadian dollars per U.S. dollar</t>
  </si>
  <si>
    <t xml:space="preserve">          Australian dollars per U.S. dollar</t>
  </si>
  <si>
    <t xml:space="preserve">          Euro per U.S. dollar</t>
  </si>
  <si>
    <t>Source: IMF Statistics Department COFER database and International Financial Statistics</t>
  </si>
  <si>
    <t>* Countries with sizable reserves either joined (began reporting) the sample or left (stopped reporting) the sample.</t>
  </si>
  <si>
    <t>p = Preliminary</t>
  </si>
  <si>
    <t>(...) Not applicable / Not available</t>
  </si>
  <si>
    <t>1/ This line shows reserves data, whose currency composition has been identified.</t>
  </si>
  <si>
    <t>2/ This line is the difference between total foreign exchange reserves and the allocated reserves.</t>
  </si>
  <si>
    <t>Claims in U.S. dollars</t>
  </si>
  <si>
    <t>Claims in pounds sterling</t>
  </si>
  <si>
    <t>Claims in Japanese yen</t>
  </si>
  <si>
    <t>Claims in euros</t>
  </si>
  <si>
    <t>Claims in other currencies</t>
  </si>
  <si>
    <t>Q1 - 2014</t>
  </si>
  <si>
    <t>Q2 - 2014</t>
  </si>
  <si>
    <t>Total Allocated Reserves</t>
  </si>
  <si>
    <t>Numeric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</si>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</sst>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0" fontId="0" fillId="0" borderId="0" xfId="2" applyNumberFormat="1" applyFont="1"/>
    <xf numFmtId="9" fontId="0" fillId="0" borderId="0" xfId="2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Currency Composition of Total Allocated Foreign Exchange Reserves 1999 - Q2 2014</a:t>
            </a:r>
          </a:p>
        </c:rich>
      </c:tx>
      <c:layout>
        <c:manualLayout>
          <c:xMode val="edge"/>
          <c:yMode val="edge"/>
          <c:x val="0.17461532693028756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865339909434398"/>
          <c:y val="4.4595251330659121E-2"/>
          <c:w val="0.86522938478843991"/>
          <c:h val="0.80305784298103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stats!$A$2</c:f>
              <c:strCache>
                <c:ptCount val="1"/>
                <c:pt idx="0">
                  <c:v>Claims in U.S. dollars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900" b="1"/>
                      <a:t> 71%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900" b="1"/>
                      <a:t> 71% 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900" b="1"/>
                      <a:t> 72%</a:t>
                    </a:r>
                    <a:endParaRPr lang="en-US" sz="90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900" b="1"/>
                      <a:t> 67%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 sz="900" b="1"/>
                      <a:t> 65%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 sz="900" b="1"/>
                      <a:t>66%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 sz="900" b="1"/>
                      <a:t> 67%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 sz="900" b="1"/>
                      <a:t> 65%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 sz="900" b="1"/>
                      <a:t> 64%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 sz="900" b="1"/>
                      <a:t> 64%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 sz="900" b="1"/>
                      <a:t> 62%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 sz="900" b="1"/>
                      <a:t> 62%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 sz="900" b="1"/>
                      <a:t> 62%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 sz="900" b="1"/>
                      <a:t> 61%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 sz="900" b="1"/>
                      <a:t> 61%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 sz="900" b="1"/>
                      <a:t> 60%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 sz="900" b="1"/>
                      <a:t> 61%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stats!$B$2:$R$2</c:f>
              <c:numCache>
                <c:formatCode>_(* #,##0_);_(* \(#,##0\);_(* "-"??_);_(@_)</c:formatCode>
                <c:ptCount val="17"/>
                <c:pt idx="0">
                  <c:v>979783</c:v>
                </c:pt>
                <c:pt idx="1">
                  <c:v>1079916</c:v>
                </c:pt>
                <c:pt idx="2">
                  <c:v>1122431</c:v>
                </c:pt>
                <c:pt idx="3">
                  <c:v>1194246</c:v>
                </c:pt>
                <c:pt idx="4">
                  <c:v>1454944</c:v>
                </c:pt>
                <c:pt idx="5">
                  <c:v>1739222</c:v>
                </c:pt>
                <c:pt idx="6">
                  <c:v>1891393</c:v>
                </c:pt>
                <c:pt idx="7">
                  <c:v>2157572</c:v>
                </c:pt>
                <c:pt idx="8">
                  <c:v>2631280</c:v>
                </c:pt>
                <c:pt idx="9">
                  <c:v>2684859</c:v>
                </c:pt>
                <c:pt idx="10">
                  <c:v>2847924</c:v>
                </c:pt>
                <c:pt idx="11">
                  <c:v>3193081</c:v>
                </c:pt>
                <c:pt idx="12">
                  <c:v>3525135</c:v>
                </c:pt>
                <c:pt idx="13">
                  <c:v>3731467</c:v>
                </c:pt>
                <c:pt idx="14">
                  <c:v>3792551</c:v>
                </c:pt>
                <c:pt idx="15">
                  <c:v>3817909</c:v>
                </c:pt>
                <c:pt idx="16">
                  <c:v>3830349</c:v>
                </c:pt>
              </c:numCache>
            </c:numRef>
          </c:val>
        </c:ser>
        <c:ser>
          <c:idx val="1"/>
          <c:order val="1"/>
          <c:tx>
            <c:strRef>
              <c:f>stats!$A$3</c:f>
              <c:strCache>
                <c:ptCount val="1"/>
                <c:pt idx="0">
                  <c:v>Claims in euros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 18%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 18%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 19%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 24%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 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 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 24%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 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 26%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 28%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 26%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 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 24%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 24%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 25%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/>
                      <a:t> 24%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stats!$B$3:$R$3</c:f>
              <c:numCache>
                <c:formatCode>_(* #,##0_);_(* \(#,##0\);_(* "-"??_);_(@_)</c:formatCode>
                <c:ptCount val="17"/>
                <c:pt idx="0">
                  <c:v>246950</c:v>
                </c:pt>
                <c:pt idx="1">
                  <c:v>277693</c:v>
                </c:pt>
                <c:pt idx="2">
                  <c:v>301089</c:v>
                </c:pt>
                <c:pt idx="3">
                  <c:v>424715</c:v>
                </c:pt>
                <c:pt idx="4">
                  <c:v>556479</c:v>
                </c:pt>
                <c:pt idx="5">
                  <c:v>655230</c:v>
                </c:pt>
                <c:pt idx="6">
                  <c:v>679299</c:v>
                </c:pt>
                <c:pt idx="7">
                  <c:v>827228</c:v>
                </c:pt>
                <c:pt idx="8">
                  <c:v>1076164</c:v>
                </c:pt>
                <c:pt idx="9">
                  <c:v>1103520</c:v>
                </c:pt>
                <c:pt idx="10">
                  <c:v>1269590</c:v>
                </c:pt>
                <c:pt idx="11">
                  <c:v>1342651</c:v>
                </c:pt>
                <c:pt idx="12">
                  <c:v>1394071</c:v>
                </c:pt>
                <c:pt idx="13">
                  <c:v>1474434</c:v>
                </c:pt>
                <c:pt idx="14">
                  <c:v>1522124</c:v>
                </c:pt>
                <c:pt idx="15">
                  <c:v>1582094</c:v>
                </c:pt>
                <c:pt idx="16">
                  <c:v>1527400</c:v>
                </c:pt>
              </c:numCache>
            </c:numRef>
          </c:val>
        </c:ser>
        <c:ser>
          <c:idx val="2"/>
          <c:order val="2"/>
          <c:tx>
            <c:strRef>
              <c:f>stats!$A$4</c:f>
              <c:strCache>
                <c:ptCount val="1"/>
                <c:pt idx="0">
                  <c:v>Claims in Japanese yen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 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 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 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 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 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 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 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stats!$B$4:$R$4</c:f>
              <c:numCache>
                <c:formatCode>_(* #,##0_);_(* \(#,##0\);_(* "-"??_);_(@_)</c:formatCode>
                <c:ptCount val="17"/>
                <c:pt idx="0">
                  <c:v>87939</c:v>
                </c:pt>
                <c:pt idx="1">
                  <c:v>92078</c:v>
                </c:pt>
                <c:pt idx="2">
                  <c:v>79190</c:v>
                </c:pt>
                <c:pt idx="3">
                  <c:v>88734</c:v>
                </c:pt>
                <c:pt idx="4">
                  <c:v>98338</c:v>
                </c:pt>
                <c:pt idx="5">
                  <c:v>113741</c:v>
                </c:pt>
                <c:pt idx="6">
                  <c:v>112606</c:v>
                </c:pt>
                <c:pt idx="7">
                  <c:v>114951</c:v>
                </c:pt>
                <c:pt idx="8">
                  <c:v>131018</c:v>
                </c:pt>
                <c:pt idx="9">
                  <c:v>145966</c:v>
                </c:pt>
                <c:pt idx="10">
                  <c:v>132994</c:v>
                </c:pt>
                <c:pt idx="11">
                  <c:v>188772</c:v>
                </c:pt>
                <c:pt idx="12">
                  <c:v>203876</c:v>
                </c:pt>
                <c:pt idx="13">
                  <c:v>248780</c:v>
                </c:pt>
                <c:pt idx="14">
                  <c:v>239712</c:v>
                </c:pt>
                <c:pt idx="15">
                  <c:v>246879</c:v>
                </c:pt>
                <c:pt idx="16">
                  <c:v>254663</c:v>
                </c:pt>
              </c:numCache>
            </c:numRef>
          </c:val>
        </c:ser>
        <c:ser>
          <c:idx val="3"/>
          <c:order val="3"/>
          <c:tx>
            <c:strRef>
              <c:f>stats!$A$5</c:f>
              <c:strCache>
                <c:ptCount val="1"/>
                <c:pt idx="0">
                  <c:v>Claims in pounds sterling</c:v>
                </c:pt>
              </c:strCache>
            </c:strRef>
          </c:tx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 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 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/>
                      <a:t> 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stats!$B$5:$R$5</c:f>
              <c:numCache>
                <c:formatCode>_(* #,##0_);_(* \(#,##0\);_(* "-"??_);_(@_)</c:formatCode>
                <c:ptCount val="17"/>
                <c:pt idx="0">
                  <c:v>39827</c:v>
                </c:pt>
                <c:pt idx="1">
                  <c:v>41798</c:v>
                </c:pt>
                <c:pt idx="2">
                  <c:v>42401</c:v>
                </c:pt>
                <c:pt idx="3">
                  <c:v>52466</c:v>
                </c:pt>
                <c:pt idx="4">
                  <c:v>63607</c:v>
                </c:pt>
                <c:pt idx="5">
                  <c:v>92735</c:v>
                </c:pt>
                <c:pt idx="6">
                  <c:v>106558</c:v>
                </c:pt>
                <c:pt idx="7">
                  <c:v>149994</c:v>
                </c:pt>
                <c:pt idx="8">
                  <c:v>198881</c:v>
                </c:pt>
                <c:pt idx="9">
                  <c:v>177546</c:v>
                </c:pt>
                <c:pt idx="10">
                  <c:v>194904</c:v>
                </c:pt>
                <c:pt idx="11">
                  <c:v>203181</c:v>
                </c:pt>
                <c:pt idx="12">
                  <c:v>216769</c:v>
                </c:pt>
                <c:pt idx="13">
                  <c:v>245951</c:v>
                </c:pt>
                <c:pt idx="14">
                  <c:v>248992</c:v>
                </c:pt>
                <c:pt idx="15">
                  <c:v>242357</c:v>
                </c:pt>
                <c:pt idx="16">
                  <c:v>244996</c:v>
                </c:pt>
              </c:numCache>
            </c:numRef>
          </c:val>
        </c:ser>
        <c:ser>
          <c:idx val="4"/>
          <c:order val="4"/>
          <c:tx>
            <c:strRef>
              <c:f>stats!$A$6</c:f>
              <c:strCache>
                <c:ptCount val="1"/>
                <c:pt idx="0">
                  <c:v>Claims in other currencies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layout/>
              <c:tx>
                <c:rich>
                  <a:bodyPr/>
                  <a:lstStyle/>
                  <a:p>
                    <a:r>
                      <a:rPr lang="en-US"/>
                      <a:t> 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/>
              <c:tx>
                <c:rich>
                  <a:bodyPr/>
                  <a:lstStyle/>
                  <a:p>
                    <a:r>
                      <a:rPr lang="en-US"/>
                      <a:t> 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/>
              <c:tx>
                <c:rich>
                  <a:bodyPr/>
                  <a:lstStyle/>
                  <a:p>
                    <a:r>
                      <a:rPr lang="en-US"/>
                      <a:t> 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/>
              <c:tx>
                <c:rich>
                  <a:bodyPr/>
                  <a:lstStyle/>
                  <a:p>
                    <a:r>
                      <a:rPr lang="en-US"/>
                      <a:t> 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/>
              <c:tx>
                <c:rich>
                  <a:bodyPr/>
                  <a:lstStyle/>
                  <a:p>
                    <a:r>
                      <a:rPr lang="en-US"/>
                      <a:t> 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/>
              <c:tx>
                <c:rich>
                  <a:bodyPr/>
                  <a:lstStyle/>
                  <a:p>
                    <a:r>
                      <a:rPr lang="en-US"/>
                      <a:t> 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/>
              <c:tx>
                <c:rich>
                  <a:bodyPr/>
                  <a:lstStyle/>
                  <a:p>
                    <a:r>
                      <a:rPr lang="en-US"/>
                      <a:t> 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9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stats!$B$6:$R$6</c:f>
              <c:numCache>
                <c:formatCode>_(* #,##0_);_(* \(#,##0\);_(* "-"??_);_(@_)</c:formatCode>
                <c:ptCount val="17"/>
                <c:pt idx="0">
                  <c:v>25206</c:v>
                </c:pt>
                <c:pt idx="1">
                  <c:v>26759</c:v>
                </c:pt>
                <c:pt idx="2">
                  <c:v>24441</c:v>
                </c:pt>
                <c:pt idx="3">
                  <c:v>35664</c:v>
                </c:pt>
                <c:pt idx="4">
                  <c:v>49624</c:v>
                </c:pt>
                <c:pt idx="5">
                  <c:v>54079</c:v>
                </c:pt>
                <c:pt idx="6">
                  <c:v>53689</c:v>
                </c:pt>
                <c:pt idx="7">
                  <c:v>65734</c:v>
                </c:pt>
                <c:pt idx="8">
                  <c:v>81975</c:v>
                </c:pt>
                <c:pt idx="9">
                  <c:v>98309</c:v>
                </c:pt>
                <c:pt idx="10">
                  <c:v>144542</c:v>
                </c:pt>
                <c:pt idx="11">
                  <c:v>235712</c:v>
                </c:pt>
                <c:pt idx="12">
                  <c:v>312800</c:v>
                </c:pt>
                <c:pt idx="13">
                  <c:v>385250</c:v>
                </c:pt>
                <c:pt idx="14">
                  <c:v>421293</c:v>
                </c:pt>
                <c:pt idx="15">
                  <c:v>438153</c:v>
                </c:pt>
                <c:pt idx="16">
                  <c:v>456768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6657152"/>
        <c:axId val="476701440"/>
      </c:barChart>
      <c:lineChart>
        <c:grouping val="standard"/>
        <c:varyColors val="0"/>
        <c:ser>
          <c:idx val="5"/>
          <c:order val="5"/>
          <c:tx>
            <c:strRef>
              <c:f>stats!$A$7</c:f>
              <c:strCache>
                <c:ptCount val="1"/>
                <c:pt idx="0">
                  <c:v>Total Allocated Reserves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cat>
            <c:strRef>
              <c:f>stats!$B$1:$R$1</c:f>
              <c:strCache>
                <c:ptCount val="17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Q1 - 2014</c:v>
                </c:pt>
                <c:pt idx="16">
                  <c:v>Q2 - 2014</c:v>
                </c:pt>
              </c:strCache>
            </c:strRef>
          </c:cat>
          <c:val>
            <c:numRef>
              <c:f>stats!$B$7:$R$7</c:f>
              <c:numCache>
                <c:formatCode>_(* #,##0_);_(* \(#,##0\);_(* "-"??_);_(@_)</c:formatCode>
                <c:ptCount val="17"/>
                <c:pt idx="0">
                  <c:v>1379705</c:v>
                </c:pt>
                <c:pt idx="1">
                  <c:v>1518244</c:v>
                </c:pt>
                <c:pt idx="2">
                  <c:v>1569552</c:v>
                </c:pt>
                <c:pt idx="3">
                  <c:v>1795825</c:v>
                </c:pt>
                <c:pt idx="4">
                  <c:v>2222992</c:v>
                </c:pt>
                <c:pt idx="5">
                  <c:v>2655007</c:v>
                </c:pt>
                <c:pt idx="6">
                  <c:v>2843545</c:v>
                </c:pt>
                <c:pt idx="7">
                  <c:v>3315479</c:v>
                </c:pt>
                <c:pt idx="8">
                  <c:v>4119318</c:v>
                </c:pt>
                <c:pt idx="9">
                  <c:v>4210200</c:v>
                </c:pt>
                <c:pt idx="10">
                  <c:v>4589954</c:v>
                </c:pt>
                <c:pt idx="11">
                  <c:v>5163397</c:v>
                </c:pt>
                <c:pt idx="12">
                  <c:v>5652651</c:v>
                </c:pt>
                <c:pt idx="13">
                  <c:v>6085882</c:v>
                </c:pt>
                <c:pt idx="14">
                  <c:v>6224672</c:v>
                </c:pt>
                <c:pt idx="15">
                  <c:v>6327392</c:v>
                </c:pt>
                <c:pt idx="16">
                  <c:v>6314176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657152"/>
        <c:axId val="476701440"/>
      </c:lineChart>
      <c:catAx>
        <c:axId val="4766571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76701440"/>
        <c:crosses val="autoZero"/>
        <c:auto val="1"/>
        <c:lblAlgn val="ctr"/>
        <c:lblOffset val="100"/>
        <c:noMultiLvlLbl val="0"/>
      </c:catAx>
      <c:valAx>
        <c:axId val="476701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US$ Billion</a:t>
                </a:r>
              </a:p>
            </c:rich>
          </c:tx>
          <c:layout>
            <c:manualLayout>
              <c:xMode val="edge"/>
              <c:yMode val="edge"/>
              <c:x val="1.4652014652014652E-3"/>
              <c:y val="0.39812138877551717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476657152"/>
        <c:crosses val="autoZero"/>
        <c:crossBetween val="between"/>
        <c:majorUnit val="500000"/>
      </c:valAx>
    </c:plotArea>
    <c:legend>
      <c:legendPos val="b"/>
      <c:layout>
        <c:manualLayout>
          <c:xMode val="edge"/>
          <c:yMode val="edge"/>
          <c:x val="1.492544201205619E-2"/>
          <c:y val="0.91795040604902389"/>
          <c:w val="0.98333592916270085"/>
          <c:h val="6.994366612931386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25" right="0.25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4932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5" sqref="M15"/>
    </sheetView>
  </sheetViews>
  <sheetFormatPr defaultRowHeight="15" x14ac:dyDescent="0.25"/>
  <cols>
    <col min="1" max="1" width="25.28515625" bestFit="1" customWidth="1"/>
    <col min="2" max="18" width="10.5703125" bestFit="1" customWidth="1"/>
  </cols>
  <sheetData>
    <row r="1" spans="1:18" x14ac:dyDescent="0.25">
      <c r="A1" s="8" t="s">
        <v>53</v>
      </c>
      <c r="B1" s="5">
        <v>1999</v>
      </c>
      <c r="C1" s="5">
        <v>2000</v>
      </c>
      <c r="D1" s="5">
        <v>2001</v>
      </c>
      <c r="E1" s="5">
        <v>2002</v>
      </c>
      <c r="F1" s="5">
        <v>2003</v>
      </c>
      <c r="G1" s="5">
        <v>2004</v>
      </c>
      <c r="H1" s="5">
        <v>2005</v>
      </c>
      <c r="I1" s="5">
        <v>2006</v>
      </c>
      <c r="J1" s="5">
        <v>2007</v>
      </c>
      <c r="K1" s="5">
        <v>2008</v>
      </c>
      <c r="L1" s="5">
        <v>2009</v>
      </c>
      <c r="M1" s="5">
        <v>2010</v>
      </c>
      <c r="N1" s="5">
        <v>2011</v>
      </c>
      <c r="O1" s="5">
        <v>2012</v>
      </c>
      <c r="P1" s="5">
        <v>2013</v>
      </c>
      <c r="Q1" s="5" t="s">
        <v>50</v>
      </c>
      <c r="R1" s="5" t="s">
        <v>51</v>
      </c>
    </row>
    <row r="2" spans="1:18" x14ac:dyDescent="0.25">
      <c r="A2" s="6" t="s">
        <v>45</v>
      </c>
      <c r="B2" s="4">
        <f>data!G13</f>
        <v>979783</v>
      </c>
      <c r="C2" s="4">
        <f>data!H13</f>
        <v>1079916</v>
      </c>
      <c r="D2" s="4">
        <f>data!I13</f>
        <v>1122431</v>
      </c>
      <c r="E2" s="4">
        <f>data!J13</f>
        <v>1194246</v>
      </c>
      <c r="F2" s="4">
        <f>data!K13</f>
        <v>1454944</v>
      </c>
      <c r="G2" s="4">
        <f>data!L13</f>
        <v>1739222</v>
      </c>
      <c r="H2" s="4">
        <f>data!M13</f>
        <v>1891393</v>
      </c>
      <c r="I2" s="4">
        <f>data!N13</f>
        <v>2157572</v>
      </c>
      <c r="J2" s="4">
        <f>data!O13</f>
        <v>2631280</v>
      </c>
      <c r="K2" s="4">
        <f>data!P13</f>
        <v>2684859</v>
      </c>
      <c r="L2" s="4">
        <f>data!Q13</f>
        <v>2847924</v>
      </c>
      <c r="M2" s="4">
        <f>data!R13</f>
        <v>3193081</v>
      </c>
      <c r="N2" s="4">
        <f>data!S13</f>
        <v>3525135</v>
      </c>
      <c r="O2" s="4">
        <f>data!T13</f>
        <v>3731467</v>
      </c>
      <c r="P2" s="4">
        <f>data!U13</f>
        <v>3792551</v>
      </c>
      <c r="Q2" s="4">
        <f>data!CD13</f>
        <v>3817909</v>
      </c>
      <c r="R2" s="4">
        <f>data!CE13</f>
        <v>3830349</v>
      </c>
    </row>
    <row r="3" spans="1:18" x14ac:dyDescent="0.25">
      <c r="A3" s="6" t="s">
        <v>48</v>
      </c>
      <c r="B3" s="4">
        <f>data!G19</f>
        <v>246950</v>
      </c>
      <c r="C3" s="4">
        <f>data!H19</f>
        <v>277693</v>
      </c>
      <c r="D3" s="4">
        <f>data!I19</f>
        <v>301089</v>
      </c>
      <c r="E3" s="4">
        <f>data!J19</f>
        <v>424715</v>
      </c>
      <c r="F3" s="4">
        <f>data!K19</f>
        <v>556479</v>
      </c>
      <c r="G3" s="4">
        <f>data!L19</f>
        <v>655230</v>
      </c>
      <c r="H3" s="4">
        <f>data!M19</f>
        <v>679299</v>
      </c>
      <c r="I3" s="4">
        <f>data!N19</f>
        <v>827228</v>
      </c>
      <c r="J3" s="4">
        <f>data!O19</f>
        <v>1076164</v>
      </c>
      <c r="K3" s="4">
        <f>data!P19</f>
        <v>1103520</v>
      </c>
      <c r="L3" s="4">
        <f>data!Q19</f>
        <v>1269590</v>
      </c>
      <c r="M3" s="4">
        <f>data!R19</f>
        <v>1342651</v>
      </c>
      <c r="N3" s="4">
        <f>data!S19</f>
        <v>1394071</v>
      </c>
      <c r="O3" s="4">
        <f>data!T19</f>
        <v>1474434</v>
      </c>
      <c r="P3" s="4">
        <f>data!U19</f>
        <v>1522124</v>
      </c>
      <c r="Q3" s="4">
        <f>data!CD19</f>
        <v>1582094</v>
      </c>
      <c r="R3" s="4">
        <f>data!CE19</f>
        <v>1527400</v>
      </c>
    </row>
    <row r="4" spans="1:18" x14ac:dyDescent="0.25">
      <c r="A4" s="6" t="s">
        <v>47</v>
      </c>
      <c r="B4" s="4">
        <f>data!G15</f>
        <v>87939</v>
      </c>
      <c r="C4" s="4">
        <f>data!H15</f>
        <v>92078</v>
      </c>
      <c r="D4" s="4">
        <f>data!I15</f>
        <v>79190</v>
      </c>
      <c r="E4" s="4">
        <f>data!J15</f>
        <v>88734</v>
      </c>
      <c r="F4" s="4">
        <f>data!K15</f>
        <v>98338</v>
      </c>
      <c r="G4" s="4">
        <f>data!L15</f>
        <v>113741</v>
      </c>
      <c r="H4" s="4">
        <f>data!M15</f>
        <v>112606</v>
      </c>
      <c r="I4" s="4">
        <f>data!N15</f>
        <v>114951</v>
      </c>
      <c r="J4" s="4">
        <f>data!O15</f>
        <v>131018</v>
      </c>
      <c r="K4" s="4">
        <f>data!P15</f>
        <v>145966</v>
      </c>
      <c r="L4" s="4">
        <f>data!Q15</f>
        <v>132994</v>
      </c>
      <c r="M4" s="4">
        <f>data!R15</f>
        <v>188772</v>
      </c>
      <c r="N4" s="4">
        <f>data!S15</f>
        <v>203876</v>
      </c>
      <c r="O4" s="4">
        <f>data!T15</f>
        <v>248780</v>
      </c>
      <c r="P4" s="4">
        <f>data!U15</f>
        <v>239712</v>
      </c>
      <c r="Q4" s="4">
        <f>data!CD15</f>
        <v>246879</v>
      </c>
      <c r="R4" s="4">
        <f>data!CE15</f>
        <v>254663</v>
      </c>
    </row>
    <row r="5" spans="1:18" x14ac:dyDescent="0.25">
      <c r="A5" s="6" t="s">
        <v>46</v>
      </c>
      <c r="B5" s="4">
        <f>data!G14</f>
        <v>39827</v>
      </c>
      <c r="C5" s="4">
        <f>data!H14</f>
        <v>41798</v>
      </c>
      <c r="D5" s="4">
        <f>data!I14</f>
        <v>42401</v>
      </c>
      <c r="E5" s="4">
        <f>data!J14</f>
        <v>52466</v>
      </c>
      <c r="F5" s="4">
        <f>data!K14</f>
        <v>63607</v>
      </c>
      <c r="G5" s="4">
        <f>data!L14</f>
        <v>92735</v>
      </c>
      <c r="H5" s="4">
        <f>data!M14</f>
        <v>106558</v>
      </c>
      <c r="I5" s="4">
        <f>data!N14</f>
        <v>149994</v>
      </c>
      <c r="J5" s="4">
        <f>data!O14</f>
        <v>198881</v>
      </c>
      <c r="K5" s="4">
        <f>data!P14</f>
        <v>177546</v>
      </c>
      <c r="L5" s="4">
        <f>data!Q14</f>
        <v>194904</v>
      </c>
      <c r="M5" s="4">
        <f>data!R14</f>
        <v>203181</v>
      </c>
      <c r="N5" s="4">
        <f>data!S14</f>
        <v>216769</v>
      </c>
      <c r="O5" s="4">
        <f>data!T14</f>
        <v>245951</v>
      </c>
      <c r="P5" s="4">
        <f>data!U14</f>
        <v>248992</v>
      </c>
      <c r="Q5" s="4">
        <f>data!CD14</f>
        <v>242357</v>
      </c>
      <c r="R5" s="4">
        <f>data!CE14</f>
        <v>244996</v>
      </c>
    </row>
    <row r="6" spans="1:18" x14ac:dyDescent="0.25">
      <c r="A6" s="6" t="s">
        <v>49</v>
      </c>
      <c r="B6" s="7">
        <v>25206</v>
      </c>
      <c r="C6" s="7">
        <v>26759</v>
      </c>
      <c r="D6" s="7">
        <v>24441</v>
      </c>
      <c r="E6" s="7">
        <v>35664</v>
      </c>
      <c r="F6" s="7">
        <v>49624</v>
      </c>
      <c r="G6" s="7">
        <v>54079</v>
      </c>
      <c r="H6" s="7">
        <v>53689</v>
      </c>
      <c r="I6" s="7">
        <v>65734</v>
      </c>
      <c r="J6" s="7">
        <v>81975</v>
      </c>
      <c r="K6" s="7">
        <v>98309</v>
      </c>
      <c r="L6" s="7">
        <v>144542</v>
      </c>
      <c r="M6" s="7">
        <v>235712</v>
      </c>
      <c r="N6" s="7">
        <v>312800</v>
      </c>
      <c r="O6" s="7">
        <v>385250</v>
      </c>
      <c r="P6" s="7">
        <v>421293</v>
      </c>
      <c r="Q6" s="7">
        <v>438153</v>
      </c>
      <c r="R6" s="7">
        <v>456768</v>
      </c>
    </row>
    <row r="7" spans="1:18" x14ac:dyDescent="0.25">
      <c r="A7" s="6" t="s">
        <v>52</v>
      </c>
      <c r="B7" s="7">
        <v>1379705</v>
      </c>
      <c r="C7" s="7">
        <v>1518244</v>
      </c>
      <c r="D7" s="7">
        <v>1569552</v>
      </c>
      <c r="E7" s="7">
        <v>1795825</v>
      </c>
      <c r="F7" s="7">
        <v>2222992</v>
      </c>
      <c r="G7" s="7">
        <v>2655007</v>
      </c>
      <c r="H7" s="7">
        <v>2843545</v>
      </c>
      <c r="I7" s="7">
        <v>3315479</v>
      </c>
      <c r="J7" s="7">
        <v>4119318</v>
      </c>
      <c r="K7" s="7">
        <v>4210200</v>
      </c>
      <c r="L7" s="7">
        <v>4589954</v>
      </c>
      <c r="M7" s="7">
        <v>5163397</v>
      </c>
      <c r="N7" s="7">
        <v>5652651</v>
      </c>
      <c r="O7" s="7">
        <v>6085882</v>
      </c>
      <c r="P7" s="7">
        <v>6224672</v>
      </c>
      <c r="Q7" s="7">
        <v>6327392</v>
      </c>
      <c r="R7" s="7">
        <v>6314176</v>
      </c>
    </row>
    <row r="10" spans="1:18" x14ac:dyDescent="0.25">
      <c r="A10" s="8" t="s">
        <v>54</v>
      </c>
      <c r="B10" s="5">
        <v>1999</v>
      </c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 t="s">
        <v>50</v>
      </c>
      <c r="R10" s="5" t="s">
        <v>51</v>
      </c>
    </row>
    <row r="11" spans="1:18" x14ac:dyDescent="0.25">
      <c r="A11" s="6" t="s">
        <v>45</v>
      </c>
      <c r="B11" s="3">
        <f>B2/B$7</f>
        <v>0.7101394863394711</v>
      </c>
      <c r="C11" s="3">
        <f t="shared" ref="C11:R15" si="0">C2/C$7</f>
        <v>0.71129278297823006</v>
      </c>
      <c r="D11" s="3">
        <f t="shared" si="0"/>
        <v>0.7151282659000785</v>
      </c>
      <c r="E11" s="3">
        <f t="shared" si="0"/>
        <v>0.66501245945456822</v>
      </c>
      <c r="F11" s="3">
        <f t="shared" si="0"/>
        <v>0.65449808186444214</v>
      </c>
      <c r="G11" s="3">
        <f t="shared" si="0"/>
        <v>0.65507247250195577</v>
      </c>
      <c r="H11" s="3">
        <f t="shared" si="0"/>
        <v>0.66515318027321535</v>
      </c>
      <c r="I11" s="3">
        <f t="shared" si="0"/>
        <v>0.65075725106387339</v>
      </c>
      <c r="J11" s="3">
        <f t="shared" si="0"/>
        <v>0.63876593164208251</v>
      </c>
      <c r="K11" s="3">
        <f t="shared" si="0"/>
        <v>0.63770343451617495</v>
      </c>
      <c r="L11" s="3">
        <f t="shared" si="0"/>
        <v>0.6204689633055146</v>
      </c>
      <c r="M11" s="3">
        <f t="shared" si="0"/>
        <v>0.6184070293258489</v>
      </c>
      <c r="N11" s="3">
        <f t="shared" si="0"/>
        <v>0.62362509201434868</v>
      </c>
      <c r="O11" s="3">
        <f t="shared" si="0"/>
        <v>0.61313495726667067</v>
      </c>
      <c r="P11" s="3">
        <f t="shared" si="0"/>
        <v>0.60927724384513759</v>
      </c>
      <c r="Q11" s="3">
        <f t="shared" si="0"/>
        <v>0.60339378372637575</v>
      </c>
      <c r="R11" s="3">
        <f t="shared" si="0"/>
        <v>0.60662689795153002</v>
      </c>
    </row>
    <row r="12" spans="1:18" x14ac:dyDescent="0.25">
      <c r="A12" s="6" t="s">
        <v>48</v>
      </c>
      <c r="B12" s="3">
        <f t="shared" ref="B12:Q15" si="1">B3/B$7</f>
        <v>0.17898753719092125</v>
      </c>
      <c r="C12" s="3">
        <f t="shared" si="1"/>
        <v>0.1829040654861801</v>
      </c>
      <c r="D12" s="3">
        <f t="shared" si="1"/>
        <v>0.19183117220710114</v>
      </c>
      <c r="E12" s="3">
        <f t="shared" si="1"/>
        <v>0.23650132947252656</v>
      </c>
      <c r="F12" s="3">
        <f t="shared" si="1"/>
        <v>0.25032883609117801</v>
      </c>
      <c r="G12" s="3">
        <f t="shared" si="1"/>
        <v>0.2467903097807275</v>
      </c>
      <c r="H12" s="3">
        <f t="shared" si="1"/>
        <v>0.23889159482265973</v>
      </c>
      <c r="I12" s="3">
        <f t="shared" si="1"/>
        <v>0.24950482268173016</v>
      </c>
      <c r="J12" s="3">
        <f t="shared" si="1"/>
        <v>0.26124809980681268</v>
      </c>
      <c r="K12" s="3">
        <f t="shared" si="1"/>
        <v>0.26210631323927602</v>
      </c>
      <c r="L12" s="3">
        <f t="shared" si="1"/>
        <v>0.27660190058549605</v>
      </c>
      <c r="M12" s="3">
        <f t="shared" si="1"/>
        <v>0.26003249411191898</v>
      </c>
      <c r="N12" s="3">
        <f t="shared" si="1"/>
        <v>0.24662251393195866</v>
      </c>
      <c r="O12" s="3">
        <f t="shared" si="1"/>
        <v>0.24227121064785678</v>
      </c>
      <c r="P12" s="3">
        <f t="shared" si="1"/>
        <v>0.24453079616082582</v>
      </c>
      <c r="Q12" s="3">
        <f t="shared" si="1"/>
        <v>0.25003887857746132</v>
      </c>
      <c r="R12" s="3">
        <f t="shared" si="0"/>
        <v>0.24190013075340314</v>
      </c>
    </row>
    <row r="13" spans="1:18" x14ac:dyDescent="0.25">
      <c r="A13" s="6" t="s">
        <v>47</v>
      </c>
      <c r="B13" s="3">
        <f t="shared" si="1"/>
        <v>6.3737538096912016E-2</v>
      </c>
      <c r="C13" s="3">
        <f t="shared" si="0"/>
        <v>6.0647695627316818E-2</v>
      </c>
      <c r="D13" s="3">
        <f t="shared" si="0"/>
        <v>5.0453887478720046E-2</v>
      </c>
      <c r="E13" s="3">
        <f t="shared" si="0"/>
        <v>4.9411273370178053E-2</v>
      </c>
      <c r="F13" s="3">
        <f t="shared" si="0"/>
        <v>4.4236776380661737E-2</v>
      </c>
      <c r="G13" s="3">
        <f t="shared" si="0"/>
        <v>4.2840188368618234E-2</v>
      </c>
      <c r="H13" s="3">
        <f t="shared" si="0"/>
        <v>3.9600569008051568E-2</v>
      </c>
      <c r="I13" s="3">
        <f t="shared" si="0"/>
        <v>3.4671008321874454E-2</v>
      </c>
      <c r="J13" s="3">
        <f t="shared" si="0"/>
        <v>3.1805750369357261E-2</v>
      </c>
      <c r="K13" s="3">
        <f t="shared" si="0"/>
        <v>3.4669611894921855E-2</v>
      </c>
      <c r="L13" s="3">
        <f t="shared" si="0"/>
        <v>2.897501805028983E-2</v>
      </c>
      <c r="M13" s="3">
        <f t="shared" si="0"/>
        <v>3.655965249234177E-2</v>
      </c>
      <c r="N13" s="3">
        <f t="shared" si="0"/>
        <v>3.6067324871109148E-2</v>
      </c>
      <c r="O13" s="3">
        <f t="shared" si="0"/>
        <v>4.0878216173103589E-2</v>
      </c>
      <c r="P13" s="3">
        <f t="shared" si="0"/>
        <v>3.850998092750911E-2</v>
      </c>
      <c r="Q13" s="3">
        <f t="shared" si="0"/>
        <v>3.9017497256373559E-2</v>
      </c>
      <c r="R13" s="3">
        <f t="shared" si="0"/>
        <v>4.0331945134250299E-2</v>
      </c>
    </row>
    <row r="14" spans="1:18" x14ac:dyDescent="0.25">
      <c r="A14" s="6" t="s">
        <v>46</v>
      </c>
      <c r="B14" s="3">
        <f t="shared" si="1"/>
        <v>2.8866315625441671E-2</v>
      </c>
      <c r="C14" s="3">
        <f t="shared" si="0"/>
        <v>2.7530489170383681E-2</v>
      </c>
      <c r="D14" s="3">
        <f t="shared" si="0"/>
        <v>2.7014715026963107E-2</v>
      </c>
      <c r="E14" s="3">
        <f t="shared" si="0"/>
        <v>2.9215541603441315E-2</v>
      </c>
      <c r="F14" s="3">
        <f t="shared" si="0"/>
        <v>2.8613238374227169E-2</v>
      </c>
      <c r="G14" s="3">
        <f t="shared" si="0"/>
        <v>3.4928344821689737E-2</v>
      </c>
      <c r="H14" s="3">
        <f t="shared" si="0"/>
        <v>3.7473646451876091E-2</v>
      </c>
      <c r="I14" s="3">
        <f t="shared" si="0"/>
        <v>4.5240521806954592E-2</v>
      </c>
      <c r="J14" s="3">
        <f t="shared" si="0"/>
        <v>4.8280079372362124E-2</v>
      </c>
      <c r="K14" s="3">
        <f t="shared" si="0"/>
        <v>4.2170443209348728E-2</v>
      </c>
      <c r="L14" s="3">
        <f t="shared" si="0"/>
        <v>4.2463170654869306E-2</v>
      </c>
      <c r="M14" s="3">
        <f t="shared" si="0"/>
        <v>3.9350257204704579E-2</v>
      </c>
      <c r="N14" s="3">
        <f t="shared" si="0"/>
        <v>3.8348201578339083E-2</v>
      </c>
      <c r="O14" s="3">
        <f t="shared" si="0"/>
        <v>4.0413369828728195E-2</v>
      </c>
      <c r="P14" s="3">
        <f t="shared" si="0"/>
        <v>4.000082253329975E-2</v>
      </c>
      <c r="Q14" s="3">
        <f t="shared" si="0"/>
        <v>3.8302826820276033E-2</v>
      </c>
      <c r="R14" s="3">
        <f t="shared" si="0"/>
        <v>3.8800945681590121E-2</v>
      </c>
    </row>
    <row r="15" spans="1:18" x14ac:dyDescent="0.25">
      <c r="A15" s="6" t="s">
        <v>49</v>
      </c>
      <c r="B15" s="3">
        <f t="shared" si="1"/>
        <v>1.8269122747253942E-2</v>
      </c>
      <c r="C15" s="3">
        <f t="shared" si="0"/>
        <v>1.7624966737889297E-2</v>
      </c>
      <c r="D15" s="3">
        <f t="shared" si="0"/>
        <v>1.5571959387137221E-2</v>
      </c>
      <c r="E15" s="3">
        <f t="shared" si="0"/>
        <v>1.9859396099285845E-2</v>
      </c>
      <c r="F15" s="3">
        <f t="shared" si="0"/>
        <v>2.2323067289490919E-2</v>
      </c>
      <c r="G15" s="3">
        <f t="shared" si="0"/>
        <v>2.0368684527008778E-2</v>
      </c>
      <c r="H15" s="3">
        <f t="shared" si="0"/>
        <v>1.8881009444197298E-2</v>
      </c>
      <c r="I15" s="3">
        <f t="shared" si="0"/>
        <v>1.9826396125567376E-2</v>
      </c>
      <c r="J15" s="3">
        <f t="shared" si="0"/>
        <v>1.9900138809385438E-2</v>
      </c>
      <c r="K15" s="3">
        <f t="shared" si="0"/>
        <v>2.3350197140278372E-2</v>
      </c>
      <c r="L15" s="3">
        <f t="shared" si="0"/>
        <v>3.149094740383019E-2</v>
      </c>
      <c r="M15" s="3">
        <f t="shared" si="0"/>
        <v>4.5650566865185843E-2</v>
      </c>
      <c r="N15" s="3">
        <f t="shared" si="0"/>
        <v>5.5336867604244451E-2</v>
      </c>
      <c r="O15" s="3">
        <f t="shared" si="0"/>
        <v>6.3302246083640795E-2</v>
      </c>
      <c r="P15" s="3">
        <f t="shared" si="0"/>
        <v>6.7681156533227774E-2</v>
      </c>
      <c r="Q15" s="3">
        <f t="shared" si="0"/>
        <v>6.9247013619513381E-2</v>
      </c>
      <c r="R15" s="3">
        <f t="shared" si="0"/>
        <v>7.2340080479226423E-2</v>
      </c>
    </row>
    <row r="16" spans="1:18" x14ac:dyDescent="0.25">
      <c r="A16" s="6" t="s">
        <v>52</v>
      </c>
      <c r="B16" s="3">
        <f>SUM(B11:B15)</f>
        <v>0.99999999999999989</v>
      </c>
      <c r="C16" s="3">
        <f t="shared" ref="C16:R16" si="2">SUM(C11:C15)</f>
        <v>1</v>
      </c>
      <c r="D16" s="3">
        <f t="shared" si="2"/>
        <v>0.99999999999999989</v>
      </c>
      <c r="E16" s="3">
        <f t="shared" si="2"/>
        <v>1</v>
      </c>
      <c r="F16" s="3">
        <f t="shared" si="2"/>
        <v>0.99999999999999989</v>
      </c>
      <c r="G16" s="3">
        <f t="shared" si="2"/>
        <v>1</v>
      </c>
      <c r="H16" s="3">
        <f t="shared" si="2"/>
        <v>1</v>
      </c>
      <c r="I16" s="3">
        <f t="shared" si="2"/>
        <v>0.99999999999999989</v>
      </c>
      <c r="J16" s="3">
        <f t="shared" si="2"/>
        <v>1</v>
      </c>
      <c r="K16" s="3">
        <f t="shared" si="2"/>
        <v>1</v>
      </c>
      <c r="L16" s="3">
        <f t="shared" si="2"/>
        <v>0.99999999999999989</v>
      </c>
      <c r="M16" s="3">
        <f t="shared" si="2"/>
        <v>1</v>
      </c>
      <c r="N16" s="3">
        <f t="shared" si="2"/>
        <v>1</v>
      </c>
      <c r="O16" s="3">
        <f t="shared" si="2"/>
        <v>1.0000000000000002</v>
      </c>
      <c r="P16" s="3">
        <f t="shared" si="2"/>
        <v>1</v>
      </c>
      <c r="Q16" s="3">
        <f t="shared" si="2"/>
        <v>1.0000000000000002</v>
      </c>
      <c r="R16" s="3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3"/>
  <sheetViews>
    <sheetView workbookViewId="0">
      <selection activeCell="A17" sqref="A17"/>
    </sheetView>
  </sheetViews>
  <sheetFormatPr defaultRowHeight="15" x14ac:dyDescent="0.25"/>
  <sheetData>
    <row r="1" spans="1:85" x14ac:dyDescent="0.25">
      <c r="A1" t="s">
        <v>0</v>
      </c>
    </row>
    <row r="3" spans="1:85" x14ac:dyDescent="0.25">
      <c r="A3" t="s">
        <v>1</v>
      </c>
    </row>
    <row r="5" spans="1:85" x14ac:dyDescent="0.25">
      <c r="C5" t="s">
        <v>2</v>
      </c>
      <c r="V5" t="s">
        <v>3</v>
      </c>
    </row>
    <row r="6" spans="1:85" x14ac:dyDescent="0.25">
      <c r="C6">
        <v>1995</v>
      </c>
      <c r="D6" t="s">
        <v>4</v>
      </c>
      <c r="E6" t="s">
        <v>5</v>
      </c>
      <c r="F6">
        <v>1998</v>
      </c>
      <c r="G6">
        <v>1999</v>
      </c>
      <c r="H6">
        <v>2000</v>
      </c>
      <c r="I6">
        <v>2001</v>
      </c>
      <c r="J6">
        <v>2002</v>
      </c>
      <c r="K6">
        <v>2003</v>
      </c>
      <c r="L6">
        <v>2004</v>
      </c>
      <c r="M6">
        <v>2005</v>
      </c>
      <c r="N6">
        <v>2006</v>
      </c>
      <c r="O6">
        <v>2007</v>
      </c>
      <c r="P6">
        <v>2008</v>
      </c>
      <c r="Q6">
        <v>2009</v>
      </c>
      <c r="R6">
        <v>2010</v>
      </c>
      <c r="S6">
        <v>2011</v>
      </c>
      <c r="T6">
        <v>2012</v>
      </c>
      <c r="U6">
        <v>2013</v>
      </c>
      <c r="V6">
        <v>1999</v>
      </c>
      <c r="Z6">
        <v>2000</v>
      </c>
      <c r="AD6">
        <v>2001</v>
      </c>
      <c r="AH6">
        <v>2002</v>
      </c>
      <c r="AL6">
        <v>2003</v>
      </c>
      <c r="AP6">
        <v>2004</v>
      </c>
      <c r="AT6">
        <v>2005</v>
      </c>
      <c r="AX6">
        <v>2006</v>
      </c>
      <c r="BB6">
        <v>2007</v>
      </c>
      <c r="BF6">
        <v>2008</v>
      </c>
      <c r="BJ6">
        <v>2009</v>
      </c>
      <c r="BN6">
        <v>2010</v>
      </c>
      <c r="BR6">
        <v>2011</v>
      </c>
      <c r="BV6">
        <v>2012</v>
      </c>
      <c r="BZ6">
        <v>2013</v>
      </c>
      <c r="CD6">
        <v>2014</v>
      </c>
    </row>
    <row r="7" spans="1:85" x14ac:dyDescent="0.25">
      <c r="V7" t="s">
        <v>6</v>
      </c>
      <c r="W7" t="s">
        <v>7</v>
      </c>
      <c r="X7" t="s">
        <v>8</v>
      </c>
      <c r="Y7" t="s">
        <v>9</v>
      </c>
      <c r="Z7" t="s">
        <v>6</v>
      </c>
      <c r="AA7" t="s">
        <v>7</v>
      </c>
      <c r="AB7" t="s">
        <v>8</v>
      </c>
      <c r="AC7" t="s">
        <v>9</v>
      </c>
      <c r="AD7" t="s">
        <v>6</v>
      </c>
      <c r="AE7" t="s">
        <v>7</v>
      </c>
      <c r="AF7" t="s">
        <v>8</v>
      </c>
      <c r="AG7" t="s">
        <v>9</v>
      </c>
      <c r="AH7" t="s">
        <v>6</v>
      </c>
      <c r="AI7" t="s">
        <v>7</v>
      </c>
      <c r="AJ7" t="s">
        <v>8</v>
      </c>
      <c r="AK7" t="s">
        <v>9</v>
      </c>
      <c r="AL7" t="s">
        <v>6</v>
      </c>
      <c r="AM7" t="s">
        <v>7</v>
      </c>
      <c r="AN7" t="s">
        <v>8</v>
      </c>
      <c r="AO7" t="s">
        <v>9</v>
      </c>
      <c r="AP7" t="s">
        <v>6</v>
      </c>
      <c r="AQ7" t="s">
        <v>7</v>
      </c>
      <c r="AR7" t="s">
        <v>8</v>
      </c>
      <c r="AS7" t="s">
        <v>9</v>
      </c>
      <c r="AT7" t="s">
        <v>6</v>
      </c>
      <c r="AU7" t="s">
        <v>7</v>
      </c>
      <c r="AV7" t="s">
        <v>8</v>
      </c>
      <c r="AW7" t="s">
        <v>9</v>
      </c>
      <c r="AX7" t="s">
        <v>6</v>
      </c>
      <c r="AY7" t="s">
        <v>7</v>
      </c>
      <c r="AZ7" t="s">
        <v>8</v>
      </c>
      <c r="BA7" t="s">
        <v>9</v>
      </c>
      <c r="BB7" t="s">
        <v>6</v>
      </c>
      <c r="BC7" t="s">
        <v>7</v>
      </c>
      <c r="BD7" t="s">
        <v>8</v>
      </c>
      <c r="BE7" t="s">
        <v>9</v>
      </c>
      <c r="BF7" t="s">
        <v>6</v>
      </c>
      <c r="BG7" t="s">
        <v>7</v>
      </c>
      <c r="BH7" t="s">
        <v>8</v>
      </c>
      <c r="BI7" t="s">
        <v>9</v>
      </c>
      <c r="BJ7" t="s">
        <v>6</v>
      </c>
      <c r="BK7" t="s">
        <v>7</v>
      </c>
      <c r="BL7" t="s">
        <v>8</v>
      </c>
      <c r="BM7" t="s">
        <v>9</v>
      </c>
      <c r="BN7" t="s">
        <v>6</v>
      </c>
      <c r="BO7" t="s">
        <v>7</v>
      </c>
      <c r="BP7" t="s">
        <v>8</v>
      </c>
      <c r="BQ7" t="s">
        <v>9</v>
      </c>
      <c r="BR7" t="s">
        <v>6</v>
      </c>
      <c r="BS7" t="s">
        <v>7</v>
      </c>
      <c r="BT7" t="s">
        <v>8</v>
      </c>
      <c r="BU7" t="s">
        <v>9</v>
      </c>
      <c r="BV7" t="s">
        <v>6</v>
      </c>
      <c r="BW7" t="s">
        <v>7</v>
      </c>
      <c r="BX7" t="s">
        <v>8</v>
      </c>
      <c r="BY7" t="s">
        <v>9</v>
      </c>
      <c r="BZ7" t="s">
        <v>6</v>
      </c>
      <c r="CA7" t="s">
        <v>7</v>
      </c>
      <c r="CB7" t="s">
        <v>8</v>
      </c>
      <c r="CC7" t="s">
        <v>9</v>
      </c>
      <c r="CD7" t="s">
        <v>10</v>
      </c>
      <c r="CE7" t="s">
        <v>11</v>
      </c>
      <c r="CF7" t="s">
        <v>8</v>
      </c>
      <c r="CG7" t="s">
        <v>9</v>
      </c>
    </row>
    <row r="9" spans="1:85" x14ac:dyDescent="0.25">
      <c r="A9" t="s">
        <v>12</v>
      </c>
    </row>
    <row r="11" spans="1:85" x14ac:dyDescent="0.25">
      <c r="A11" t="s">
        <v>13</v>
      </c>
      <c r="C11" s="1">
        <v>1389587</v>
      </c>
      <c r="D11" s="1">
        <v>1566054</v>
      </c>
      <c r="E11" s="1">
        <v>1616034</v>
      </c>
      <c r="F11" s="1">
        <v>1643589</v>
      </c>
      <c r="G11" s="1">
        <v>1781733</v>
      </c>
      <c r="H11" s="1">
        <v>1935859</v>
      </c>
      <c r="I11" s="1">
        <v>2049240</v>
      </c>
      <c r="J11" s="1">
        <v>2407575</v>
      </c>
      <c r="K11" s="1">
        <v>3024683</v>
      </c>
      <c r="L11" s="1">
        <v>3748114</v>
      </c>
      <c r="M11" s="1">
        <v>4319959</v>
      </c>
      <c r="N11" s="1">
        <v>5252987</v>
      </c>
      <c r="O11" s="1">
        <v>6704434</v>
      </c>
      <c r="P11" s="1">
        <v>7345911</v>
      </c>
      <c r="Q11" s="1">
        <v>8164582</v>
      </c>
      <c r="R11" s="1">
        <v>9264735</v>
      </c>
      <c r="S11" s="1">
        <v>10205445</v>
      </c>
      <c r="T11" s="1">
        <v>10952222</v>
      </c>
      <c r="U11" s="1">
        <v>11685791</v>
      </c>
      <c r="V11" s="1">
        <v>1605699</v>
      </c>
      <c r="W11" s="1">
        <v>1645977</v>
      </c>
      <c r="X11" s="1">
        <v>1713361</v>
      </c>
      <c r="Y11" s="1">
        <v>1781733</v>
      </c>
      <c r="Z11" s="1">
        <v>1808492</v>
      </c>
      <c r="AA11" s="1">
        <v>1852683</v>
      </c>
      <c r="AB11" s="1">
        <v>1873666</v>
      </c>
      <c r="AC11" s="1">
        <v>1935859</v>
      </c>
      <c r="AD11" s="1">
        <v>1931374</v>
      </c>
      <c r="AE11" s="1">
        <v>1933752</v>
      </c>
      <c r="AF11" s="1">
        <v>2027401</v>
      </c>
      <c r="AG11" s="1">
        <v>2049240</v>
      </c>
      <c r="AH11" s="1">
        <v>2081304</v>
      </c>
      <c r="AI11" s="1">
        <v>2236593</v>
      </c>
      <c r="AJ11" s="1">
        <v>2306989</v>
      </c>
      <c r="AK11" s="1">
        <v>2407575</v>
      </c>
      <c r="AL11" s="1">
        <v>2501091</v>
      </c>
      <c r="AM11" s="1">
        <v>2668226</v>
      </c>
      <c r="AN11" s="1">
        <v>2831483</v>
      </c>
      <c r="AO11" s="1">
        <v>3024683</v>
      </c>
      <c r="AP11" s="1">
        <v>3295554</v>
      </c>
      <c r="AQ11" s="1">
        <v>3340364</v>
      </c>
      <c r="AR11" s="1">
        <v>3439722</v>
      </c>
      <c r="AS11" s="1">
        <v>3748114</v>
      </c>
      <c r="AT11" s="1">
        <v>3933863</v>
      </c>
      <c r="AU11" s="1">
        <v>4036989</v>
      </c>
      <c r="AV11" s="1">
        <v>4160697</v>
      </c>
      <c r="AW11" s="1">
        <v>4319959</v>
      </c>
      <c r="AX11" s="1">
        <v>4523742</v>
      </c>
      <c r="AY11" s="1">
        <v>4761008</v>
      </c>
      <c r="AZ11" s="1">
        <v>4952352</v>
      </c>
      <c r="BA11" s="1">
        <v>5252987</v>
      </c>
      <c r="BB11" s="1">
        <v>5589348</v>
      </c>
      <c r="BC11" s="1">
        <v>5956421</v>
      </c>
      <c r="BD11" s="1">
        <v>6299153</v>
      </c>
      <c r="BE11" s="1">
        <v>6704434</v>
      </c>
      <c r="BF11" s="1">
        <v>7243451</v>
      </c>
      <c r="BG11" s="1">
        <v>7458728</v>
      </c>
      <c r="BH11" s="1">
        <v>7498155</v>
      </c>
      <c r="BI11" s="1">
        <v>7345911</v>
      </c>
      <c r="BJ11" s="1">
        <v>7162318</v>
      </c>
      <c r="BK11" s="1">
        <v>7563152</v>
      </c>
      <c r="BL11" s="1">
        <v>7880445</v>
      </c>
      <c r="BM11" s="1">
        <v>8164582</v>
      </c>
      <c r="BN11" s="1">
        <v>8290431</v>
      </c>
      <c r="BO11" s="1">
        <v>8419674</v>
      </c>
      <c r="BP11" s="1">
        <v>8989642</v>
      </c>
      <c r="BQ11" s="1">
        <v>9264735</v>
      </c>
      <c r="BR11" s="1">
        <v>9706020</v>
      </c>
      <c r="BS11" s="1">
        <v>10088581</v>
      </c>
      <c r="BT11" s="1">
        <v>10168564</v>
      </c>
      <c r="BU11" s="1">
        <v>10205445</v>
      </c>
      <c r="BV11" s="1">
        <v>10443351</v>
      </c>
      <c r="BW11" s="1">
        <v>10533473</v>
      </c>
      <c r="BX11" s="1">
        <v>10787085</v>
      </c>
      <c r="BY11" s="1">
        <v>10952222</v>
      </c>
      <c r="BZ11" s="1">
        <v>11089871</v>
      </c>
      <c r="CA11" s="1">
        <v>11131969</v>
      </c>
      <c r="CB11" s="1">
        <v>11442197</v>
      </c>
      <c r="CC11" s="1">
        <v>11685791</v>
      </c>
      <c r="CD11" s="1">
        <v>11859244</v>
      </c>
      <c r="CE11" s="1">
        <v>12001163</v>
      </c>
      <c r="CF11" t="s">
        <v>14</v>
      </c>
      <c r="CG11" t="s">
        <v>14</v>
      </c>
    </row>
    <row r="12" spans="1:85" x14ac:dyDescent="0.25">
      <c r="A12" t="s">
        <v>15</v>
      </c>
      <c r="C12" s="1">
        <v>1035203</v>
      </c>
      <c r="D12" s="1">
        <v>1226210</v>
      </c>
      <c r="E12" s="1">
        <v>1273287</v>
      </c>
      <c r="F12" s="1">
        <v>1282787</v>
      </c>
      <c r="G12" s="1">
        <v>1379705</v>
      </c>
      <c r="H12" s="1">
        <v>1518244</v>
      </c>
      <c r="I12" s="1">
        <v>1569552</v>
      </c>
      <c r="J12" s="1">
        <v>1795826</v>
      </c>
      <c r="K12" s="1">
        <v>2222993</v>
      </c>
      <c r="L12" s="1">
        <v>2655006</v>
      </c>
      <c r="M12" s="1">
        <v>2843545</v>
      </c>
      <c r="N12" s="1">
        <v>3315478</v>
      </c>
      <c r="O12" s="1">
        <v>4119318</v>
      </c>
      <c r="P12" s="1">
        <v>4210200</v>
      </c>
      <c r="Q12" s="1">
        <v>4589954</v>
      </c>
      <c r="R12" s="1">
        <v>5163398</v>
      </c>
      <c r="S12" s="1">
        <v>5652649</v>
      </c>
      <c r="T12" s="1">
        <v>6085883</v>
      </c>
      <c r="U12" s="1">
        <v>6224671</v>
      </c>
      <c r="V12" s="1">
        <v>1239414</v>
      </c>
      <c r="W12" s="1">
        <v>1273725</v>
      </c>
      <c r="X12" s="1">
        <v>1324245</v>
      </c>
      <c r="Y12" s="1">
        <v>1379705</v>
      </c>
      <c r="Z12" s="1">
        <v>1400591</v>
      </c>
      <c r="AA12" s="1">
        <v>1441915</v>
      </c>
      <c r="AB12" s="1">
        <v>1465550</v>
      </c>
      <c r="AC12" s="1">
        <v>1518244</v>
      </c>
      <c r="AD12" s="1">
        <v>1507635</v>
      </c>
      <c r="AE12" s="1">
        <v>1510627</v>
      </c>
      <c r="AF12" s="1">
        <v>1581710</v>
      </c>
      <c r="AG12" s="1">
        <v>1569552</v>
      </c>
      <c r="AH12" s="1">
        <v>1576476</v>
      </c>
      <c r="AI12" s="1">
        <v>1690478</v>
      </c>
      <c r="AJ12" s="1">
        <v>1741653</v>
      </c>
      <c r="AK12" s="1">
        <v>1795826</v>
      </c>
      <c r="AL12" s="1">
        <v>1845392</v>
      </c>
      <c r="AM12" s="1">
        <v>1962903</v>
      </c>
      <c r="AN12" s="1">
        <v>2060293</v>
      </c>
      <c r="AO12" s="1">
        <v>2222993</v>
      </c>
      <c r="AP12" s="1">
        <v>2428836</v>
      </c>
      <c r="AQ12" s="1">
        <v>2428002</v>
      </c>
      <c r="AR12" s="1">
        <v>2477165</v>
      </c>
      <c r="AS12" s="1">
        <v>2655006</v>
      </c>
      <c r="AT12" s="1">
        <v>2692468</v>
      </c>
      <c r="AU12" s="1">
        <v>2727382</v>
      </c>
      <c r="AV12" s="1">
        <v>2761030</v>
      </c>
      <c r="AW12" s="1">
        <v>2843545</v>
      </c>
      <c r="AX12" s="1">
        <v>2936928</v>
      </c>
      <c r="AY12" s="1">
        <v>3033859</v>
      </c>
      <c r="AZ12" s="1">
        <v>3137422</v>
      </c>
      <c r="BA12" s="1">
        <v>3315478</v>
      </c>
      <c r="BB12" s="1">
        <v>3511704</v>
      </c>
      <c r="BC12" s="1">
        <v>3718072</v>
      </c>
      <c r="BD12" s="1">
        <v>3895387</v>
      </c>
      <c r="BE12" s="1">
        <v>4119318</v>
      </c>
      <c r="BF12" s="1">
        <v>4382839</v>
      </c>
      <c r="BG12" s="1">
        <v>4428722</v>
      </c>
      <c r="BH12" s="1">
        <v>4360866</v>
      </c>
      <c r="BI12" s="1">
        <v>4210200</v>
      </c>
      <c r="BJ12" s="1">
        <v>4081848</v>
      </c>
      <c r="BK12" s="1">
        <v>4294105</v>
      </c>
      <c r="BL12" s="1">
        <v>4464777</v>
      </c>
      <c r="BM12" s="1">
        <v>4589954</v>
      </c>
      <c r="BN12" s="1">
        <v>4670392</v>
      </c>
      <c r="BO12" s="1">
        <v>4791285</v>
      </c>
      <c r="BP12" s="1">
        <v>5115917</v>
      </c>
      <c r="BQ12" s="1">
        <v>5163398</v>
      </c>
      <c r="BR12" s="1">
        <v>5348127</v>
      </c>
      <c r="BS12" s="1">
        <v>5510239</v>
      </c>
      <c r="BT12" s="1">
        <v>5601695</v>
      </c>
      <c r="BU12" s="1">
        <v>5652649</v>
      </c>
      <c r="BV12" s="1">
        <v>5713819</v>
      </c>
      <c r="BW12" s="1">
        <v>5847490</v>
      </c>
      <c r="BX12" s="1">
        <v>6016550</v>
      </c>
      <c r="BY12" s="1">
        <v>6085883</v>
      </c>
      <c r="BZ12" s="1">
        <v>6083317</v>
      </c>
      <c r="CA12" s="1">
        <v>6076458</v>
      </c>
      <c r="CB12" s="1">
        <v>6190092</v>
      </c>
      <c r="CC12" s="1">
        <v>6224671</v>
      </c>
      <c r="CD12" s="1">
        <v>6327393</v>
      </c>
      <c r="CE12" s="1">
        <v>6314175</v>
      </c>
      <c r="CF12" t="s">
        <v>14</v>
      </c>
      <c r="CG12" t="s">
        <v>14</v>
      </c>
    </row>
    <row r="13" spans="1:85" x14ac:dyDescent="0.25">
      <c r="A13" t="s">
        <v>16</v>
      </c>
      <c r="C13" s="1">
        <v>610337</v>
      </c>
      <c r="D13" s="1">
        <v>760041</v>
      </c>
      <c r="E13" s="1">
        <v>828887</v>
      </c>
      <c r="F13" s="1">
        <v>888724</v>
      </c>
      <c r="G13" s="1">
        <v>979783</v>
      </c>
      <c r="H13" s="1">
        <v>1079916</v>
      </c>
      <c r="I13" s="1">
        <v>1122431</v>
      </c>
      <c r="J13" s="1">
        <v>1194246</v>
      </c>
      <c r="K13" s="1">
        <v>1454944</v>
      </c>
      <c r="L13" s="1">
        <v>1739222</v>
      </c>
      <c r="M13" s="1">
        <v>1891393</v>
      </c>
      <c r="N13" s="1">
        <v>2157572</v>
      </c>
      <c r="O13" s="1">
        <v>2631280</v>
      </c>
      <c r="P13" s="1">
        <v>2684859</v>
      </c>
      <c r="Q13" s="1">
        <v>2847924</v>
      </c>
      <c r="R13" s="1">
        <v>3193081</v>
      </c>
      <c r="S13" s="1">
        <v>3525135</v>
      </c>
      <c r="T13" s="1">
        <v>3731467</v>
      </c>
      <c r="U13" s="1">
        <v>3792551</v>
      </c>
      <c r="V13" s="1">
        <v>882325</v>
      </c>
      <c r="W13" s="1">
        <v>918685</v>
      </c>
      <c r="X13" s="1">
        <v>936039</v>
      </c>
      <c r="Y13" s="1">
        <v>979783</v>
      </c>
      <c r="Z13" s="1">
        <v>1000859</v>
      </c>
      <c r="AA13" s="1">
        <v>1038479</v>
      </c>
      <c r="AB13" s="1">
        <v>1059574</v>
      </c>
      <c r="AC13" s="1">
        <v>1079916</v>
      </c>
      <c r="AD13" s="1">
        <v>1090119</v>
      </c>
      <c r="AE13" s="1">
        <v>1098235</v>
      </c>
      <c r="AF13" s="1">
        <v>1129299</v>
      </c>
      <c r="AG13" s="1">
        <v>1122431</v>
      </c>
      <c r="AH13" s="1">
        <v>1129099</v>
      </c>
      <c r="AI13" s="1">
        <v>1157784</v>
      </c>
      <c r="AJ13" s="1">
        <v>1175403</v>
      </c>
      <c r="AK13" s="1">
        <v>1194246</v>
      </c>
      <c r="AL13" s="1">
        <v>1224958</v>
      </c>
      <c r="AM13" s="1">
        <v>1299889</v>
      </c>
      <c r="AN13" s="1">
        <v>1373239</v>
      </c>
      <c r="AO13" s="1">
        <v>1454944</v>
      </c>
      <c r="AP13" s="1">
        <v>1629493</v>
      </c>
      <c r="AQ13" s="1">
        <v>1636316</v>
      </c>
      <c r="AR13" s="1">
        <v>1656932</v>
      </c>
      <c r="AS13" s="1">
        <v>1739222</v>
      </c>
      <c r="AT13" s="1">
        <v>1753954</v>
      </c>
      <c r="AU13" s="1">
        <v>1794849</v>
      </c>
      <c r="AV13" s="1">
        <v>1824398</v>
      </c>
      <c r="AW13" s="1">
        <v>1891393</v>
      </c>
      <c r="AX13" s="1">
        <v>1943011</v>
      </c>
      <c r="AY13" s="1">
        <v>1994594</v>
      </c>
      <c r="AZ13" s="1">
        <v>2075292</v>
      </c>
      <c r="BA13" s="1">
        <v>2157572</v>
      </c>
      <c r="BB13" s="1">
        <v>2285398</v>
      </c>
      <c r="BC13" s="1">
        <v>2412119</v>
      </c>
      <c r="BD13" s="1">
        <v>2489376</v>
      </c>
      <c r="BE13" s="1">
        <v>2631280</v>
      </c>
      <c r="BF13" s="1">
        <v>2758889</v>
      </c>
      <c r="BG13" s="1">
        <v>2772391</v>
      </c>
      <c r="BH13" s="1">
        <v>2798543</v>
      </c>
      <c r="BI13" s="1">
        <v>2684859</v>
      </c>
      <c r="BJ13" s="1">
        <v>2660626</v>
      </c>
      <c r="BK13" s="1">
        <v>2697095</v>
      </c>
      <c r="BL13" s="1">
        <v>2744318</v>
      </c>
      <c r="BM13" s="1">
        <v>2847924</v>
      </c>
      <c r="BN13" s="1">
        <v>2883945</v>
      </c>
      <c r="BO13" s="1">
        <v>2996414</v>
      </c>
      <c r="BP13" s="1">
        <v>3149188</v>
      </c>
      <c r="BQ13" s="1">
        <v>3193081</v>
      </c>
      <c r="BR13" s="1">
        <v>3262511</v>
      </c>
      <c r="BS13" s="1">
        <v>3332298</v>
      </c>
      <c r="BT13" s="1">
        <v>3452928</v>
      </c>
      <c r="BU13" s="1">
        <v>3525135</v>
      </c>
      <c r="BV13" s="1">
        <v>3516392</v>
      </c>
      <c r="BW13" s="1">
        <v>3595010</v>
      </c>
      <c r="BX13" s="1">
        <v>3682795</v>
      </c>
      <c r="BY13" s="1">
        <v>3731467</v>
      </c>
      <c r="BZ13" s="1">
        <v>3763002</v>
      </c>
      <c r="CA13" s="1">
        <v>3758855</v>
      </c>
      <c r="CB13" s="1">
        <v>3803375</v>
      </c>
      <c r="CC13" s="1">
        <v>3792551</v>
      </c>
      <c r="CD13" s="1">
        <v>3817909</v>
      </c>
      <c r="CE13" s="1">
        <v>3830349</v>
      </c>
      <c r="CF13" t="s">
        <v>14</v>
      </c>
      <c r="CG13" t="s">
        <v>14</v>
      </c>
    </row>
    <row r="14" spans="1:85" x14ac:dyDescent="0.25">
      <c r="A14" t="s">
        <v>17</v>
      </c>
      <c r="C14" s="1">
        <v>21874</v>
      </c>
      <c r="D14" s="1">
        <v>32883</v>
      </c>
      <c r="E14" s="1">
        <v>32856</v>
      </c>
      <c r="F14" s="1">
        <v>34142</v>
      </c>
      <c r="G14" s="1">
        <v>39827</v>
      </c>
      <c r="H14" s="1">
        <v>41798</v>
      </c>
      <c r="I14" s="1">
        <v>42401</v>
      </c>
      <c r="J14" s="1">
        <v>52466</v>
      </c>
      <c r="K14" s="1">
        <v>63607</v>
      </c>
      <c r="L14" s="1">
        <v>92735</v>
      </c>
      <c r="M14" s="1">
        <v>106558</v>
      </c>
      <c r="N14" s="1">
        <v>149994</v>
      </c>
      <c r="O14" s="1">
        <v>198881</v>
      </c>
      <c r="P14" s="1">
        <v>177546</v>
      </c>
      <c r="Q14" s="1">
        <v>194904</v>
      </c>
      <c r="R14" s="1">
        <v>203181</v>
      </c>
      <c r="S14" s="1">
        <v>216769</v>
      </c>
      <c r="T14" s="1">
        <v>245951</v>
      </c>
      <c r="U14" s="1">
        <v>248992</v>
      </c>
      <c r="V14" s="1">
        <v>34015</v>
      </c>
      <c r="W14" s="1">
        <v>35574</v>
      </c>
      <c r="X14" s="1">
        <v>37029</v>
      </c>
      <c r="Y14" s="1">
        <v>39827</v>
      </c>
      <c r="Z14" s="1">
        <v>40923</v>
      </c>
      <c r="AA14" s="1">
        <v>39789</v>
      </c>
      <c r="AB14" s="1">
        <v>39999</v>
      </c>
      <c r="AC14" s="1">
        <v>41798</v>
      </c>
      <c r="AD14" s="1">
        <v>41849</v>
      </c>
      <c r="AE14" s="1">
        <v>40013</v>
      </c>
      <c r="AF14" s="1">
        <v>41590</v>
      </c>
      <c r="AG14" s="1">
        <v>42401</v>
      </c>
      <c r="AH14" s="1">
        <v>42133</v>
      </c>
      <c r="AI14" s="1">
        <v>47976</v>
      </c>
      <c r="AJ14" s="1">
        <v>50482</v>
      </c>
      <c r="AK14" s="1">
        <v>52466</v>
      </c>
      <c r="AL14" s="1">
        <v>48711</v>
      </c>
      <c r="AM14" s="1">
        <v>51671</v>
      </c>
      <c r="AN14" s="1">
        <v>51747</v>
      </c>
      <c r="AO14" s="1">
        <v>63607</v>
      </c>
      <c r="AP14" s="1">
        <v>68817</v>
      </c>
      <c r="AQ14" s="1">
        <v>69042</v>
      </c>
      <c r="AR14" s="1">
        <v>79266</v>
      </c>
      <c r="AS14" s="1">
        <v>92735</v>
      </c>
      <c r="AT14" s="1">
        <v>100704</v>
      </c>
      <c r="AU14" s="1">
        <v>99987</v>
      </c>
      <c r="AV14" s="1">
        <v>103773</v>
      </c>
      <c r="AW14" s="1">
        <v>106558</v>
      </c>
      <c r="AX14" s="1">
        <v>120057</v>
      </c>
      <c r="AY14" s="1">
        <v>131218</v>
      </c>
      <c r="AZ14" s="1">
        <v>136867</v>
      </c>
      <c r="BA14" s="1">
        <v>149994</v>
      </c>
      <c r="BB14" s="1">
        <v>161476</v>
      </c>
      <c r="BC14" s="1">
        <v>176421</v>
      </c>
      <c r="BD14" s="1">
        <v>188595</v>
      </c>
      <c r="BE14" s="1">
        <v>198881</v>
      </c>
      <c r="BF14" s="1">
        <v>210749</v>
      </c>
      <c r="BG14" s="1">
        <v>215957</v>
      </c>
      <c r="BH14" s="1">
        <v>206289</v>
      </c>
      <c r="BI14" s="1">
        <v>177546</v>
      </c>
      <c r="BJ14" s="1">
        <v>161421</v>
      </c>
      <c r="BK14" s="1">
        <v>183881</v>
      </c>
      <c r="BL14" s="1">
        <v>192270</v>
      </c>
      <c r="BM14" s="1">
        <v>194904</v>
      </c>
      <c r="BN14" s="1">
        <v>200565</v>
      </c>
      <c r="BO14" s="1">
        <v>199644</v>
      </c>
      <c r="BP14" s="1">
        <v>207284</v>
      </c>
      <c r="BQ14" s="1">
        <v>203181</v>
      </c>
      <c r="BR14" s="1">
        <v>217686</v>
      </c>
      <c r="BS14" s="1">
        <v>223558</v>
      </c>
      <c r="BT14" s="1">
        <v>218501</v>
      </c>
      <c r="BU14" s="1">
        <v>216769</v>
      </c>
      <c r="BV14" s="1">
        <v>229486</v>
      </c>
      <c r="BW14" s="1">
        <v>224507</v>
      </c>
      <c r="BX14" s="1">
        <v>247905</v>
      </c>
      <c r="BY14" s="1">
        <v>245951</v>
      </c>
      <c r="BZ14" s="1">
        <v>235512</v>
      </c>
      <c r="CA14" s="1">
        <v>232002</v>
      </c>
      <c r="CB14" s="1">
        <v>242905</v>
      </c>
      <c r="CC14" s="1">
        <v>248992</v>
      </c>
      <c r="CD14" s="1">
        <v>242357</v>
      </c>
      <c r="CE14" s="1">
        <v>244996</v>
      </c>
      <c r="CF14" t="s">
        <v>14</v>
      </c>
      <c r="CG14" t="s">
        <v>14</v>
      </c>
    </row>
    <row r="15" spans="1:85" x14ac:dyDescent="0.25">
      <c r="A15" t="s">
        <v>20</v>
      </c>
      <c r="C15" s="1">
        <v>70071</v>
      </c>
      <c r="D15" s="1">
        <v>82307</v>
      </c>
      <c r="E15" s="1">
        <v>73487</v>
      </c>
      <c r="F15" s="1">
        <v>80029</v>
      </c>
      <c r="G15" s="1">
        <v>87939</v>
      </c>
      <c r="H15" s="1">
        <v>92078</v>
      </c>
      <c r="I15" s="1">
        <v>79190</v>
      </c>
      <c r="J15" s="1">
        <v>88734</v>
      </c>
      <c r="K15" s="1">
        <v>98338</v>
      </c>
      <c r="L15" s="1">
        <v>113741</v>
      </c>
      <c r="M15" s="1">
        <v>112606</v>
      </c>
      <c r="N15" s="1">
        <v>114951</v>
      </c>
      <c r="O15" s="1">
        <v>131018</v>
      </c>
      <c r="P15" s="1">
        <v>145966</v>
      </c>
      <c r="Q15" s="1">
        <v>132994</v>
      </c>
      <c r="R15" s="1">
        <v>188772</v>
      </c>
      <c r="S15" s="1">
        <v>203876</v>
      </c>
      <c r="T15" s="1">
        <v>248780</v>
      </c>
      <c r="U15" s="1">
        <v>239712</v>
      </c>
      <c r="V15" s="1">
        <v>74773</v>
      </c>
      <c r="W15" s="1">
        <v>71674</v>
      </c>
      <c r="X15" s="1">
        <v>82726</v>
      </c>
      <c r="Y15" s="1">
        <v>87939</v>
      </c>
      <c r="Z15" s="1">
        <v>88759</v>
      </c>
      <c r="AA15" s="1">
        <v>86467</v>
      </c>
      <c r="AB15" s="1">
        <v>94180</v>
      </c>
      <c r="AC15" s="1">
        <v>92078</v>
      </c>
      <c r="AD15" s="1">
        <v>83110</v>
      </c>
      <c r="AE15" s="1">
        <v>80913</v>
      </c>
      <c r="AF15" s="1">
        <v>85447</v>
      </c>
      <c r="AG15" s="1">
        <v>79190</v>
      </c>
      <c r="AH15" s="1">
        <v>69125</v>
      </c>
      <c r="AI15" s="1">
        <v>90227</v>
      </c>
      <c r="AJ15" s="1">
        <v>89427</v>
      </c>
      <c r="AK15" s="1">
        <v>88734</v>
      </c>
      <c r="AL15" s="1">
        <v>83195</v>
      </c>
      <c r="AM15" s="1">
        <v>81051</v>
      </c>
      <c r="AN15" s="1">
        <v>89458</v>
      </c>
      <c r="AO15" s="1">
        <v>98338</v>
      </c>
      <c r="AP15" s="1">
        <v>108417</v>
      </c>
      <c r="AQ15" s="1">
        <v>105106</v>
      </c>
      <c r="AR15" s="1">
        <v>100532</v>
      </c>
      <c r="AS15" s="1">
        <v>113741</v>
      </c>
      <c r="AT15" s="1">
        <v>114514</v>
      </c>
      <c r="AU15" s="1">
        <v>112648</v>
      </c>
      <c r="AV15" s="1">
        <v>113754</v>
      </c>
      <c r="AW15" s="1">
        <v>112606</v>
      </c>
      <c r="AX15" s="1">
        <v>106867</v>
      </c>
      <c r="AY15" s="1">
        <v>105350</v>
      </c>
      <c r="AZ15" s="1">
        <v>104973</v>
      </c>
      <c r="BA15" s="1">
        <v>114951</v>
      </c>
      <c r="BB15" s="1">
        <v>110402</v>
      </c>
      <c r="BC15" s="1">
        <v>113787</v>
      </c>
      <c r="BD15" s="1">
        <v>114920</v>
      </c>
      <c r="BE15" s="1">
        <v>131018</v>
      </c>
      <c r="BF15" s="1">
        <v>147579</v>
      </c>
      <c r="BG15" s="1">
        <v>157938</v>
      </c>
      <c r="BH15" s="1">
        <v>153944</v>
      </c>
      <c r="BI15" s="1">
        <v>145966</v>
      </c>
      <c r="BJ15" s="1">
        <v>113764</v>
      </c>
      <c r="BK15" s="1">
        <v>129511</v>
      </c>
      <c r="BL15" s="1">
        <v>140779</v>
      </c>
      <c r="BM15" s="1">
        <v>132994</v>
      </c>
      <c r="BN15" s="1">
        <v>139292</v>
      </c>
      <c r="BO15" s="1">
        <v>152773</v>
      </c>
      <c r="BP15" s="1">
        <v>178613</v>
      </c>
      <c r="BQ15" s="1">
        <v>188772</v>
      </c>
      <c r="BR15" s="1">
        <v>193512</v>
      </c>
      <c r="BS15" s="1">
        <v>205003</v>
      </c>
      <c r="BT15" s="1">
        <v>206574</v>
      </c>
      <c r="BU15" s="1">
        <v>203876</v>
      </c>
      <c r="BV15" s="1">
        <v>219980</v>
      </c>
      <c r="BW15" s="1">
        <v>230873</v>
      </c>
      <c r="BX15" s="1">
        <v>256849</v>
      </c>
      <c r="BY15" s="1">
        <v>248780</v>
      </c>
      <c r="BZ15" s="1">
        <v>236159</v>
      </c>
      <c r="CA15" s="1">
        <v>233389</v>
      </c>
      <c r="CB15" s="1">
        <v>235226</v>
      </c>
      <c r="CC15" s="1">
        <v>239712</v>
      </c>
      <c r="CD15" s="1">
        <v>246879</v>
      </c>
      <c r="CE15" s="1">
        <v>254663</v>
      </c>
      <c r="CF15" t="s">
        <v>14</v>
      </c>
      <c r="CG15" t="s">
        <v>14</v>
      </c>
    </row>
    <row r="16" spans="1:85" x14ac:dyDescent="0.25">
      <c r="A16" t="s">
        <v>21</v>
      </c>
      <c r="C16" s="1">
        <v>3464</v>
      </c>
      <c r="D16" s="1">
        <v>3705</v>
      </c>
      <c r="E16" s="1">
        <v>4435</v>
      </c>
      <c r="F16" s="1">
        <v>4237</v>
      </c>
      <c r="G16" s="1">
        <v>3172</v>
      </c>
      <c r="H16" s="1">
        <v>4087</v>
      </c>
      <c r="I16" s="1">
        <v>3850</v>
      </c>
      <c r="J16" s="1">
        <v>7314</v>
      </c>
      <c r="K16" s="1">
        <v>5016</v>
      </c>
      <c r="L16" s="1">
        <v>4419</v>
      </c>
      <c r="M16" s="1">
        <v>4143</v>
      </c>
      <c r="N16" s="1">
        <v>5685</v>
      </c>
      <c r="O16" s="1">
        <v>6395</v>
      </c>
      <c r="P16" s="1">
        <v>5799</v>
      </c>
      <c r="Q16" s="1">
        <v>5300</v>
      </c>
      <c r="R16" s="1">
        <v>6628</v>
      </c>
      <c r="S16" s="1">
        <v>4369</v>
      </c>
      <c r="T16" s="1">
        <v>12943</v>
      </c>
      <c r="U16" s="1">
        <v>16741</v>
      </c>
      <c r="V16" s="1">
        <v>3571</v>
      </c>
      <c r="W16" s="1">
        <v>3092</v>
      </c>
      <c r="X16" s="1">
        <v>3193</v>
      </c>
      <c r="Y16" s="1">
        <v>3172</v>
      </c>
      <c r="Z16" s="1">
        <v>3590</v>
      </c>
      <c r="AA16" s="1">
        <v>2925</v>
      </c>
      <c r="AB16" s="1">
        <v>3279</v>
      </c>
      <c r="AC16" s="1">
        <v>4087</v>
      </c>
      <c r="AD16" s="1">
        <v>4131</v>
      </c>
      <c r="AE16" s="1">
        <v>3967</v>
      </c>
      <c r="AF16" s="1">
        <v>4150</v>
      </c>
      <c r="AG16" s="1">
        <v>3850</v>
      </c>
      <c r="AH16" s="1">
        <v>4903</v>
      </c>
      <c r="AI16" s="1">
        <v>5212</v>
      </c>
      <c r="AJ16" s="1">
        <v>5576</v>
      </c>
      <c r="AK16" s="1">
        <v>7314</v>
      </c>
      <c r="AL16" s="1">
        <v>4437</v>
      </c>
      <c r="AM16" s="1">
        <v>4080</v>
      </c>
      <c r="AN16" s="1">
        <v>4669</v>
      </c>
      <c r="AO16" s="1">
        <v>5016</v>
      </c>
      <c r="AP16" s="1">
        <v>5464</v>
      </c>
      <c r="AQ16" s="1">
        <v>5711</v>
      </c>
      <c r="AR16" s="1">
        <v>4178</v>
      </c>
      <c r="AS16" s="1">
        <v>4419</v>
      </c>
      <c r="AT16" s="1">
        <v>4578</v>
      </c>
      <c r="AU16" s="1">
        <v>3633</v>
      </c>
      <c r="AV16" s="1">
        <v>3988</v>
      </c>
      <c r="AW16" s="1">
        <v>4143</v>
      </c>
      <c r="AX16" s="1">
        <v>4710</v>
      </c>
      <c r="AY16" s="1">
        <v>4456</v>
      </c>
      <c r="AZ16" s="1">
        <v>4932</v>
      </c>
      <c r="BA16" s="1">
        <v>5685</v>
      </c>
      <c r="BB16" s="1">
        <v>6008</v>
      </c>
      <c r="BC16" s="1">
        <v>5714</v>
      </c>
      <c r="BD16" s="1">
        <v>6253</v>
      </c>
      <c r="BE16" s="1">
        <v>6395</v>
      </c>
      <c r="BF16" s="1">
        <v>6601</v>
      </c>
      <c r="BG16" s="1">
        <v>7068</v>
      </c>
      <c r="BH16" s="1">
        <v>6462</v>
      </c>
      <c r="BI16" s="1">
        <v>5799</v>
      </c>
      <c r="BJ16" s="1">
        <v>5648</v>
      </c>
      <c r="BK16" s="1">
        <v>5273</v>
      </c>
      <c r="BL16" s="1">
        <v>5309</v>
      </c>
      <c r="BM16" s="1">
        <v>5300</v>
      </c>
      <c r="BN16" s="1">
        <v>5543</v>
      </c>
      <c r="BO16" s="1">
        <v>5282</v>
      </c>
      <c r="BP16" s="1">
        <v>5212</v>
      </c>
      <c r="BQ16" s="1">
        <v>6628</v>
      </c>
      <c r="BR16" s="1">
        <v>6311</v>
      </c>
      <c r="BS16" s="1">
        <v>6450</v>
      </c>
      <c r="BT16" s="1">
        <v>17025</v>
      </c>
      <c r="BU16" s="1">
        <v>4369</v>
      </c>
      <c r="BV16" s="1">
        <v>13956</v>
      </c>
      <c r="BW16" s="1">
        <v>13692</v>
      </c>
      <c r="BX16" s="1">
        <v>17806</v>
      </c>
      <c r="BY16" s="1">
        <v>12943</v>
      </c>
      <c r="BZ16" s="1">
        <v>15830</v>
      </c>
      <c r="CA16" s="1">
        <v>15648</v>
      </c>
      <c r="CB16" s="1">
        <v>16287</v>
      </c>
      <c r="CC16" s="1">
        <v>16741</v>
      </c>
      <c r="CD16" s="1">
        <v>16677</v>
      </c>
      <c r="CE16" s="1">
        <v>17081</v>
      </c>
      <c r="CF16" t="s">
        <v>14</v>
      </c>
      <c r="CG16" t="s">
        <v>14</v>
      </c>
    </row>
    <row r="17" spans="1:85" x14ac:dyDescent="0.25">
      <c r="A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>
        <v>86757</v>
      </c>
      <c r="U17" s="1">
        <v>116039</v>
      </c>
      <c r="V17">
        <f>U17/U12*100</f>
        <v>1.8641788457574706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 t="s">
        <v>14</v>
      </c>
      <c r="AQ17" t="s">
        <v>14</v>
      </c>
      <c r="AR17" t="s">
        <v>14</v>
      </c>
      <c r="AS17" t="s">
        <v>14</v>
      </c>
      <c r="AT17" t="s">
        <v>14</v>
      </c>
      <c r="AU17" t="s">
        <v>14</v>
      </c>
      <c r="AV17" t="s">
        <v>14</v>
      </c>
      <c r="AW17" t="s">
        <v>14</v>
      </c>
      <c r="AX17" t="s">
        <v>14</v>
      </c>
      <c r="AY17" t="s">
        <v>14</v>
      </c>
      <c r="AZ17" t="s">
        <v>14</v>
      </c>
      <c r="BA17" t="s">
        <v>14</v>
      </c>
      <c r="BB17" t="s">
        <v>14</v>
      </c>
      <c r="BC17" t="s">
        <v>14</v>
      </c>
      <c r="BD17" t="s">
        <v>14</v>
      </c>
      <c r="BE17" t="s">
        <v>14</v>
      </c>
      <c r="BF17" t="s">
        <v>14</v>
      </c>
      <c r="BG17" t="s">
        <v>14</v>
      </c>
      <c r="BH17" t="s">
        <v>14</v>
      </c>
      <c r="BI17" t="s">
        <v>14</v>
      </c>
      <c r="BJ17" t="s">
        <v>14</v>
      </c>
      <c r="BK17" t="s">
        <v>14</v>
      </c>
      <c r="BL17" t="s">
        <v>14</v>
      </c>
      <c r="BM17" t="s">
        <v>14</v>
      </c>
      <c r="BN17" t="s">
        <v>14</v>
      </c>
      <c r="BO17" t="s">
        <v>14</v>
      </c>
      <c r="BP17" t="s">
        <v>14</v>
      </c>
      <c r="BQ17" t="s">
        <v>14</v>
      </c>
      <c r="BR17" t="s">
        <v>14</v>
      </c>
      <c r="BS17" t="s">
        <v>14</v>
      </c>
      <c r="BT17" t="s">
        <v>14</v>
      </c>
      <c r="BU17" t="s">
        <v>14</v>
      </c>
      <c r="BV17" t="s">
        <v>14</v>
      </c>
      <c r="BW17" t="s">
        <v>14</v>
      </c>
      <c r="BX17" t="s">
        <v>14</v>
      </c>
      <c r="BY17" s="1">
        <v>86757</v>
      </c>
      <c r="BZ17" s="1">
        <v>96031</v>
      </c>
      <c r="CA17" s="1">
        <v>108992</v>
      </c>
      <c r="CB17" s="1">
        <v>113752</v>
      </c>
      <c r="CC17" s="1">
        <v>116039</v>
      </c>
      <c r="CD17" s="1">
        <v>119441</v>
      </c>
      <c r="CE17" s="1">
        <v>127309</v>
      </c>
      <c r="CF17">
        <f>CE17/CE12*100</f>
        <v>2.01624123499903</v>
      </c>
      <c r="CG17" t="s">
        <v>14</v>
      </c>
    </row>
    <row r="18" spans="1:85" x14ac:dyDescent="0.25">
      <c r="A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88609</v>
      </c>
      <c r="U18" s="1">
        <v>113221</v>
      </c>
      <c r="V18">
        <f>U18/U12*100</f>
        <v>1.8189073767914801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 t="s">
        <v>14</v>
      </c>
      <c r="AQ18" t="s">
        <v>14</v>
      </c>
      <c r="AR18" t="s">
        <v>14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14</v>
      </c>
      <c r="BB18" t="s">
        <v>14</v>
      </c>
      <c r="BC18" t="s">
        <v>14</v>
      </c>
      <c r="BD18" t="s">
        <v>14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14</v>
      </c>
      <c r="BS18" t="s">
        <v>14</v>
      </c>
      <c r="BT18" t="s">
        <v>14</v>
      </c>
      <c r="BU18" t="s">
        <v>14</v>
      </c>
      <c r="BV18" t="s">
        <v>14</v>
      </c>
      <c r="BW18" t="s">
        <v>14</v>
      </c>
      <c r="BX18" t="s">
        <v>14</v>
      </c>
      <c r="BY18" s="1">
        <v>88609</v>
      </c>
      <c r="BZ18" s="1">
        <v>101077</v>
      </c>
      <c r="CA18" s="1">
        <v>102460</v>
      </c>
      <c r="CB18" s="1">
        <v>103975</v>
      </c>
      <c r="CC18" s="1">
        <v>113221</v>
      </c>
      <c r="CD18" s="1">
        <v>117377</v>
      </c>
      <c r="CE18" s="1">
        <v>120096</v>
      </c>
      <c r="CF18">
        <f>CE18/CE12*100</f>
        <v>1.9020062003349607</v>
      </c>
      <c r="CG18" t="s">
        <v>14</v>
      </c>
    </row>
    <row r="19" spans="1:85" x14ac:dyDescent="0.25">
      <c r="A19" t="s">
        <v>26</v>
      </c>
      <c r="C19">
        <v>0</v>
      </c>
      <c r="D19">
        <v>0</v>
      </c>
      <c r="E19">
        <v>0</v>
      </c>
      <c r="F19">
        <v>0</v>
      </c>
      <c r="G19" s="1">
        <v>246950</v>
      </c>
      <c r="H19" s="1">
        <v>277693</v>
      </c>
      <c r="I19" s="1">
        <v>301089</v>
      </c>
      <c r="J19" s="1">
        <v>424715</v>
      </c>
      <c r="K19" s="1">
        <v>556479</v>
      </c>
      <c r="L19" s="1">
        <v>655230</v>
      </c>
      <c r="M19" s="1">
        <v>679299</v>
      </c>
      <c r="N19" s="1">
        <v>827228</v>
      </c>
      <c r="O19" s="1">
        <v>1076164</v>
      </c>
      <c r="P19" s="1">
        <v>1103520</v>
      </c>
      <c r="Q19" s="1">
        <v>1269590</v>
      </c>
      <c r="R19" s="1">
        <v>1342651</v>
      </c>
      <c r="S19" s="1">
        <v>1394071</v>
      </c>
      <c r="T19" s="1">
        <v>1474434</v>
      </c>
      <c r="U19" s="1">
        <v>1522124</v>
      </c>
      <c r="V19" s="1">
        <v>224609</v>
      </c>
      <c r="W19" s="1">
        <v>223854</v>
      </c>
      <c r="X19" s="1">
        <v>242702</v>
      </c>
      <c r="Y19" s="1">
        <v>246950</v>
      </c>
      <c r="Z19" s="1">
        <v>245173</v>
      </c>
      <c r="AA19" s="1">
        <v>252549</v>
      </c>
      <c r="AB19" s="1">
        <v>248757</v>
      </c>
      <c r="AC19" s="1">
        <v>277693</v>
      </c>
      <c r="AD19" s="1">
        <v>266965</v>
      </c>
      <c r="AE19" s="1">
        <v>266335</v>
      </c>
      <c r="AF19" s="1">
        <v>298986</v>
      </c>
      <c r="AG19" s="1">
        <v>301089</v>
      </c>
      <c r="AH19" s="1">
        <v>310128</v>
      </c>
      <c r="AI19" s="1">
        <v>361674</v>
      </c>
      <c r="AJ19" s="1">
        <v>390611</v>
      </c>
      <c r="AK19" s="1">
        <v>424715</v>
      </c>
      <c r="AL19" s="1">
        <v>452431</v>
      </c>
      <c r="AM19" s="1">
        <v>490157</v>
      </c>
      <c r="AN19" s="1">
        <v>503724</v>
      </c>
      <c r="AO19" s="1">
        <v>556479</v>
      </c>
      <c r="AP19" s="1">
        <v>569203</v>
      </c>
      <c r="AQ19" s="1">
        <v>565925</v>
      </c>
      <c r="AR19" s="1">
        <v>588745</v>
      </c>
      <c r="AS19" s="1">
        <v>655230</v>
      </c>
      <c r="AT19" s="1">
        <v>670429</v>
      </c>
      <c r="AU19" s="1">
        <v>669523</v>
      </c>
      <c r="AV19" s="1">
        <v>666069</v>
      </c>
      <c r="AW19" s="1">
        <v>679299</v>
      </c>
      <c r="AX19" s="1">
        <v>715735</v>
      </c>
      <c r="AY19" s="1">
        <v>745900</v>
      </c>
      <c r="AZ19" s="1">
        <v>761052</v>
      </c>
      <c r="BA19" s="1">
        <v>827228</v>
      </c>
      <c r="BB19" s="1">
        <v>878913</v>
      </c>
      <c r="BC19" s="1">
        <v>935846</v>
      </c>
      <c r="BD19" s="1">
        <v>1012910</v>
      </c>
      <c r="BE19" s="1">
        <v>1076164</v>
      </c>
      <c r="BF19" s="1">
        <v>1162750</v>
      </c>
      <c r="BG19" s="1">
        <v>1177939</v>
      </c>
      <c r="BH19" s="1">
        <v>1103989</v>
      </c>
      <c r="BI19" s="1">
        <v>1103520</v>
      </c>
      <c r="BJ19" s="1">
        <v>1053766</v>
      </c>
      <c r="BK19" s="1">
        <v>1183780</v>
      </c>
      <c r="BL19" s="1">
        <v>1249280</v>
      </c>
      <c r="BM19" s="1">
        <v>1269590</v>
      </c>
      <c r="BN19" s="1">
        <v>1273492</v>
      </c>
      <c r="BO19" s="1">
        <v>1257272</v>
      </c>
      <c r="BP19" s="1">
        <v>1362338</v>
      </c>
      <c r="BQ19" s="1">
        <v>1342651</v>
      </c>
      <c r="BR19" s="1">
        <v>1415329</v>
      </c>
      <c r="BS19" s="1">
        <v>1473702</v>
      </c>
      <c r="BT19" s="1">
        <v>1432649</v>
      </c>
      <c r="BU19" s="1">
        <v>1394071</v>
      </c>
      <c r="BV19" s="1">
        <v>1417128</v>
      </c>
      <c r="BW19" s="1">
        <v>1460366</v>
      </c>
      <c r="BX19" s="1">
        <v>1456702</v>
      </c>
      <c r="BY19" s="1">
        <v>1474434</v>
      </c>
      <c r="BZ19" s="1">
        <v>1432685</v>
      </c>
      <c r="CA19" s="1">
        <v>1449645</v>
      </c>
      <c r="CB19" s="1">
        <v>1493474</v>
      </c>
      <c r="CC19" s="1">
        <v>1522124</v>
      </c>
      <c r="CD19" s="1">
        <v>1582094</v>
      </c>
      <c r="CE19" s="1">
        <v>1527400</v>
      </c>
      <c r="CF19" t="s">
        <v>14</v>
      </c>
      <c r="CG19" t="s">
        <v>14</v>
      </c>
    </row>
    <row r="20" spans="1:85" x14ac:dyDescent="0.25">
      <c r="A20" t="s">
        <v>27</v>
      </c>
      <c r="C20" s="1">
        <v>50415</v>
      </c>
      <c r="D20" s="1">
        <v>54948</v>
      </c>
      <c r="E20" s="1">
        <v>49176</v>
      </c>
      <c r="F20" s="1">
        <v>57764</v>
      </c>
      <c r="G20" s="1">
        <v>22034</v>
      </c>
      <c r="H20" s="1">
        <v>22672</v>
      </c>
      <c r="I20" s="1">
        <v>20591</v>
      </c>
      <c r="J20" s="1">
        <v>28350</v>
      </c>
      <c r="K20" s="1">
        <v>44608</v>
      </c>
      <c r="L20" s="1">
        <v>49660</v>
      </c>
      <c r="M20" s="1">
        <v>49546</v>
      </c>
      <c r="N20" s="1">
        <v>60049</v>
      </c>
      <c r="O20" s="1">
        <v>75580</v>
      </c>
      <c r="P20" s="1">
        <v>92510</v>
      </c>
      <c r="Q20" s="1">
        <v>139242</v>
      </c>
      <c r="R20" s="1">
        <v>229084</v>
      </c>
      <c r="S20" s="1">
        <v>308431</v>
      </c>
      <c r="T20" s="1">
        <v>196941</v>
      </c>
      <c r="U20" s="1">
        <v>175292</v>
      </c>
      <c r="V20" s="1">
        <v>20121</v>
      </c>
      <c r="W20" s="1">
        <v>20846</v>
      </c>
      <c r="X20" s="1">
        <v>22555</v>
      </c>
      <c r="Y20" s="1">
        <v>22034</v>
      </c>
      <c r="Z20" s="1">
        <v>21286</v>
      </c>
      <c r="AA20" s="1">
        <v>21705</v>
      </c>
      <c r="AB20" s="1">
        <v>19760</v>
      </c>
      <c r="AC20" s="1">
        <v>22672</v>
      </c>
      <c r="AD20" s="1">
        <v>21461</v>
      </c>
      <c r="AE20" s="1">
        <v>21165</v>
      </c>
      <c r="AF20" s="1">
        <v>22239</v>
      </c>
      <c r="AG20" s="1">
        <v>20591</v>
      </c>
      <c r="AH20" s="1">
        <v>21087</v>
      </c>
      <c r="AI20" s="1">
        <v>27605</v>
      </c>
      <c r="AJ20" s="1">
        <v>30155</v>
      </c>
      <c r="AK20" s="1">
        <v>28350</v>
      </c>
      <c r="AL20" s="1">
        <v>31661</v>
      </c>
      <c r="AM20" s="1">
        <v>36055</v>
      </c>
      <c r="AN20" s="1">
        <v>37455</v>
      </c>
      <c r="AO20" s="1">
        <v>44608</v>
      </c>
      <c r="AP20" s="1">
        <v>47441</v>
      </c>
      <c r="AQ20" s="1">
        <v>45902</v>
      </c>
      <c r="AR20" s="1">
        <v>47511</v>
      </c>
      <c r="AS20" s="1">
        <v>49660</v>
      </c>
      <c r="AT20" s="1">
        <v>48289</v>
      </c>
      <c r="AU20" s="1">
        <v>46742</v>
      </c>
      <c r="AV20" s="1">
        <v>49049</v>
      </c>
      <c r="AW20" s="1">
        <v>49546</v>
      </c>
      <c r="AX20" s="1">
        <v>46548</v>
      </c>
      <c r="AY20" s="1">
        <v>52341</v>
      </c>
      <c r="AZ20" s="1">
        <v>54306</v>
      </c>
      <c r="BA20" s="1">
        <v>60049</v>
      </c>
      <c r="BB20" s="1">
        <v>69507</v>
      </c>
      <c r="BC20" s="1">
        <v>74185</v>
      </c>
      <c r="BD20" s="1">
        <v>83333</v>
      </c>
      <c r="BE20" s="1">
        <v>75580</v>
      </c>
      <c r="BF20" s="1">
        <v>96270</v>
      </c>
      <c r="BG20" s="1">
        <v>97430</v>
      </c>
      <c r="BH20" s="1">
        <v>91640</v>
      </c>
      <c r="BI20" s="1">
        <v>92510</v>
      </c>
      <c r="BJ20" s="1">
        <v>86623</v>
      </c>
      <c r="BK20" s="1">
        <v>94565</v>
      </c>
      <c r="BL20" s="1">
        <v>132821</v>
      </c>
      <c r="BM20" s="1">
        <v>139242</v>
      </c>
      <c r="BN20" s="1">
        <v>167555</v>
      </c>
      <c r="BO20" s="1">
        <v>179900</v>
      </c>
      <c r="BP20" s="1">
        <v>213283</v>
      </c>
      <c r="BQ20" s="1">
        <v>229084</v>
      </c>
      <c r="BR20" s="1">
        <v>252779</v>
      </c>
      <c r="BS20" s="1">
        <v>269228</v>
      </c>
      <c r="BT20" s="1">
        <v>274019</v>
      </c>
      <c r="BU20" s="1">
        <v>308431</v>
      </c>
      <c r="BV20" s="1">
        <v>316876</v>
      </c>
      <c r="BW20" s="1">
        <v>323040</v>
      </c>
      <c r="BX20" s="1">
        <v>354494</v>
      </c>
      <c r="BY20" s="1">
        <v>196941</v>
      </c>
      <c r="BZ20" s="1">
        <v>203021</v>
      </c>
      <c r="CA20" s="1">
        <v>175467</v>
      </c>
      <c r="CB20" s="1">
        <v>181098</v>
      </c>
      <c r="CC20" s="1">
        <v>175292</v>
      </c>
      <c r="CD20" s="1">
        <v>184658</v>
      </c>
      <c r="CE20" s="1">
        <v>192282</v>
      </c>
      <c r="CF20" t="s">
        <v>14</v>
      </c>
      <c r="CG20" t="s">
        <v>14</v>
      </c>
    </row>
    <row r="21" spans="1:85" x14ac:dyDescent="0.25">
      <c r="A21" t="s">
        <v>28</v>
      </c>
      <c r="C21" s="1">
        <v>354384</v>
      </c>
      <c r="D21" s="1">
        <v>339845</v>
      </c>
      <c r="E21" s="1">
        <v>342747</v>
      </c>
      <c r="F21" s="1">
        <v>360802</v>
      </c>
      <c r="G21" s="1">
        <v>402028</v>
      </c>
      <c r="H21" s="1">
        <v>417615</v>
      </c>
      <c r="I21" s="1">
        <v>479688</v>
      </c>
      <c r="J21" s="1">
        <v>611749</v>
      </c>
      <c r="K21" s="1">
        <v>801690</v>
      </c>
      <c r="L21" s="1">
        <v>1093108</v>
      </c>
      <c r="M21" s="1">
        <v>1476414</v>
      </c>
      <c r="N21" s="1">
        <v>1937509</v>
      </c>
      <c r="O21" s="1">
        <v>2585116</v>
      </c>
      <c r="P21" s="1">
        <v>3135711</v>
      </c>
      <c r="Q21" s="1">
        <v>3574628</v>
      </c>
      <c r="R21" s="1">
        <v>4101337</v>
      </c>
      <c r="S21" s="1">
        <v>4552795</v>
      </c>
      <c r="T21" s="1">
        <v>4866338</v>
      </c>
      <c r="U21" s="1">
        <v>5461120</v>
      </c>
      <c r="V21" s="1">
        <v>366284</v>
      </c>
      <c r="W21" s="1">
        <v>372253</v>
      </c>
      <c r="X21" s="1">
        <v>389117</v>
      </c>
      <c r="Y21" s="1">
        <v>402028</v>
      </c>
      <c r="Z21" s="1">
        <v>407901</v>
      </c>
      <c r="AA21" s="1">
        <v>410769</v>
      </c>
      <c r="AB21" s="1">
        <v>408116</v>
      </c>
      <c r="AC21" s="1">
        <v>417615</v>
      </c>
      <c r="AD21" s="1">
        <v>423738</v>
      </c>
      <c r="AE21" s="1">
        <v>423125</v>
      </c>
      <c r="AF21" s="1">
        <v>445691</v>
      </c>
      <c r="AG21" s="1">
        <v>479688</v>
      </c>
      <c r="AH21" s="1">
        <v>504828</v>
      </c>
      <c r="AI21" s="1">
        <v>546115</v>
      </c>
      <c r="AJ21" s="1">
        <v>565335</v>
      </c>
      <c r="AK21" s="1">
        <v>611749</v>
      </c>
      <c r="AL21" s="1">
        <v>655699</v>
      </c>
      <c r="AM21" s="1">
        <v>705323</v>
      </c>
      <c r="AN21" s="1">
        <v>771190</v>
      </c>
      <c r="AO21" s="1">
        <v>801690</v>
      </c>
      <c r="AP21" s="1">
        <v>866718</v>
      </c>
      <c r="AQ21" s="1">
        <v>912362</v>
      </c>
      <c r="AR21" s="1">
        <v>962558</v>
      </c>
      <c r="AS21" s="1">
        <v>1093108</v>
      </c>
      <c r="AT21" s="1">
        <v>1241396</v>
      </c>
      <c r="AU21" s="1">
        <v>1309607</v>
      </c>
      <c r="AV21" s="1">
        <v>1399667</v>
      </c>
      <c r="AW21" s="1">
        <v>1476414</v>
      </c>
      <c r="AX21" s="1">
        <v>1586813</v>
      </c>
      <c r="AY21" s="1">
        <v>1727149</v>
      </c>
      <c r="AZ21" s="1">
        <v>1814930</v>
      </c>
      <c r="BA21" s="1">
        <v>1937509</v>
      </c>
      <c r="BB21" s="1">
        <v>2077644</v>
      </c>
      <c r="BC21" s="1">
        <v>2238349</v>
      </c>
      <c r="BD21" s="1">
        <v>2403766</v>
      </c>
      <c r="BE21" s="1">
        <v>2585116</v>
      </c>
      <c r="BF21" s="1">
        <v>2860611</v>
      </c>
      <c r="BG21" s="1">
        <v>3030006</v>
      </c>
      <c r="BH21" s="1">
        <v>3137289</v>
      </c>
      <c r="BI21" s="1">
        <v>3135711</v>
      </c>
      <c r="BJ21" s="1">
        <v>3080470</v>
      </c>
      <c r="BK21" s="1">
        <v>3269047</v>
      </c>
      <c r="BL21" s="1">
        <v>3415668</v>
      </c>
      <c r="BM21" s="1">
        <v>3574628</v>
      </c>
      <c r="BN21" s="1">
        <v>3620039</v>
      </c>
      <c r="BO21" s="1">
        <v>3628389</v>
      </c>
      <c r="BP21" s="1">
        <v>3873725</v>
      </c>
      <c r="BQ21" s="1">
        <v>4101337</v>
      </c>
      <c r="BR21" s="1">
        <v>4357894</v>
      </c>
      <c r="BS21" s="1">
        <v>4578342</v>
      </c>
      <c r="BT21" s="1">
        <v>4566869</v>
      </c>
      <c r="BU21" s="1">
        <v>4552795</v>
      </c>
      <c r="BV21" s="1">
        <v>4729532</v>
      </c>
      <c r="BW21" s="1">
        <v>4685983</v>
      </c>
      <c r="BX21" s="1">
        <v>4770535</v>
      </c>
      <c r="BY21" s="1">
        <v>4866338</v>
      </c>
      <c r="BZ21" s="1">
        <v>5006554</v>
      </c>
      <c r="CA21" s="1">
        <v>5055512</v>
      </c>
      <c r="CB21" s="1">
        <v>5252105</v>
      </c>
      <c r="CC21" s="1">
        <v>5461120</v>
      </c>
      <c r="CD21" s="1">
        <v>5531852</v>
      </c>
      <c r="CE21" s="1">
        <v>5686988</v>
      </c>
      <c r="CF21" t="s">
        <v>14</v>
      </c>
      <c r="CG21" t="s">
        <v>14</v>
      </c>
    </row>
    <row r="23" spans="1:85" x14ac:dyDescent="0.25">
      <c r="A23" t="s">
        <v>29</v>
      </c>
    </row>
    <row r="25" spans="1:85" x14ac:dyDescent="0.25">
      <c r="A25" t="s">
        <v>13</v>
      </c>
      <c r="C25" s="1">
        <v>932661</v>
      </c>
      <c r="D25" s="1">
        <v>1017037</v>
      </c>
      <c r="E25" s="1">
        <v>1010767</v>
      </c>
      <c r="F25" s="1">
        <v>1023236</v>
      </c>
      <c r="G25" s="1">
        <v>1122655</v>
      </c>
      <c r="H25" s="1">
        <v>1217876</v>
      </c>
      <c r="I25" s="1">
        <v>1247505</v>
      </c>
      <c r="J25" s="1">
        <v>1444389</v>
      </c>
      <c r="K25" s="1">
        <v>1768165</v>
      </c>
      <c r="L25" s="1">
        <v>2072461</v>
      </c>
      <c r="M25" s="1">
        <v>2080722</v>
      </c>
      <c r="N25" s="1">
        <v>2256885</v>
      </c>
      <c r="O25" s="1">
        <v>2437761</v>
      </c>
      <c r="P25" s="1">
        <v>2496220</v>
      </c>
      <c r="Q25" s="1">
        <v>2785070</v>
      </c>
      <c r="R25" s="1">
        <v>3099274</v>
      </c>
      <c r="S25" s="1">
        <v>3404490</v>
      </c>
      <c r="T25" s="1">
        <v>3697844</v>
      </c>
      <c r="U25" s="1">
        <v>3816735</v>
      </c>
      <c r="V25" s="1">
        <v>993713</v>
      </c>
      <c r="W25" s="1">
        <v>1019016</v>
      </c>
      <c r="X25" s="1">
        <v>1071205</v>
      </c>
      <c r="Y25" s="1">
        <v>1122655</v>
      </c>
      <c r="Z25" s="1">
        <v>1133028</v>
      </c>
      <c r="AA25" s="1">
        <v>1178575</v>
      </c>
      <c r="AB25" s="1">
        <v>1186114</v>
      </c>
      <c r="AC25" s="1">
        <v>1217876</v>
      </c>
      <c r="AD25" s="1">
        <v>1200418</v>
      </c>
      <c r="AE25" s="1">
        <v>1188141</v>
      </c>
      <c r="AF25" s="1">
        <v>1244279</v>
      </c>
      <c r="AG25" s="1">
        <v>1247505</v>
      </c>
      <c r="AH25" s="1">
        <v>1258669</v>
      </c>
      <c r="AI25" s="1">
        <v>1362395</v>
      </c>
      <c r="AJ25" s="1">
        <v>1407456</v>
      </c>
      <c r="AK25" s="1">
        <v>1444389</v>
      </c>
      <c r="AL25" s="1">
        <v>1467637</v>
      </c>
      <c r="AM25" s="1">
        <v>1557113</v>
      </c>
      <c r="AN25" s="1">
        <v>1646613</v>
      </c>
      <c r="AO25" s="1">
        <v>1768165</v>
      </c>
      <c r="AP25" s="1">
        <v>1958278</v>
      </c>
      <c r="AQ25" s="1">
        <v>1948536</v>
      </c>
      <c r="AR25" s="1">
        <v>1972141</v>
      </c>
      <c r="AS25" s="1">
        <v>2072461</v>
      </c>
      <c r="AT25" s="1">
        <v>2075550</v>
      </c>
      <c r="AU25" s="1">
        <v>2071584</v>
      </c>
      <c r="AV25" s="1">
        <v>2064830</v>
      </c>
      <c r="AW25" s="1">
        <v>2080722</v>
      </c>
      <c r="AX25" s="1">
        <v>2101042</v>
      </c>
      <c r="AY25" s="1">
        <v>2151574</v>
      </c>
      <c r="AZ25" s="1">
        <v>2184032</v>
      </c>
      <c r="BA25" s="1">
        <v>2256885</v>
      </c>
      <c r="BB25" s="1">
        <v>2295620</v>
      </c>
      <c r="BC25" s="1">
        <v>2328726</v>
      </c>
      <c r="BD25" s="1">
        <v>2387030</v>
      </c>
      <c r="BE25" s="1">
        <v>2437761</v>
      </c>
      <c r="BF25" s="1">
        <v>2553026</v>
      </c>
      <c r="BG25" s="1">
        <v>2518030</v>
      </c>
      <c r="BH25" s="1">
        <v>2451340</v>
      </c>
      <c r="BI25" s="1">
        <v>2496220</v>
      </c>
      <c r="BJ25" s="1">
        <v>2457012</v>
      </c>
      <c r="BK25" s="1">
        <v>2609905</v>
      </c>
      <c r="BL25" s="1">
        <v>2719607</v>
      </c>
      <c r="BM25" s="1">
        <v>2785070</v>
      </c>
      <c r="BN25" s="1">
        <v>2834205</v>
      </c>
      <c r="BO25" s="1">
        <v>2936168</v>
      </c>
      <c r="BP25" s="1">
        <v>3107763</v>
      </c>
      <c r="BQ25" s="1">
        <v>3099274</v>
      </c>
      <c r="BR25" s="1">
        <v>3168672</v>
      </c>
      <c r="BS25" s="1">
        <v>3238281</v>
      </c>
      <c r="BT25" s="1">
        <v>3334434</v>
      </c>
      <c r="BU25" s="1">
        <v>3404490</v>
      </c>
      <c r="BV25" s="1">
        <v>3444214</v>
      </c>
      <c r="BW25" s="1">
        <v>3547768</v>
      </c>
      <c r="BX25" s="1">
        <v>3655645</v>
      </c>
      <c r="BY25" s="1">
        <v>3697844</v>
      </c>
      <c r="BZ25" s="1">
        <v>3679253</v>
      </c>
      <c r="CA25" s="1">
        <v>3676070</v>
      </c>
      <c r="CB25" s="1">
        <v>3770967</v>
      </c>
      <c r="CC25" s="1">
        <v>3816735</v>
      </c>
      <c r="CD25" s="1">
        <v>3875507</v>
      </c>
      <c r="CE25" s="1">
        <v>3917891</v>
      </c>
      <c r="CF25" t="s">
        <v>14</v>
      </c>
      <c r="CG25" t="s">
        <v>14</v>
      </c>
    </row>
    <row r="26" spans="1:85" x14ac:dyDescent="0.25">
      <c r="A26" t="s">
        <v>15</v>
      </c>
      <c r="C26" s="1">
        <v>767543</v>
      </c>
      <c r="D26" s="1">
        <v>912173</v>
      </c>
      <c r="E26" s="1">
        <v>912981</v>
      </c>
      <c r="F26" s="1">
        <v>925916</v>
      </c>
      <c r="G26" s="1">
        <v>1011611</v>
      </c>
      <c r="H26" s="1">
        <v>1108734</v>
      </c>
      <c r="I26" s="1">
        <v>1124269</v>
      </c>
      <c r="J26" s="1">
        <v>1280238</v>
      </c>
      <c r="K26" s="1">
        <v>1558357</v>
      </c>
      <c r="L26" s="1">
        <v>1827505</v>
      </c>
      <c r="M26" s="1">
        <v>1823718</v>
      </c>
      <c r="N26" s="1">
        <v>1986518</v>
      </c>
      <c r="O26" s="1">
        <v>2162521</v>
      </c>
      <c r="P26" s="1">
        <v>2202565</v>
      </c>
      <c r="Q26" s="1">
        <v>2435010</v>
      </c>
      <c r="R26" s="1">
        <v>2714946</v>
      </c>
      <c r="S26" s="1">
        <v>3017887</v>
      </c>
      <c r="T26" s="1">
        <v>3288909</v>
      </c>
      <c r="U26" s="1">
        <v>3398613</v>
      </c>
      <c r="V26" s="1">
        <v>899890</v>
      </c>
      <c r="W26" s="1">
        <v>920013</v>
      </c>
      <c r="X26" s="1">
        <v>967414</v>
      </c>
      <c r="Y26" s="1">
        <v>1011611</v>
      </c>
      <c r="Z26" s="1">
        <v>1019349</v>
      </c>
      <c r="AA26" s="1">
        <v>1064591</v>
      </c>
      <c r="AB26" s="1">
        <v>1074432</v>
      </c>
      <c r="AC26" s="1">
        <v>1108734</v>
      </c>
      <c r="AD26" s="1">
        <v>1089695</v>
      </c>
      <c r="AE26" s="1">
        <v>1077030</v>
      </c>
      <c r="AF26" s="1">
        <v>1128440</v>
      </c>
      <c r="AG26" s="1">
        <v>1124269</v>
      </c>
      <c r="AH26" s="1">
        <v>1129231</v>
      </c>
      <c r="AI26" s="1">
        <v>1212399</v>
      </c>
      <c r="AJ26" s="1">
        <v>1249287</v>
      </c>
      <c r="AK26" s="1">
        <v>1280238</v>
      </c>
      <c r="AL26" s="1">
        <v>1298404</v>
      </c>
      <c r="AM26" s="1">
        <v>1378454</v>
      </c>
      <c r="AN26" s="1">
        <v>1454127</v>
      </c>
      <c r="AO26" s="1">
        <v>1558357</v>
      </c>
      <c r="AP26" s="1">
        <v>1730509</v>
      </c>
      <c r="AQ26" s="1">
        <v>1716966</v>
      </c>
      <c r="AR26" s="1">
        <v>1737406</v>
      </c>
      <c r="AS26" s="1">
        <v>1827505</v>
      </c>
      <c r="AT26" s="1">
        <v>1822490</v>
      </c>
      <c r="AU26" s="1">
        <v>1815322</v>
      </c>
      <c r="AV26" s="1">
        <v>1808419</v>
      </c>
      <c r="AW26" s="1">
        <v>1823718</v>
      </c>
      <c r="AX26" s="1">
        <v>1840746</v>
      </c>
      <c r="AY26" s="1">
        <v>1886073</v>
      </c>
      <c r="AZ26" s="1">
        <v>1918640</v>
      </c>
      <c r="BA26" s="1">
        <v>1986518</v>
      </c>
      <c r="BB26" s="1">
        <v>2024475</v>
      </c>
      <c r="BC26" s="1">
        <v>2058330</v>
      </c>
      <c r="BD26" s="1">
        <v>2119225</v>
      </c>
      <c r="BE26" s="1">
        <v>2162521</v>
      </c>
      <c r="BF26" s="1">
        <v>2260467</v>
      </c>
      <c r="BG26" s="1">
        <v>2221693</v>
      </c>
      <c r="BH26" s="1">
        <v>2167632</v>
      </c>
      <c r="BI26" s="1">
        <v>2202565</v>
      </c>
      <c r="BJ26" s="1">
        <v>2154778</v>
      </c>
      <c r="BK26" s="1">
        <v>2289578</v>
      </c>
      <c r="BL26" s="1">
        <v>2385028</v>
      </c>
      <c r="BM26" s="1">
        <v>2435010</v>
      </c>
      <c r="BN26" s="1">
        <v>2477357</v>
      </c>
      <c r="BO26" s="1">
        <v>2573426</v>
      </c>
      <c r="BP26" s="1">
        <v>2725656</v>
      </c>
      <c r="BQ26" s="1">
        <v>2714946</v>
      </c>
      <c r="BR26" s="1">
        <v>2762068</v>
      </c>
      <c r="BS26" s="1">
        <v>2828524</v>
      </c>
      <c r="BT26" s="1">
        <v>2940841</v>
      </c>
      <c r="BU26" s="1">
        <v>3017887</v>
      </c>
      <c r="BV26" s="1">
        <v>3047073</v>
      </c>
      <c r="BW26" s="1">
        <v>3153658</v>
      </c>
      <c r="BX26" s="1">
        <v>3253986</v>
      </c>
      <c r="BY26" s="1">
        <v>3288909</v>
      </c>
      <c r="BZ26" s="1">
        <v>3270822</v>
      </c>
      <c r="CA26" s="1">
        <v>3267694</v>
      </c>
      <c r="CB26" s="1">
        <v>3356289</v>
      </c>
      <c r="CC26" s="1">
        <v>3398613</v>
      </c>
      <c r="CD26" s="1">
        <v>3454931</v>
      </c>
      <c r="CE26" s="1">
        <v>3492466</v>
      </c>
      <c r="CF26" t="s">
        <v>14</v>
      </c>
      <c r="CG26" t="s">
        <v>14</v>
      </c>
    </row>
    <row r="27" spans="1:85" x14ac:dyDescent="0.25">
      <c r="A27" t="s">
        <v>16</v>
      </c>
      <c r="C27" s="1">
        <v>413426</v>
      </c>
      <c r="D27" s="1">
        <v>525526</v>
      </c>
      <c r="E27" s="1">
        <v>556926</v>
      </c>
      <c r="F27" s="1">
        <v>619038</v>
      </c>
      <c r="G27" s="1">
        <v>706151</v>
      </c>
      <c r="H27" s="1">
        <v>772922</v>
      </c>
      <c r="I27" s="1">
        <v>792979</v>
      </c>
      <c r="J27" s="1">
        <v>850314</v>
      </c>
      <c r="K27" s="1">
        <v>1045695</v>
      </c>
      <c r="L27" s="1">
        <v>1228705</v>
      </c>
      <c r="M27" s="1">
        <v>1262148</v>
      </c>
      <c r="N27" s="1">
        <v>1352395</v>
      </c>
      <c r="O27" s="1">
        <v>1426186</v>
      </c>
      <c r="P27" s="1">
        <v>1477437</v>
      </c>
      <c r="Q27" s="1">
        <v>1583921</v>
      </c>
      <c r="R27" s="1">
        <v>1764447</v>
      </c>
      <c r="S27" s="1">
        <v>2006002</v>
      </c>
      <c r="T27" s="1">
        <v>2051665</v>
      </c>
      <c r="U27" s="1">
        <v>2089190</v>
      </c>
      <c r="V27" s="1">
        <v>627411</v>
      </c>
      <c r="W27" s="1">
        <v>647533</v>
      </c>
      <c r="X27" s="1">
        <v>667107</v>
      </c>
      <c r="Y27" s="1">
        <v>706151</v>
      </c>
      <c r="Z27" s="1">
        <v>720568</v>
      </c>
      <c r="AA27" s="1">
        <v>759556</v>
      </c>
      <c r="AB27" s="1">
        <v>764540</v>
      </c>
      <c r="AC27" s="1">
        <v>772922</v>
      </c>
      <c r="AD27" s="1">
        <v>775756</v>
      </c>
      <c r="AE27" s="1">
        <v>770224</v>
      </c>
      <c r="AF27" s="1">
        <v>790075</v>
      </c>
      <c r="AG27" s="1">
        <v>792979</v>
      </c>
      <c r="AH27" s="1">
        <v>796687</v>
      </c>
      <c r="AI27" s="1">
        <v>820520</v>
      </c>
      <c r="AJ27" s="1">
        <v>841208</v>
      </c>
      <c r="AK27" s="1">
        <v>850314</v>
      </c>
      <c r="AL27" s="1">
        <v>869436</v>
      </c>
      <c r="AM27" s="1">
        <v>921250</v>
      </c>
      <c r="AN27" s="1">
        <v>986697</v>
      </c>
      <c r="AO27" s="1">
        <v>1045695</v>
      </c>
      <c r="AP27" s="1">
        <v>1205361</v>
      </c>
      <c r="AQ27" s="1">
        <v>1201546</v>
      </c>
      <c r="AR27" s="1">
        <v>1206834</v>
      </c>
      <c r="AS27" s="1">
        <v>1228705</v>
      </c>
      <c r="AT27" s="1">
        <v>1229749</v>
      </c>
      <c r="AU27" s="1">
        <v>1250930</v>
      </c>
      <c r="AV27" s="1">
        <v>1243917</v>
      </c>
      <c r="AW27" s="1">
        <v>1262148</v>
      </c>
      <c r="AX27" s="1">
        <v>1269727</v>
      </c>
      <c r="AY27" s="1">
        <v>1294628</v>
      </c>
      <c r="AZ27" s="1">
        <v>1325027</v>
      </c>
      <c r="BA27" s="1">
        <v>1352395</v>
      </c>
      <c r="BB27" s="1">
        <v>1381074</v>
      </c>
      <c r="BC27" s="1">
        <v>1392195</v>
      </c>
      <c r="BD27" s="1">
        <v>1408222</v>
      </c>
      <c r="BE27" s="1">
        <v>1426186</v>
      </c>
      <c r="BF27" s="1">
        <v>1455745</v>
      </c>
      <c r="BG27" s="1">
        <v>1434040</v>
      </c>
      <c r="BH27" s="1">
        <v>1447025</v>
      </c>
      <c r="BI27" s="1">
        <v>1477437</v>
      </c>
      <c r="BJ27" s="1">
        <v>1479941</v>
      </c>
      <c r="BK27" s="1">
        <v>1505501</v>
      </c>
      <c r="BL27" s="1">
        <v>1539501</v>
      </c>
      <c r="BM27" s="1">
        <v>1583921</v>
      </c>
      <c r="BN27" s="1">
        <v>1606972</v>
      </c>
      <c r="BO27" s="1">
        <v>1688155</v>
      </c>
      <c r="BP27" s="1">
        <v>1752476</v>
      </c>
      <c r="BQ27" s="1">
        <v>1764447</v>
      </c>
      <c r="BR27" s="1">
        <v>1766560</v>
      </c>
      <c r="BS27" s="1">
        <v>1798457</v>
      </c>
      <c r="BT27" s="1">
        <v>1915057</v>
      </c>
      <c r="BU27" s="1">
        <v>2006002</v>
      </c>
      <c r="BV27" s="1">
        <v>1968118</v>
      </c>
      <c r="BW27" s="1">
        <v>1994707</v>
      </c>
      <c r="BX27" s="1">
        <v>2026345</v>
      </c>
      <c r="BY27" s="1">
        <v>2051665</v>
      </c>
      <c r="BZ27" s="1">
        <v>2047074</v>
      </c>
      <c r="CA27" s="1">
        <v>2046027</v>
      </c>
      <c r="CB27" s="1">
        <v>2077446</v>
      </c>
      <c r="CC27" s="1">
        <v>2089190</v>
      </c>
      <c r="CD27" s="1">
        <v>2126703</v>
      </c>
      <c r="CE27" s="1">
        <v>2141242</v>
      </c>
      <c r="CF27" t="s">
        <v>14</v>
      </c>
      <c r="CG27" t="s">
        <v>14</v>
      </c>
    </row>
    <row r="28" spans="1:85" x14ac:dyDescent="0.25">
      <c r="A28" t="s">
        <v>17</v>
      </c>
      <c r="C28" s="1">
        <v>16004</v>
      </c>
      <c r="D28" s="1">
        <v>25974</v>
      </c>
      <c r="E28" s="1">
        <v>24670</v>
      </c>
      <c r="F28" s="1">
        <v>26109</v>
      </c>
      <c r="G28" s="1">
        <v>30507</v>
      </c>
      <c r="H28" s="1">
        <v>31072</v>
      </c>
      <c r="I28" s="1">
        <v>30122</v>
      </c>
      <c r="J28" s="1">
        <v>36185</v>
      </c>
      <c r="K28" s="1">
        <v>36481</v>
      </c>
      <c r="L28" s="1">
        <v>48422</v>
      </c>
      <c r="M28" s="1">
        <v>49855</v>
      </c>
      <c r="N28" s="1">
        <v>64722</v>
      </c>
      <c r="O28" s="1">
        <v>76040</v>
      </c>
      <c r="P28" s="1">
        <v>59063</v>
      </c>
      <c r="Q28" s="1">
        <v>67742</v>
      </c>
      <c r="R28" s="1">
        <v>68165</v>
      </c>
      <c r="S28" s="1">
        <v>76702</v>
      </c>
      <c r="T28" s="1">
        <v>99568</v>
      </c>
      <c r="U28" s="1">
        <v>103239</v>
      </c>
      <c r="V28" s="1">
        <v>26208</v>
      </c>
      <c r="W28" s="1">
        <v>27609</v>
      </c>
      <c r="X28" s="1">
        <v>29154</v>
      </c>
      <c r="Y28" s="1">
        <v>30507</v>
      </c>
      <c r="Z28" s="1">
        <v>29824</v>
      </c>
      <c r="AA28" s="1">
        <v>29014</v>
      </c>
      <c r="AB28" s="1">
        <v>29879</v>
      </c>
      <c r="AC28" s="1">
        <v>31072</v>
      </c>
      <c r="AD28" s="1">
        <v>30890</v>
      </c>
      <c r="AE28" s="1">
        <v>28927</v>
      </c>
      <c r="AF28" s="1">
        <v>30124</v>
      </c>
      <c r="AG28" s="1">
        <v>30122</v>
      </c>
      <c r="AH28" s="1">
        <v>29863</v>
      </c>
      <c r="AI28" s="1">
        <v>32937</v>
      </c>
      <c r="AJ28" s="1">
        <v>34868</v>
      </c>
      <c r="AK28" s="1">
        <v>36185</v>
      </c>
      <c r="AL28" s="1">
        <v>31404</v>
      </c>
      <c r="AM28" s="1">
        <v>32818</v>
      </c>
      <c r="AN28" s="1">
        <v>32141</v>
      </c>
      <c r="AO28" s="1">
        <v>36481</v>
      </c>
      <c r="AP28" s="1">
        <v>37860</v>
      </c>
      <c r="AQ28" s="1">
        <v>38490</v>
      </c>
      <c r="AR28" s="1">
        <v>43638</v>
      </c>
      <c r="AS28" s="1">
        <v>48422</v>
      </c>
      <c r="AT28" s="1">
        <v>50210</v>
      </c>
      <c r="AU28" s="1">
        <v>48573</v>
      </c>
      <c r="AV28" s="1">
        <v>49151</v>
      </c>
      <c r="AW28" s="1">
        <v>49855</v>
      </c>
      <c r="AX28" s="1">
        <v>52981</v>
      </c>
      <c r="AY28" s="1">
        <v>57189</v>
      </c>
      <c r="AZ28" s="1">
        <v>59114</v>
      </c>
      <c r="BA28" s="1">
        <v>64722</v>
      </c>
      <c r="BB28" s="1">
        <v>65802</v>
      </c>
      <c r="BC28" s="1">
        <v>71004</v>
      </c>
      <c r="BD28" s="1">
        <v>77359</v>
      </c>
      <c r="BE28" s="1">
        <v>76040</v>
      </c>
      <c r="BF28" s="1">
        <v>78838</v>
      </c>
      <c r="BG28" s="1">
        <v>78164</v>
      </c>
      <c r="BH28" s="1">
        <v>71838</v>
      </c>
      <c r="BI28" s="1">
        <v>59063</v>
      </c>
      <c r="BJ28" s="1">
        <v>57012</v>
      </c>
      <c r="BK28" s="1">
        <v>64917</v>
      </c>
      <c r="BL28" s="1">
        <v>65569</v>
      </c>
      <c r="BM28" s="1">
        <v>67742</v>
      </c>
      <c r="BN28" s="1">
        <v>67542</v>
      </c>
      <c r="BO28" s="1">
        <v>63469</v>
      </c>
      <c r="BP28" s="1">
        <v>67707</v>
      </c>
      <c r="BQ28" s="1">
        <v>68165</v>
      </c>
      <c r="BR28" s="1">
        <v>70390</v>
      </c>
      <c r="BS28" s="1">
        <v>72446</v>
      </c>
      <c r="BT28" s="1">
        <v>74384</v>
      </c>
      <c r="BU28" s="1">
        <v>76702</v>
      </c>
      <c r="BV28" s="1">
        <v>85103</v>
      </c>
      <c r="BW28" s="1">
        <v>79327</v>
      </c>
      <c r="BX28" s="1">
        <v>98672</v>
      </c>
      <c r="BY28" s="1">
        <v>99568</v>
      </c>
      <c r="BZ28" s="1">
        <v>95592</v>
      </c>
      <c r="CA28" s="1">
        <v>94376</v>
      </c>
      <c r="CB28" s="1">
        <v>101322</v>
      </c>
      <c r="CC28" s="1">
        <v>103239</v>
      </c>
      <c r="CD28" s="1">
        <v>100651</v>
      </c>
      <c r="CE28" s="1">
        <v>104115</v>
      </c>
      <c r="CF28" t="s">
        <v>14</v>
      </c>
      <c r="CG28" t="s">
        <v>14</v>
      </c>
    </row>
    <row r="29" spans="1:85" x14ac:dyDescent="0.25">
      <c r="A29" t="s">
        <v>18</v>
      </c>
      <c r="C29" s="1">
        <v>130448</v>
      </c>
      <c r="D29" s="1">
        <v>142402</v>
      </c>
      <c r="E29" s="1">
        <v>139937</v>
      </c>
      <c r="F29" s="1">
        <v>130467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  <c r="AH29" t="s">
        <v>14</v>
      </c>
      <c r="AI29" t="s">
        <v>14</v>
      </c>
      <c r="AJ29" t="s">
        <v>14</v>
      </c>
      <c r="AK29" t="s">
        <v>14</v>
      </c>
      <c r="AL29" t="s">
        <v>14</v>
      </c>
      <c r="AM29" t="s">
        <v>14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  <c r="AS29" t="s">
        <v>14</v>
      </c>
      <c r="AT29" t="s">
        <v>14</v>
      </c>
      <c r="AU29" t="s">
        <v>14</v>
      </c>
      <c r="AV29" t="s">
        <v>14</v>
      </c>
      <c r="AW29" t="s">
        <v>14</v>
      </c>
      <c r="AX29" t="s">
        <v>14</v>
      </c>
      <c r="AY29" t="s">
        <v>14</v>
      </c>
      <c r="AZ29" t="s">
        <v>14</v>
      </c>
      <c r="BA29" t="s">
        <v>14</v>
      </c>
      <c r="BB29" t="s">
        <v>14</v>
      </c>
      <c r="BC29" t="s">
        <v>14</v>
      </c>
      <c r="BD29" t="s">
        <v>14</v>
      </c>
      <c r="BE29" t="s">
        <v>14</v>
      </c>
      <c r="BF29" t="s">
        <v>14</v>
      </c>
      <c r="BG29" t="s">
        <v>14</v>
      </c>
      <c r="BH29" t="s">
        <v>14</v>
      </c>
      <c r="BI29" t="s">
        <v>14</v>
      </c>
      <c r="BJ29" t="s">
        <v>14</v>
      </c>
      <c r="BK29" t="s">
        <v>14</v>
      </c>
      <c r="BL29" t="s">
        <v>14</v>
      </c>
      <c r="BM29" t="s">
        <v>14</v>
      </c>
      <c r="BN29" t="s">
        <v>14</v>
      </c>
      <c r="BO29" t="s">
        <v>14</v>
      </c>
      <c r="BP29" t="s">
        <v>14</v>
      </c>
      <c r="BQ29" t="s">
        <v>14</v>
      </c>
      <c r="BR29" t="s">
        <v>14</v>
      </c>
      <c r="BS29" t="s">
        <v>14</v>
      </c>
      <c r="BT29" t="s">
        <v>14</v>
      </c>
      <c r="BU29" t="s">
        <v>14</v>
      </c>
      <c r="BV29" t="s">
        <v>14</v>
      </c>
      <c r="BW29" t="s">
        <v>14</v>
      </c>
      <c r="BX29" t="s">
        <v>14</v>
      </c>
      <c r="BY29" t="s">
        <v>14</v>
      </c>
      <c r="BZ29" t="s">
        <v>14</v>
      </c>
      <c r="CA29" t="s">
        <v>14</v>
      </c>
      <c r="CB29" t="s">
        <v>14</v>
      </c>
      <c r="CC29" t="s">
        <v>14</v>
      </c>
      <c r="CD29" t="s">
        <v>14</v>
      </c>
      <c r="CE29" t="s">
        <v>14</v>
      </c>
      <c r="CF29" t="s">
        <v>14</v>
      </c>
      <c r="CG29" t="s">
        <v>14</v>
      </c>
    </row>
    <row r="30" spans="1:85" x14ac:dyDescent="0.25">
      <c r="A30" t="s">
        <v>19</v>
      </c>
      <c r="C30" s="1">
        <v>17333</v>
      </c>
      <c r="D30" s="1">
        <v>15026</v>
      </c>
      <c r="E30" s="1">
        <v>10706</v>
      </c>
      <c r="F30" s="1">
        <v>12954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  <c r="AG30" t="s">
        <v>14</v>
      </c>
      <c r="AH30" t="s">
        <v>14</v>
      </c>
      <c r="AI30" t="s">
        <v>14</v>
      </c>
      <c r="AJ30" t="s">
        <v>14</v>
      </c>
      <c r="AK30" t="s">
        <v>14</v>
      </c>
      <c r="AL30" t="s">
        <v>14</v>
      </c>
      <c r="AM30" t="s">
        <v>14</v>
      </c>
      <c r="AN30" t="s">
        <v>14</v>
      </c>
      <c r="AO30" t="s">
        <v>14</v>
      </c>
      <c r="AP30" t="s">
        <v>14</v>
      </c>
      <c r="AQ30" t="s">
        <v>14</v>
      </c>
      <c r="AR30" t="s">
        <v>14</v>
      </c>
      <c r="AS30" t="s">
        <v>14</v>
      </c>
      <c r="AT30" t="s">
        <v>14</v>
      </c>
      <c r="AU30" t="s">
        <v>14</v>
      </c>
      <c r="AV30" t="s">
        <v>14</v>
      </c>
      <c r="AW30" t="s">
        <v>14</v>
      </c>
      <c r="AX30" t="s">
        <v>14</v>
      </c>
      <c r="AY30" t="s">
        <v>14</v>
      </c>
      <c r="AZ30" t="s">
        <v>14</v>
      </c>
      <c r="BA30" t="s">
        <v>14</v>
      </c>
      <c r="BB30" t="s">
        <v>14</v>
      </c>
      <c r="BC30" t="s">
        <v>14</v>
      </c>
      <c r="BD30" t="s">
        <v>14</v>
      </c>
      <c r="BE30" t="s">
        <v>14</v>
      </c>
      <c r="BF30" t="s">
        <v>14</v>
      </c>
      <c r="BG30" t="s">
        <v>14</v>
      </c>
      <c r="BH30" t="s">
        <v>14</v>
      </c>
      <c r="BI30" t="s">
        <v>14</v>
      </c>
      <c r="BJ30" t="s">
        <v>14</v>
      </c>
      <c r="BK30" t="s">
        <v>14</v>
      </c>
      <c r="BL30" t="s">
        <v>14</v>
      </c>
      <c r="BM30" t="s">
        <v>14</v>
      </c>
      <c r="BN30" t="s">
        <v>14</v>
      </c>
      <c r="BO30" t="s">
        <v>14</v>
      </c>
      <c r="BP30" t="s">
        <v>14</v>
      </c>
      <c r="BQ30" t="s">
        <v>14</v>
      </c>
      <c r="BR30" t="s">
        <v>14</v>
      </c>
      <c r="BS30" t="s">
        <v>14</v>
      </c>
      <c r="BT30" t="s">
        <v>14</v>
      </c>
      <c r="BU30" t="s">
        <v>14</v>
      </c>
      <c r="BV30" t="s">
        <v>14</v>
      </c>
      <c r="BW30" t="s">
        <v>14</v>
      </c>
      <c r="BX30" t="s">
        <v>14</v>
      </c>
      <c r="BY30" t="s">
        <v>14</v>
      </c>
      <c r="BZ30" t="s">
        <v>14</v>
      </c>
      <c r="CA30" t="s">
        <v>14</v>
      </c>
      <c r="CB30" t="s">
        <v>14</v>
      </c>
      <c r="CC30" t="s">
        <v>14</v>
      </c>
      <c r="CD30" t="s">
        <v>14</v>
      </c>
      <c r="CE30" t="s">
        <v>14</v>
      </c>
      <c r="CF30" t="s">
        <v>14</v>
      </c>
      <c r="CG30" t="s">
        <v>14</v>
      </c>
    </row>
    <row r="31" spans="1:85" x14ac:dyDescent="0.25">
      <c r="A31" t="s">
        <v>20</v>
      </c>
      <c r="C31" s="1">
        <v>54101</v>
      </c>
      <c r="D31" s="1">
        <v>64929</v>
      </c>
      <c r="E31" s="1">
        <v>57145</v>
      </c>
      <c r="F31" s="1">
        <v>65961</v>
      </c>
      <c r="G31" s="1">
        <v>73435</v>
      </c>
      <c r="H31" s="1">
        <v>80825</v>
      </c>
      <c r="I31" s="1">
        <v>68380</v>
      </c>
      <c r="J31" s="1">
        <v>69360</v>
      </c>
      <c r="K31" s="1">
        <v>80584</v>
      </c>
      <c r="L31" s="1">
        <v>90825</v>
      </c>
      <c r="M31" s="1">
        <v>86312</v>
      </c>
      <c r="N31" s="1">
        <v>84613</v>
      </c>
      <c r="O31" s="1">
        <v>85706</v>
      </c>
      <c r="P31" s="1">
        <v>93869</v>
      </c>
      <c r="Q31" s="1">
        <v>95251</v>
      </c>
      <c r="R31" s="1">
        <v>121146</v>
      </c>
      <c r="S31" s="1">
        <v>132512</v>
      </c>
      <c r="T31" s="1">
        <v>165266</v>
      </c>
      <c r="U31" s="1">
        <v>156599</v>
      </c>
      <c r="V31" s="1">
        <v>60441</v>
      </c>
      <c r="W31" s="1">
        <v>58566</v>
      </c>
      <c r="X31" s="1">
        <v>68773</v>
      </c>
      <c r="Y31" s="1">
        <v>73435</v>
      </c>
      <c r="Z31" s="1">
        <v>73783</v>
      </c>
      <c r="AA31" s="1">
        <v>73783</v>
      </c>
      <c r="AB31" s="1">
        <v>81690</v>
      </c>
      <c r="AC31" s="1">
        <v>80825</v>
      </c>
      <c r="AD31" s="1">
        <v>73459</v>
      </c>
      <c r="AE31" s="1">
        <v>71211</v>
      </c>
      <c r="AF31" s="1">
        <v>74666</v>
      </c>
      <c r="AG31" s="1">
        <v>68380</v>
      </c>
      <c r="AH31" s="1">
        <v>59275</v>
      </c>
      <c r="AI31" s="1">
        <v>70047</v>
      </c>
      <c r="AJ31" s="1">
        <v>70241</v>
      </c>
      <c r="AK31" s="1">
        <v>69360</v>
      </c>
      <c r="AL31" s="1">
        <v>63614</v>
      </c>
      <c r="AM31" s="1">
        <v>62533</v>
      </c>
      <c r="AN31" s="1">
        <v>73159</v>
      </c>
      <c r="AO31" s="1">
        <v>80584</v>
      </c>
      <c r="AP31" s="1">
        <v>87289</v>
      </c>
      <c r="AQ31" s="1">
        <v>83649</v>
      </c>
      <c r="AR31" s="1">
        <v>80065</v>
      </c>
      <c r="AS31" s="1">
        <v>90825</v>
      </c>
      <c r="AT31" s="1">
        <v>89764</v>
      </c>
      <c r="AU31" s="1">
        <v>88089</v>
      </c>
      <c r="AV31" s="1">
        <v>89033</v>
      </c>
      <c r="AW31" s="1">
        <v>86312</v>
      </c>
      <c r="AX31" s="1">
        <v>85764</v>
      </c>
      <c r="AY31" s="1">
        <v>82851</v>
      </c>
      <c r="AZ31" s="1">
        <v>82075</v>
      </c>
      <c r="BA31" s="1">
        <v>84613</v>
      </c>
      <c r="BB31" s="1">
        <v>80399</v>
      </c>
      <c r="BC31" s="1">
        <v>81504</v>
      </c>
      <c r="BD31" s="1">
        <v>81577</v>
      </c>
      <c r="BE31" s="1">
        <v>85706</v>
      </c>
      <c r="BF31" s="1">
        <v>93624</v>
      </c>
      <c r="BG31" s="1">
        <v>94230</v>
      </c>
      <c r="BH31" s="1">
        <v>91420</v>
      </c>
      <c r="BI31" s="1">
        <v>93869</v>
      </c>
      <c r="BJ31" s="1">
        <v>84621</v>
      </c>
      <c r="BK31" s="1">
        <v>97358</v>
      </c>
      <c r="BL31" s="1">
        <v>104101</v>
      </c>
      <c r="BM31" s="1">
        <v>95251</v>
      </c>
      <c r="BN31" s="1">
        <v>99047</v>
      </c>
      <c r="BO31" s="1">
        <v>101807</v>
      </c>
      <c r="BP31" s="1">
        <v>121209</v>
      </c>
      <c r="BQ31" s="1">
        <v>121146</v>
      </c>
      <c r="BR31" s="1">
        <v>120651</v>
      </c>
      <c r="BS31" s="1">
        <v>121705</v>
      </c>
      <c r="BT31" s="1">
        <v>125702</v>
      </c>
      <c r="BU31" s="1">
        <v>132512</v>
      </c>
      <c r="BV31" s="1">
        <v>142158</v>
      </c>
      <c r="BW31" s="1">
        <v>151857</v>
      </c>
      <c r="BX31" s="1">
        <v>168722</v>
      </c>
      <c r="BY31" s="1">
        <v>165266</v>
      </c>
      <c r="BZ31" s="1">
        <v>156684</v>
      </c>
      <c r="CA31" s="1">
        <v>152165</v>
      </c>
      <c r="CB31" s="1">
        <v>154903</v>
      </c>
      <c r="CC31" s="1">
        <v>156599</v>
      </c>
      <c r="CD31" s="1">
        <v>160169</v>
      </c>
      <c r="CE31" s="1">
        <v>170385</v>
      </c>
      <c r="CF31" t="s">
        <v>14</v>
      </c>
      <c r="CG31" t="s">
        <v>14</v>
      </c>
    </row>
    <row r="32" spans="1:85" x14ac:dyDescent="0.25">
      <c r="A32" t="s">
        <v>21</v>
      </c>
      <c r="C32" s="1">
        <v>1428</v>
      </c>
      <c r="D32" s="1">
        <v>1451</v>
      </c>
      <c r="E32" s="1">
        <v>2259</v>
      </c>
      <c r="F32" s="1">
        <v>2213</v>
      </c>
      <c r="G32" s="1">
        <v>1338</v>
      </c>
      <c r="H32" s="1">
        <v>3185</v>
      </c>
      <c r="I32" s="1">
        <v>3391</v>
      </c>
      <c r="J32" s="1">
        <v>6616</v>
      </c>
      <c r="K32" s="1">
        <v>4158</v>
      </c>
      <c r="L32" s="1">
        <v>3247</v>
      </c>
      <c r="M32" s="1">
        <v>3428</v>
      </c>
      <c r="N32" s="1">
        <v>4579</v>
      </c>
      <c r="O32" s="1">
        <v>4721</v>
      </c>
      <c r="P32" s="1">
        <v>3955</v>
      </c>
      <c r="Q32" s="1">
        <v>4511</v>
      </c>
      <c r="R32" s="1">
        <v>5202</v>
      </c>
      <c r="S32" s="1">
        <v>2636</v>
      </c>
      <c r="T32" s="1">
        <v>7714</v>
      </c>
      <c r="U32" s="1">
        <v>12361</v>
      </c>
      <c r="V32" s="1">
        <v>1723</v>
      </c>
      <c r="W32" s="1">
        <v>1285</v>
      </c>
      <c r="X32" s="1">
        <v>1362</v>
      </c>
      <c r="Y32" s="1">
        <v>1338</v>
      </c>
      <c r="Z32" s="1">
        <v>2616</v>
      </c>
      <c r="AA32" s="1">
        <v>2035</v>
      </c>
      <c r="AB32" s="1">
        <v>2442</v>
      </c>
      <c r="AC32" s="1">
        <v>3185</v>
      </c>
      <c r="AD32" s="1">
        <v>3332</v>
      </c>
      <c r="AE32" s="1">
        <v>3322</v>
      </c>
      <c r="AF32" s="1">
        <v>3849</v>
      </c>
      <c r="AG32" s="1">
        <v>3391</v>
      </c>
      <c r="AH32" s="1">
        <v>4402</v>
      </c>
      <c r="AI32" s="1">
        <v>4653</v>
      </c>
      <c r="AJ32" s="1">
        <v>5027</v>
      </c>
      <c r="AK32" s="1">
        <v>6616</v>
      </c>
      <c r="AL32" s="1">
        <v>3674</v>
      </c>
      <c r="AM32" s="1">
        <v>3380</v>
      </c>
      <c r="AN32" s="1">
        <v>3945</v>
      </c>
      <c r="AO32" s="1">
        <v>4158</v>
      </c>
      <c r="AP32" s="1">
        <v>4368</v>
      </c>
      <c r="AQ32" s="1">
        <v>4576</v>
      </c>
      <c r="AR32" s="1">
        <v>3024</v>
      </c>
      <c r="AS32" s="1">
        <v>3247</v>
      </c>
      <c r="AT32" s="1">
        <v>3522</v>
      </c>
      <c r="AU32" s="1">
        <v>2876</v>
      </c>
      <c r="AV32" s="1">
        <v>3249</v>
      </c>
      <c r="AW32" s="1">
        <v>3428</v>
      </c>
      <c r="AX32" s="1">
        <v>4043</v>
      </c>
      <c r="AY32" s="1">
        <v>4071</v>
      </c>
      <c r="AZ32" s="1">
        <v>4188</v>
      </c>
      <c r="BA32" s="1">
        <v>4579</v>
      </c>
      <c r="BB32" s="1">
        <v>4785</v>
      </c>
      <c r="BC32" s="1">
        <v>4703</v>
      </c>
      <c r="BD32" s="1">
        <v>5136</v>
      </c>
      <c r="BE32" s="1">
        <v>4721</v>
      </c>
      <c r="BF32" s="1">
        <v>4353</v>
      </c>
      <c r="BG32" s="1">
        <v>4468</v>
      </c>
      <c r="BH32" s="1">
        <v>3810</v>
      </c>
      <c r="BI32" s="1">
        <v>3955</v>
      </c>
      <c r="BJ32" s="1">
        <v>4081</v>
      </c>
      <c r="BK32" s="1">
        <v>3731</v>
      </c>
      <c r="BL32" s="1">
        <v>4533</v>
      </c>
      <c r="BM32" s="1">
        <v>4511</v>
      </c>
      <c r="BN32" s="1">
        <v>4453</v>
      </c>
      <c r="BO32" s="1">
        <v>4244</v>
      </c>
      <c r="BP32" s="1">
        <v>3400</v>
      </c>
      <c r="BQ32" s="1">
        <v>5202</v>
      </c>
      <c r="BR32" s="1">
        <v>4701</v>
      </c>
      <c r="BS32" s="1">
        <v>4968</v>
      </c>
      <c r="BT32" s="1">
        <v>14654</v>
      </c>
      <c r="BU32" s="1">
        <v>2636</v>
      </c>
      <c r="BV32" s="1">
        <v>11171</v>
      </c>
      <c r="BW32" s="1">
        <v>11137</v>
      </c>
      <c r="BX32" s="1">
        <v>11928</v>
      </c>
      <c r="BY32" s="1">
        <v>7714</v>
      </c>
      <c r="BZ32" s="1">
        <v>11732</v>
      </c>
      <c r="CA32" s="1">
        <v>11619</v>
      </c>
      <c r="CB32" s="1">
        <v>12006</v>
      </c>
      <c r="CC32" s="1">
        <v>12361</v>
      </c>
      <c r="CD32" s="1">
        <v>12358</v>
      </c>
      <c r="CE32" s="1">
        <v>12769</v>
      </c>
      <c r="CF32" t="s">
        <v>14</v>
      </c>
      <c r="CG32" t="s">
        <v>14</v>
      </c>
    </row>
    <row r="33" spans="1:85" x14ac:dyDescent="0.25">
      <c r="A33" t="s">
        <v>22</v>
      </c>
      <c r="C33" s="1">
        <v>2407</v>
      </c>
      <c r="D33" s="1">
        <v>2479</v>
      </c>
      <c r="E33" s="1">
        <v>3254</v>
      </c>
      <c r="F33" s="1">
        <v>2989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K33" t="s">
        <v>14</v>
      </c>
      <c r="AL33" t="s">
        <v>14</v>
      </c>
      <c r="AM33" t="s">
        <v>14</v>
      </c>
      <c r="AN33" t="s">
        <v>14</v>
      </c>
      <c r="AO33" t="s">
        <v>14</v>
      </c>
      <c r="AP33" t="s">
        <v>14</v>
      </c>
      <c r="AQ33" t="s">
        <v>14</v>
      </c>
      <c r="AR33" t="s">
        <v>14</v>
      </c>
      <c r="AS33" t="s">
        <v>14</v>
      </c>
      <c r="AT33" t="s">
        <v>14</v>
      </c>
      <c r="AU33" t="s">
        <v>14</v>
      </c>
      <c r="AV33" t="s">
        <v>14</v>
      </c>
      <c r="AW33" t="s">
        <v>14</v>
      </c>
      <c r="AX33" t="s">
        <v>14</v>
      </c>
      <c r="AY33" t="s">
        <v>14</v>
      </c>
      <c r="AZ33" t="s">
        <v>14</v>
      </c>
      <c r="BA33" t="s">
        <v>14</v>
      </c>
      <c r="BB33" t="s">
        <v>14</v>
      </c>
      <c r="BC33" t="s">
        <v>14</v>
      </c>
      <c r="BD33" t="s">
        <v>14</v>
      </c>
      <c r="BE33" t="s">
        <v>14</v>
      </c>
      <c r="BF33" t="s">
        <v>14</v>
      </c>
      <c r="BG33" t="s">
        <v>14</v>
      </c>
      <c r="BH33" t="s">
        <v>14</v>
      </c>
      <c r="BI33" t="s">
        <v>14</v>
      </c>
      <c r="BJ33" t="s">
        <v>14</v>
      </c>
      <c r="BK33" t="s">
        <v>14</v>
      </c>
      <c r="BL33" t="s">
        <v>14</v>
      </c>
      <c r="BM33" t="s">
        <v>14</v>
      </c>
      <c r="BN33" t="s">
        <v>14</v>
      </c>
      <c r="BO33" t="s">
        <v>14</v>
      </c>
      <c r="BP33" t="s">
        <v>14</v>
      </c>
      <c r="BQ33" t="s">
        <v>14</v>
      </c>
      <c r="BR33" t="s">
        <v>14</v>
      </c>
      <c r="BS33" t="s">
        <v>14</v>
      </c>
      <c r="BT33" t="s">
        <v>14</v>
      </c>
      <c r="BU33" t="s">
        <v>14</v>
      </c>
      <c r="BV33" t="s">
        <v>14</v>
      </c>
      <c r="BW33" t="s">
        <v>14</v>
      </c>
      <c r="BX33" t="s">
        <v>14</v>
      </c>
      <c r="BY33" t="s">
        <v>14</v>
      </c>
      <c r="BZ33" t="s">
        <v>14</v>
      </c>
      <c r="CA33" t="s">
        <v>14</v>
      </c>
      <c r="CB33" t="s">
        <v>14</v>
      </c>
      <c r="CC33" t="s">
        <v>14</v>
      </c>
      <c r="CD33" t="s">
        <v>14</v>
      </c>
      <c r="CE33" t="s">
        <v>14</v>
      </c>
      <c r="CF33" t="s">
        <v>14</v>
      </c>
      <c r="CG33" t="s">
        <v>14</v>
      </c>
    </row>
    <row r="34" spans="1:85" x14ac:dyDescent="0.25">
      <c r="A34" t="s">
        <v>23</v>
      </c>
      <c r="C34" s="1">
        <v>88116</v>
      </c>
      <c r="D34" s="1">
        <v>86655</v>
      </c>
      <c r="E34" s="1">
        <v>76931</v>
      </c>
      <c r="F34" s="1">
        <v>16541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AR34" t="s">
        <v>14</v>
      </c>
      <c r="AS34" t="s">
        <v>14</v>
      </c>
      <c r="AT34" t="s">
        <v>14</v>
      </c>
      <c r="AU34" t="s">
        <v>14</v>
      </c>
      <c r="AV34" t="s">
        <v>14</v>
      </c>
      <c r="AW34" t="s">
        <v>14</v>
      </c>
      <c r="AX34" t="s">
        <v>14</v>
      </c>
      <c r="AY34" t="s">
        <v>14</v>
      </c>
      <c r="AZ34" t="s">
        <v>14</v>
      </c>
      <c r="BA34" t="s">
        <v>14</v>
      </c>
      <c r="BB34" t="s">
        <v>14</v>
      </c>
      <c r="BC34" t="s">
        <v>14</v>
      </c>
      <c r="BD34" t="s">
        <v>14</v>
      </c>
      <c r="BE34" t="s">
        <v>14</v>
      </c>
      <c r="BF34" t="s">
        <v>14</v>
      </c>
      <c r="BG34" t="s">
        <v>14</v>
      </c>
      <c r="BH34" t="s">
        <v>14</v>
      </c>
      <c r="BI34" t="s">
        <v>14</v>
      </c>
      <c r="BJ34" t="s">
        <v>14</v>
      </c>
      <c r="BK34" t="s">
        <v>14</v>
      </c>
      <c r="BL34" t="s">
        <v>14</v>
      </c>
      <c r="BM34" t="s">
        <v>14</v>
      </c>
      <c r="BN34" t="s">
        <v>14</v>
      </c>
      <c r="BO34" t="s">
        <v>14</v>
      </c>
      <c r="BP34" t="s">
        <v>14</v>
      </c>
      <c r="BQ34" t="s">
        <v>14</v>
      </c>
      <c r="BR34" t="s">
        <v>14</v>
      </c>
      <c r="BS34" t="s">
        <v>14</v>
      </c>
      <c r="BT34" t="s">
        <v>14</v>
      </c>
      <c r="BU34" t="s">
        <v>14</v>
      </c>
      <c r="BV34" t="s">
        <v>14</v>
      </c>
      <c r="BW34" t="s">
        <v>14</v>
      </c>
      <c r="BX34" t="s">
        <v>14</v>
      </c>
      <c r="BY34" t="s">
        <v>14</v>
      </c>
      <c r="BZ34" t="s">
        <v>14</v>
      </c>
      <c r="CA34" t="s">
        <v>14</v>
      </c>
      <c r="CB34" t="s">
        <v>14</v>
      </c>
      <c r="CC34" t="s">
        <v>14</v>
      </c>
      <c r="CD34" t="s">
        <v>14</v>
      </c>
      <c r="CE34" t="s">
        <v>14</v>
      </c>
      <c r="CF34" t="s">
        <v>14</v>
      </c>
      <c r="CG34" t="s">
        <v>14</v>
      </c>
    </row>
    <row r="35" spans="1:85" x14ac:dyDescent="0.25">
      <c r="A35" t="s">
        <v>24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s="1">
        <v>28289</v>
      </c>
      <c r="U35" s="1">
        <v>55123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 t="s">
        <v>14</v>
      </c>
      <c r="AQ35" t="s">
        <v>14</v>
      </c>
      <c r="AR35" t="s">
        <v>14</v>
      </c>
      <c r="AS35" t="s">
        <v>14</v>
      </c>
      <c r="AT35" t="s">
        <v>14</v>
      </c>
      <c r="AU35" t="s">
        <v>14</v>
      </c>
      <c r="AV35" t="s">
        <v>14</v>
      </c>
      <c r="AW35" t="s">
        <v>14</v>
      </c>
      <c r="AX35" t="s">
        <v>14</v>
      </c>
      <c r="AY35" t="s">
        <v>14</v>
      </c>
      <c r="AZ35" t="s">
        <v>14</v>
      </c>
      <c r="BA35" t="s">
        <v>14</v>
      </c>
      <c r="BB35" t="s">
        <v>14</v>
      </c>
      <c r="BC35" t="s">
        <v>14</v>
      </c>
      <c r="BD35" t="s">
        <v>14</v>
      </c>
      <c r="BE35" t="s">
        <v>14</v>
      </c>
      <c r="BF35" t="s">
        <v>14</v>
      </c>
      <c r="BG35" t="s">
        <v>14</v>
      </c>
      <c r="BH35" t="s">
        <v>14</v>
      </c>
      <c r="BI35" t="s">
        <v>14</v>
      </c>
      <c r="BJ35" t="s">
        <v>14</v>
      </c>
      <c r="BK35" t="s">
        <v>14</v>
      </c>
      <c r="BL35" t="s">
        <v>14</v>
      </c>
      <c r="BM35" t="s">
        <v>14</v>
      </c>
      <c r="BN35" t="s">
        <v>14</v>
      </c>
      <c r="BO35" t="s">
        <v>14</v>
      </c>
      <c r="BP35" t="s">
        <v>14</v>
      </c>
      <c r="BQ35" t="s">
        <v>14</v>
      </c>
      <c r="BR35" t="s">
        <v>14</v>
      </c>
      <c r="BS35" t="s">
        <v>14</v>
      </c>
      <c r="BT35" t="s">
        <v>14</v>
      </c>
      <c r="BU35" t="s">
        <v>14</v>
      </c>
      <c r="BV35" t="s">
        <v>14</v>
      </c>
      <c r="BW35" t="s">
        <v>14</v>
      </c>
      <c r="BX35" t="s">
        <v>14</v>
      </c>
      <c r="BY35" s="1">
        <v>28289</v>
      </c>
      <c r="BZ35" s="1">
        <v>34071</v>
      </c>
      <c r="CA35" s="1">
        <v>51522</v>
      </c>
      <c r="CB35" s="1">
        <v>55153</v>
      </c>
      <c r="CC35" s="1">
        <v>55123</v>
      </c>
      <c r="CD35" s="1">
        <v>56841</v>
      </c>
      <c r="CE35" s="1">
        <v>60440</v>
      </c>
      <c r="CF35" t="s">
        <v>14</v>
      </c>
      <c r="CG35" t="s">
        <v>14</v>
      </c>
    </row>
    <row r="36" spans="1:85" x14ac:dyDescent="0.25">
      <c r="A36" t="s">
        <v>25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s="1">
        <v>39720</v>
      </c>
      <c r="U36" s="1">
        <v>53965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P36" t="s">
        <v>14</v>
      </c>
      <c r="AQ36" t="s">
        <v>14</v>
      </c>
      <c r="AR36" t="s">
        <v>14</v>
      </c>
      <c r="AS36" t="s">
        <v>14</v>
      </c>
      <c r="AT36" t="s">
        <v>14</v>
      </c>
      <c r="AU36" t="s">
        <v>14</v>
      </c>
      <c r="AV36" t="s">
        <v>14</v>
      </c>
      <c r="AW36" t="s">
        <v>14</v>
      </c>
      <c r="AX36" t="s">
        <v>14</v>
      </c>
      <c r="AY36" t="s">
        <v>14</v>
      </c>
      <c r="AZ36" t="s">
        <v>14</v>
      </c>
      <c r="BA36" t="s">
        <v>14</v>
      </c>
      <c r="BB36" t="s">
        <v>14</v>
      </c>
      <c r="BC36" t="s">
        <v>14</v>
      </c>
      <c r="BD36" t="s">
        <v>14</v>
      </c>
      <c r="BE36" t="s">
        <v>14</v>
      </c>
      <c r="BF36" t="s">
        <v>14</v>
      </c>
      <c r="BG36" t="s">
        <v>14</v>
      </c>
      <c r="BH36" t="s">
        <v>14</v>
      </c>
      <c r="BI36" t="s">
        <v>14</v>
      </c>
      <c r="BJ36" t="s">
        <v>14</v>
      </c>
      <c r="BK36" t="s">
        <v>14</v>
      </c>
      <c r="BL36" t="s">
        <v>14</v>
      </c>
      <c r="BM36" t="s">
        <v>14</v>
      </c>
      <c r="BN36" t="s">
        <v>14</v>
      </c>
      <c r="BO36" t="s">
        <v>14</v>
      </c>
      <c r="BP36" t="s">
        <v>14</v>
      </c>
      <c r="BQ36" t="s">
        <v>14</v>
      </c>
      <c r="BR36" t="s">
        <v>14</v>
      </c>
      <c r="BS36" t="s">
        <v>14</v>
      </c>
      <c r="BT36" t="s">
        <v>14</v>
      </c>
      <c r="BU36" t="s">
        <v>14</v>
      </c>
      <c r="BV36" t="s">
        <v>14</v>
      </c>
      <c r="BW36" t="s">
        <v>14</v>
      </c>
      <c r="BX36" t="s">
        <v>14</v>
      </c>
      <c r="BY36" s="1">
        <v>39720</v>
      </c>
      <c r="BZ36" s="1">
        <v>48737</v>
      </c>
      <c r="CA36" s="1">
        <v>51427</v>
      </c>
      <c r="CB36" s="1">
        <v>53657</v>
      </c>
      <c r="CC36" s="1">
        <v>53965</v>
      </c>
      <c r="CD36" s="1">
        <v>57253</v>
      </c>
      <c r="CE36" s="1">
        <v>59374</v>
      </c>
      <c r="CF36" t="s">
        <v>14</v>
      </c>
      <c r="CG36" t="s">
        <v>14</v>
      </c>
    </row>
    <row r="37" spans="1:85" x14ac:dyDescent="0.25">
      <c r="A37" t="s">
        <v>26</v>
      </c>
      <c r="C37" t="s">
        <v>14</v>
      </c>
      <c r="D37" t="s">
        <v>14</v>
      </c>
      <c r="E37" t="s">
        <v>14</v>
      </c>
      <c r="F37" t="s">
        <v>14</v>
      </c>
      <c r="G37" s="1">
        <v>183193</v>
      </c>
      <c r="H37" s="1">
        <v>204186</v>
      </c>
      <c r="I37" s="1">
        <v>213876</v>
      </c>
      <c r="J37" s="1">
        <v>297912</v>
      </c>
      <c r="K37" s="1">
        <v>359722</v>
      </c>
      <c r="L37" s="1">
        <v>418325</v>
      </c>
      <c r="M37" s="1">
        <v>388284</v>
      </c>
      <c r="N37" s="1">
        <v>442473</v>
      </c>
      <c r="O37" s="1">
        <v>524553</v>
      </c>
      <c r="P37" s="1">
        <v>514359</v>
      </c>
      <c r="Q37" s="1">
        <v>620637</v>
      </c>
      <c r="R37" s="1">
        <v>650831</v>
      </c>
      <c r="S37" s="1">
        <v>675781</v>
      </c>
      <c r="T37" s="1">
        <v>800492</v>
      </c>
      <c r="U37" s="1">
        <v>845178</v>
      </c>
      <c r="V37" s="1">
        <v>168639</v>
      </c>
      <c r="W37" s="1">
        <v>168621</v>
      </c>
      <c r="X37" s="1">
        <v>182875</v>
      </c>
      <c r="Y37" s="1">
        <v>183193</v>
      </c>
      <c r="Z37" s="1">
        <v>175638</v>
      </c>
      <c r="AA37" s="1">
        <v>183610</v>
      </c>
      <c r="AB37" s="1">
        <v>181915</v>
      </c>
      <c r="AC37" s="1">
        <v>204186</v>
      </c>
      <c r="AD37" s="1">
        <v>190495</v>
      </c>
      <c r="AE37" s="1">
        <v>188440</v>
      </c>
      <c r="AF37" s="1">
        <v>213280</v>
      </c>
      <c r="AG37" s="1">
        <v>213876</v>
      </c>
      <c r="AH37" s="1">
        <v>223311</v>
      </c>
      <c r="AI37" s="1">
        <v>263529</v>
      </c>
      <c r="AJ37" s="1">
        <v>276064</v>
      </c>
      <c r="AK37" s="1">
        <v>297912</v>
      </c>
      <c r="AL37" s="1">
        <v>308192</v>
      </c>
      <c r="AM37" s="1">
        <v>333470</v>
      </c>
      <c r="AN37" s="1">
        <v>332981</v>
      </c>
      <c r="AO37" s="1">
        <v>359722</v>
      </c>
      <c r="AP37" s="1">
        <v>361584</v>
      </c>
      <c r="AQ37" s="1">
        <v>356254</v>
      </c>
      <c r="AR37" s="1">
        <v>370344</v>
      </c>
      <c r="AS37" s="1">
        <v>418325</v>
      </c>
      <c r="AT37" s="1">
        <v>413328</v>
      </c>
      <c r="AU37" s="1">
        <v>391970</v>
      </c>
      <c r="AV37" s="1">
        <v>388207</v>
      </c>
      <c r="AW37" s="1">
        <v>388284</v>
      </c>
      <c r="AX37" s="1">
        <v>399077</v>
      </c>
      <c r="AY37" s="1">
        <v>413949</v>
      </c>
      <c r="AZ37" s="1">
        <v>413407</v>
      </c>
      <c r="BA37" s="1">
        <v>442473</v>
      </c>
      <c r="BB37" s="1">
        <v>453054</v>
      </c>
      <c r="BC37" s="1">
        <v>466372</v>
      </c>
      <c r="BD37" s="1">
        <v>498638</v>
      </c>
      <c r="BE37" s="1">
        <v>524553</v>
      </c>
      <c r="BF37" s="1">
        <v>571222</v>
      </c>
      <c r="BG37" s="1">
        <v>552670</v>
      </c>
      <c r="BH37" s="1">
        <v>500655</v>
      </c>
      <c r="BI37" s="1">
        <v>514359</v>
      </c>
      <c r="BJ37" s="1">
        <v>483592</v>
      </c>
      <c r="BK37" s="1">
        <v>569068</v>
      </c>
      <c r="BL37" s="1">
        <v>611784</v>
      </c>
      <c r="BM37" s="1">
        <v>620637</v>
      </c>
      <c r="BN37" s="1">
        <v>629488</v>
      </c>
      <c r="BO37" s="1">
        <v>636332</v>
      </c>
      <c r="BP37" s="1">
        <v>675446</v>
      </c>
      <c r="BQ37" s="1">
        <v>650831</v>
      </c>
      <c r="BR37" s="1">
        <v>694484</v>
      </c>
      <c r="BS37" s="1">
        <v>711729</v>
      </c>
      <c r="BT37" s="1">
        <v>696673</v>
      </c>
      <c r="BU37" s="1">
        <v>675781</v>
      </c>
      <c r="BV37" s="1">
        <v>697336</v>
      </c>
      <c r="BW37" s="1">
        <v>768131</v>
      </c>
      <c r="BX37" s="1">
        <v>777807</v>
      </c>
      <c r="BY37" s="1">
        <v>800492</v>
      </c>
      <c r="BZ37" s="1">
        <v>773007</v>
      </c>
      <c r="CA37" s="1">
        <v>785610</v>
      </c>
      <c r="CB37" s="1">
        <v>821973</v>
      </c>
      <c r="CC37" s="1">
        <v>845178</v>
      </c>
      <c r="CD37" s="1">
        <v>853521</v>
      </c>
      <c r="CE37" s="1">
        <v>855867</v>
      </c>
      <c r="CF37" t="s">
        <v>14</v>
      </c>
      <c r="CG37" t="s">
        <v>14</v>
      </c>
    </row>
    <row r="38" spans="1:85" x14ac:dyDescent="0.25">
      <c r="A38" t="s">
        <v>27</v>
      </c>
      <c r="C38" s="1">
        <v>44280</v>
      </c>
      <c r="D38" s="1">
        <v>47730</v>
      </c>
      <c r="E38" s="1">
        <v>41152</v>
      </c>
      <c r="F38" s="1">
        <v>49644</v>
      </c>
      <c r="G38" s="1">
        <v>16987</v>
      </c>
      <c r="H38" s="1">
        <v>16543</v>
      </c>
      <c r="I38" s="1">
        <v>15522</v>
      </c>
      <c r="J38" s="1">
        <v>19851</v>
      </c>
      <c r="K38" s="1">
        <v>31718</v>
      </c>
      <c r="L38" s="1">
        <v>37980</v>
      </c>
      <c r="M38" s="1">
        <v>33692</v>
      </c>
      <c r="N38" s="1">
        <v>37736</v>
      </c>
      <c r="O38" s="1">
        <v>45316</v>
      </c>
      <c r="P38" s="1">
        <v>53882</v>
      </c>
      <c r="Q38" s="1">
        <v>62947</v>
      </c>
      <c r="R38" s="1">
        <v>105155</v>
      </c>
      <c r="S38" s="1">
        <v>124253</v>
      </c>
      <c r="T38" s="1">
        <v>96195</v>
      </c>
      <c r="U38" s="1">
        <v>82958</v>
      </c>
      <c r="V38" s="1">
        <v>15468</v>
      </c>
      <c r="W38" s="1">
        <v>16398</v>
      </c>
      <c r="X38" s="1">
        <v>18142</v>
      </c>
      <c r="Y38" s="1">
        <v>16987</v>
      </c>
      <c r="Z38" s="1">
        <v>16919</v>
      </c>
      <c r="AA38" s="1">
        <v>16592</v>
      </c>
      <c r="AB38" s="1">
        <v>13966</v>
      </c>
      <c r="AC38" s="1">
        <v>16543</v>
      </c>
      <c r="AD38" s="1">
        <v>15763</v>
      </c>
      <c r="AE38" s="1">
        <v>14905</v>
      </c>
      <c r="AF38" s="1">
        <v>16447</v>
      </c>
      <c r="AG38" s="1">
        <v>15522</v>
      </c>
      <c r="AH38" s="1">
        <v>15694</v>
      </c>
      <c r="AI38" s="1">
        <v>20712</v>
      </c>
      <c r="AJ38" s="1">
        <v>21880</v>
      </c>
      <c r="AK38" s="1">
        <v>19851</v>
      </c>
      <c r="AL38" s="1">
        <v>22085</v>
      </c>
      <c r="AM38" s="1">
        <v>25003</v>
      </c>
      <c r="AN38" s="1">
        <v>25204</v>
      </c>
      <c r="AO38" s="1">
        <v>31718</v>
      </c>
      <c r="AP38" s="1">
        <v>34047</v>
      </c>
      <c r="AQ38" s="1">
        <v>32452</v>
      </c>
      <c r="AR38" s="1">
        <v>33502</v>
      </c>
      <c r="AS38" s="1">
        <v>37980</v>
      </c>
      <c r="AT38" s="1">
        <v>35917</v>
      </c>
      <c r="AU38" s="1">
        <v>32884</v>
      </c>
      <c r="AV38" s="1">
        <v>34863</v>
      </c>
      <c r="AW38" s="1">
        <v>33692</v>
      </c>
      <c r="AX38" s="1">
        <v>29153</v>
      </c>
      <c r="AY38" s="1">
        <v>33386</v>
      </c>
      <c r="AZ38" s="1">
        <v>34829</v>
      </c>
      <c r="BA38" s="1">
        <v>37736</v>
      </c>
      <c r="BB38" s="1">
        <v>39361</v>
      </c>
      <c r="BC38" s="1">
        <v>42552</v>
      </c>
      <c r="BD38" s="1">
        <v>48293</v>
      </c>
      <c r="BE38" s="1">
        <v>45316</v>
      </c>
      <c r="BF38" s="1">
        <v>56686</v>
      </c>
      <c r="BG38" s="1">
        <v>58121</v>
      </c>
      <c r="BH38" s="1">
        <v>52884</v>
      </c>
      <c r="BI38" s="1">
        <v>53882</v>
      </c>
      <c r="BJ38" s="1">
        <v>45530</v>
      </c>
      <c r="BK38" s="1">
        <v>49003</v>
      </c>
      <c r="BL38" s="1">
        <v>59540</v>
      </c>
      <c r="BM38" s="1">
        <v>62947</v>
      </c>
      <c r="BN38" s="1">
        <v>69856</v>
      </c>
      <c r="BO38" s="1">
        <v>79418</v>
      </c>
      <c r="BP38" s="1">
        <v>105418</v>
      </c>
      <c r="BQ38" s="1">
        <v>105155</v>
      </c>
      <c r="BR38" s="1">
        <v>105281</v>
      </c>
      <c r="BS38" s="1">
        <v>119220</v>
      </c>
      <c r="BT38" s="1">
        <v>114371</v>
      </c>
      <c r="BU38" s="1">
        <v>124253</v>
      </c>
      <c r="BV38" s="1">
        <v>143187</v>
      </c>
      <c r="BW38" s="1">
        <v>148500</v>
      </c>
      <c r="BX38" s="1">
        <v>170511</v>
      </c>
      <c r="BY38" s="1">
        <v>96195</v>
      </c>
      <c r="BZ38" s="1">
        <v>103927</v>
      </c>
      <c r="CA38" s="1">
        <v>74949</v>
      </c>
      <c r="CB38" s="1">
        <v>79828</v>
      </c>
      <c r="CC38" s="1">
        <v>82958</v>
      </c>
      <c r="CD38" s="1">
        <v>87435</v>
      </c>
      <c r="CE38" s="1">
        <v>88275</v>
      </c>
      <c r="CF38" t="s">
        <v>14</v>
      </c>
      <c r="CG38" t="s">
        <v>14</v>
      </c>
    </row>
    <row r="39" spans="1:85" x14ac:dyDescent="0.25">
      <c r="A39" t="s">
        <v>28</v>
      </c>
      <c r="C39" s="1">
        <v>165119</v>
      </c>
      <c r="D39" s="1">
        <v>104864</v>
      </c>
      <c r="E39" s="1">
        <v>97785</v>
      </c>
      <c r="F39" s="1">
        <v>97320</v>
      </c>
      <c r="G39" s="1">
        <v>111045</v>
      </c>
      <c r="H39" s="1">
        <v>109142</v>
      </c>
      <c r="I39" s="1">
        <v>123236</v>
      </c>
      <c r="J39" s="1">
        <v>164151</v>
      </c>
      <c r="K39" s="1">
        <v>209808</v>
      </c>
      <c r="L39" s="1">
        <v>244956</v>
      </c>
      <c r="M39" s="1">
        <v>257003</v>
      </c>
      <c r="N39" s="1">
        <v>270367</v>
      </c>
      <c r="O39" s="1">
        <v>275240</v>
      </c>
      <c r="P39" s="1">
        <v>293655</v>
      </c>
      <c r="Q39" s="1">
        <v>350061</v>
      </c>
      <c r="R39" s="1">
        <v>384328</v>
      </c>
      <c r="S39" s="1">
        <v>386603</v>
      </c>
      <c r="T39" s="1">
        <v>408935</v>
      </c>
      <c r="U39" s="1">
        <v>418123</v>
      </c>
      <c r="V39" s="1">
        <v>93823</v>
      </c>
      <c r="W39" s="1">
        <v>99003</v>
      </c>
      <c r="X39" s="1">
        <v>103792</v>
      </c>
      <c r="Y39" s="1">
        <v>111045</v>
      </c>
      <c r="Z39" s="1">
        <v>113679</v>
      </c>
      <c r="AA39" s="1">
        <v>113984</v>
      </c>
      <c r="AB39" s="1">
        <v>111683</v>
      </c>
      <c r="AC39" s="1">
        <v>109142</v>
      </c>
      <c r="AD39" s="1">
        <v>110723</v>
      </c>
      <c r="AE39" s="1">
        <v>111111</v>
      </c>
      <c r="AF39" s="1">
        <v>115840</v>
      </c>
      <c r="AG39" s="1">
        <v>123236</v>
      </c>
      <c r="AH39" s="1">
        <v>129438</v>
      </c>
      <c r="AI39" s="1">
        <v>149996</v>
      </c>
      <c r="AJ39" s="1">
        <v>158169</v>
      </c>
      <c r="AK39" s="1">
        <v>164151</v>
      </c>
      <c r="AL39" s="1">
        <v>169233</v>
      </c>
      <c r="AM39" s="1">
        <v>178659</v>
      </c>
      <c r="AN39" s="1">
        <v>192487</v>
      </c>
      <c r="AO39" s="1">
        <v>209808</v>
      </c>
      <c r="AP39" s="1">
        <v>227769</v>
      </c>
      <c r="AQ39" s="1">
        <v>231570</v>
      </c>
      <c r="AR39" s="1">
        <v>234735</v>
      </c>
      <c r="AS39" s="1">
        <v>244956</v>
      </c>
      <c r="AT39" s="1">
        <v>253060</v>
      </c>
      <c r="AU39" s="1">
        <v>256263</v>
      </c>
      <c r="AV39" s="1">
        <v>256411</v>
      </c>
      <c r="AW39" s="1">
        <v>257003</v>
      </c>
      <c r="AX39" s="1">
        <v>260296</v>
      </c>
      <c r="AY39" s="1">
        <v>265501</v>
      </c>
      <c r="AZ39" s="1">
        <v>265393</v>
      </c>
      <c r="BA39" s="1">
        <v>270367</v>
      </c>
      <c r="BB39" s="1">
        <v>271145</v>
      </c>
      <c r="BC39" s="1">
        <v>270396</v>
      </c>
      <c r="BD39" s="1">
        <v>267805</v>
      </c>
      <c r="BE39" s="1">
        <v>275240</v>
      </c>
      <c r="BF39" s="1">
        <v>292559</v>
      </c>
      <c r="BG39" s="1">
        <v>296337</v>
      </c>
      <c r="BH39" s="1">
        <v>283708</v>
      </c>
      <c r="BI39" s="1">
        <v>293655</v>
      </c>
      <c r="BJ39" s="1">
        <v>302234</v>
      </c>
      <c r="BK39" s="1">
        <v>320327</v>
      </c>
      <c r="BL39" s="1">
        <v>334579</v>
      </c>
      <c r="BM39" s="1">
        <v>350061</v>
      </c>
      <c r="BN39" s="1">
        <v>356848</v>
      </c>
      <c r="BO39" s="1">
        <v>362742</v>
      </c>
      <c r="BP39" s="1">
        <v>382108</v>
      </c>
      <c r="BQ39" s="1">
        <v>384328</v>
      </c>
      <c r="BR39" s="1">
        <v>406604</v>
      </c>
      <c r="BS39" s="1">
        <v>409757</v>
      </c>
      <c r="BT39" s="1">
        <v>393593</v>
      </c>
      <c r="BU39" s="1">
        <v>386603</v>
      </c>
      <c r="BV39" s="1">
        <v>397140</v>
      </c>
      <c r="BW39" s="1">
        <v>394110</v>
      </c>
      <c r="BX39" s="1">
        <v>401659</v>
      </c>
      <c r="BY39" s="1">
        <v>408935</v>
      </c>
      <c r="BZ39" s="1">
        <v>408431</v>
      </c>
      <c r="CA39" s="1">
        <v>408376</v>
      </c>
      <c r="CB39" s="1">
        <v>414677</v>
      </c>
      <c r="CC39" s="1">
        <v>418123</v>
      </c>
      <c r="CD39" s="1">
        <v>420576</v>
      </c>
      <c r="CE39" s="1">
        <v>425425</v>
      </c>
      <c r="CF39" t="s">
        <v>14</v>
      </c>
      <c r="CG39" t="s">
        <v>14</v>
      </c>
    </row>
    <row r="41" spans="1:85" x14ac:dyDescent="0.25">
      <c r="A41" t="s">
        <v>30</v>
      </c>
    </row>
    <row r="43" spans="1:85" x14ac:dyDescent="0.25">
      <c r="A43" t="s">
        <v>13</v>
      </c>
      <c r="C43" s="1">
        <v>456926</v>
      </c>
      <c r="D43" s="1">
        <v>549017</v>
      </c>
      <c r="E43" s="1">
        <v>605268</v>
      </c>
      <c r="F43" s="1">
        <v>620352</v>
      </c>
      <c r="G43" s="1">
        <v>659078</v>
      </c>
      <c r="H43" s="1">
        <v>717983</v>
      </c>
      <c r="I43" s="1">
        <v>801735</v>
      </c>
      <c r="J43" s="1">
        <v>963186</v>
      </c>
      <c r="K43" s="1">
        <v>1256517</v>
      </c>
      <c r="L43" s="1">
        <v>1675653</v>
      </c>
      <c r="M43" s="1">
        <v>2239237</v>
      </c>
      <c r="N43" s="1">
        <v>2996102</v>
      </c>
      <c r="O43" s="1">
        <v>4266673</v>
      </c>
      <c r="P43" s="1">
        <v>4849691</v>
      </c>
      <c r="Q43" s="1">
        <v>5379512</v>
      </c>
      <c r="R43" s="1">
        <v>6165461</v>
      </c>
      <c r="S43" s="1">
        <v>6800955</v>
      </c>
      <c r="T43" s="1">
        <v>7254377</v>
      </c>
      <c r="U43" s="1">
        <v>7869055</v>
      </c>
      <c r="V43" s="1">
        <v>611986</v>
      </c>
      <c r="W43" s="1">
        <v>626962</v>
      </c>
      <c r="X43" s="1">
        <v>642156</v>
      </c>
      <c r="Y43" s="1">
        <v>659078</v>
      </c>
      <c r="Z43" s="1">
        <v>675464</v>
      </c>
      <c r="AA43" s="1">
        <v>674108</v>
      </c>
      <c r="AB43" s="1">
        <v>687551</v>
      </c>
      <c r="AC43" s="1">
        <v>717983</v>
      </c>
      <c r="AD43" s="1">
        <v>730955</v>
      </c>
      <c r="AE43" s="1">
        <v>745611</v>
      </c>
      <c r="AF43" s="1">
        <v>783122</v>
      </c>
      <c r="AG43" s="1">
        <v>801735</v>
      </c>
      <c r="AH43" s="1">
        <v>822635</v>
      </c>
      <c r="AI43" s="1">
        <v>874198</v>
      </c>
      <c r="AJ43" s="1">
        <v>899532</v>
      </c>
      <c r="AK43" s="1">
        <v>963186</v>
      </c>
      <c r="AL43" s="1">
        <v>1033454</v>
      </c>
      <c r="AM43" s="1">
        <v>1111113</v>
      </c>
      <c r="AN43" s="1">
        <v>1184870</v>
      </c>
      <c r="AO43" s="1">
        <v>1256517</v>
      </c>
      <c r="AP43" s="1">
        <v>1337275</v>
      </c>
      <c r="AQ43" s="1">
        <v>1391828</v>
      </c>
      <c r="AR43" s="1">
        <v>1467581</v>
      </c>
      <c r="AS43" s="1">
        <v>1675653</v>
      </c>
      <c r="AT43" s="1">
        <v>1858313</v>
      </c>
      <c r="AU43" s="1">
        <v>1965405</v>
      </c>
      <c r="AV43" s="1">
        <v>2095866</v>
      </c>
      <c r="AW43" s="1">
        <v>2239237</v>
      </c>
      <c r="AX43" s="1">
        <v>2422699</v>
      </c>
      <c r="AY43" s="1">
        <v>2609434</v>
      </c>
      <c r="AZ43" s="1">
        <v>2768320</v>
      </c>
      <c r="BA43" s="1">
        <v>2996102</v>
      </c>
      <c r="BB43" s="1">
        <v>3293728</v>
      </c>
      <c r="BC43" s="1">
        <v>3627695</v>
      </c>
      <c r="BD43" s="1">
        <v>3912123</v>
      </c>
      <c r="BE43" s="1">
        <v>4266673</v>
      </c>
      <c r="BF43" s="1">
        <v>4690425</v>
      </c>
      <c r="BG43" s="1">
        <v>4940698</v>
      </c>
      <c r="BH43" s="1">
        <v>5046815</v>
      </c>
      <c r="BI43" s="1">
        <v>4849691</v>
      </c>
      <c r="BJ43" s="1">
        <v>4705306</v>
      </c>
      <c r="BK43" s="1">
        <v>4953247</v>
      </c>
      <c r="BL43" s="1">
        <v>5160838</v>
      </c>
      <c r="BM43" s="1">
        <v>5379512</v>
      </c>
      <c r="BN43" s="1">
        <v>5456226</v>
      </c>
      <c r="BO43" s="1">
        <v>5483506</v>
      </c>
      <c r="BP43" s="1">
        <v>5881879</v>
      </c>
      <c r="BQ43" s="1">
        <v>6165461</v>
      </c>
      <c r="BR43" s="1">
        <v>6537348</v>
      </c>
      <c r="BS43" s="1">
        <v>6850300</v>
      </c>
      <c r="BT43" s="1">
        <v>6834130</v>
      </c>
      <c r="BU43" s="1">
        <v>6800955</v>
      </c>
      <c r="BV43" s="1">
        <v>6999138</v>
      </c>
      <c r="BW43" s="1">
        <v>6985705</v>
      </c>
      <c r="BX43" s="1">
        <v>7131440</v>
      </c>
      <c r="BY43" s="1">
        <v>7254377</v>
      </c>
      <c r="BZ43" s="1">
        <v>7410618</v>
      </c>
      <c r="CA43" s="1">
        <v>7455899</v>
      </c>
      <c r="CB43" s="1">
        <v>7671230</v>
      </c>
      <c r="CC43" s="1">
        <v>7869055</v>
      </c>
      <c r="CD43" s="1">
        <v>7983737</v>
      </c>
      <c r="CE43" s="1">
        <v>8083272</v>
      </c>
      <c r="CF43" t="s">
        <v>14</v>
      </c>
      <c r="CG43" t="s">
        <v>14</v>
      </c>
    </row>
    <row r="44" spans="1:85" x14ac:dyDescent="0.25">
      <c r="A44" t="s">
        <v>15</v>
      </c>
      <c r="C44" s="1">
        <v>267660</v>
      </c>
      <c r="D44" s="1">
        <v>314037</v>
      </c>
      <c r="E44" s="1">
        <v>360306</v>
      </c>
      <c r="F44" s="1">
        <v>356871</v>
      </c>
      <c r="G44" s="1">
        <v>368094</v>
      </c>
      <c r="H44" s="1">
        <v>409510</v>
      </c>
      <c r="I44" s="1">
        <v>445283</v>
      </c>
      <c r="J44" s="1">
        <v>515588</v>
      </c>
      <c r="K44" s="1">
        <v>664635</v>
      </c>
      <c r="L44" s="1">
        <v>827500</v>
      </c>
      <c r="M44" s="1">
        <v>1019826</v>
      </c>
      <c r="N44" s="1">
        <v>1328960</v>
      </c>
      <c r="O44" s="1">
        <v>1956796</v>
      </c>
      <c r="P44" s="1">
        <v>2007635</v>
      </c>
      <c r="Q44" s="1">
        <v>2154944</v>
      </c>
      <c r="R44" s="1">
        <v>2448452</v>
      </c>
      <c r="S44" s="1">
        <v>2634762</v>
      </c>
      <c r="T44" s="1">
        <v>2796974</v>
      </c>
      <c r="U44" s="1">
        <v>2826058</v>
      </c>
      <c r="V44" s="1">
        <v>339524</v>
      </c>
      <c r="W44" s="1">
        <v>353712</v>
      </c>
      <c r="X44" s="1">
        <v>356831</v>
      </c>
      <c r="Y44" s="1">
        <v>368094</v>
      </c>
      <c r="Z44" s="1">
        <v>381241</v>
      </c>
      <c r="AA44" s="1">
        <v>377324</v>
      </c>
      <c r="AB44" s="1">
        <v>391118</v>
      </c>
      <c r="AC44" s="1">
        <v>409510</v>
      </c>
      <c r="AD44" s="1">
        <v>417941</v>
      </c>
      <c r="AE44" s="1">
        <v>433597</v>
      </c>
      <c r="AF44" s="1">
        <v>453270</v>
      </c>
      <c r="AG44" s="1">
        <v>445283</v>
      </c>
      <c r="AH44" s="1">
        <v>447245</v>
      </c>
      <c r="AI44" s="1">
        <v>478079</v>
      </c>
      <c r="AJ44" s="1">
        <v>492366</v>
      </c>
      <c r="AK44" s="1">
        <v>515588</v>
      </c>
      <c r="AL44" s="1">
        <v>546988</v>
      </c>
      <c r="AM44" s="1">
        <v>584449</v>
      </c>
      <c r="AN44" s="1">
        <v>606166</v>
      </c>
      <c r="AO44" s="1">
        <v>664635</v>
      </c>
      <c r="AP44" s="1">
        <v>698327</v>
      </c>
      <c r="AQ44" s="1">
        <v>711035</v>
      </c>
      <c r="AR44" s="1">
        <v>739758</v>
      </c>
      <c r="AS44" s="1">
        <v>827500</v>
      </c>
      <c r="AT44" s="1">
        <v>869977</v>
      </c>
      <c r="AU44" s="1">
        <v>912061</v>
      </c>
      <c r="AV44" s="1">
        <v>952611</v>
      </c>
      <c r="AW44" s="1">
        <v>1019826</v>
      </c>
      <c r="AX44" s="1">
        <v>1096182</v>
      </c>
      <c r="AY44" s="1">
        <v>1147786</v>
      </c>
      <c r="AZ44" s="1">
        <v>1218782</v>
      </c>
      <c r="BA44" s="1">
        <v>1328960</v>
      </c>
      <c r="BB44" s="1">
        <v>1487229</v>
      </c>
      <c r="BC44" s="1">
        <v>1659742</v>
      </c>
      <c r="BD44" s="1">
        <v>1776162</v>
      </c>
      <c r="BE44" s="1">
        <v>1956796</v>
      </c>
      <c r="BF44" s="1">
        <v>2122373</v>
      </c>
      <c r="BG44" s="1">
        <v>2207029</v>
      </c>
      <c r="BH44" s="1">
        <v>2193234</v>
      </c>
      <c r="BI44" s="1">
        <v>2007635</v>
      </c>
      <c r="BJ44" s="1">
        <v>1927070</v>
      </c>
      <c r="BK44" s="1">
        <v>2004527</v>
      </c>
      <c r="BL44" s="1">
        <v>2079750</v>
      </c>
      <c r="BM44" s="1">
        <v>2154944</v>
      </c>
      <c r="BN44" s="1">
        <v>2193035</v>
      </c>
      <c r="BO44" s="1">
        <v>2217859</v>
      </c>
      <c r="BP44" s="1">
        <v>2390262</v>
      </c>
      <c r="BQ44" s="1">
        <v>2448452</v>
      </c>
      <c r="BR44" s="1">
        <v>2586059</v>
      </c>
      <c r="BS44" s="1">
        <v>2681715</v>
      </c>
      <c r="BT44" s="1">
        <v>2660854</v>
      </c>
      <c r="BU44" s="1">
        <v>2634762</v>
      </c>
      <c r="BV44" s="1">
        <v>2666746</v>
      </c>
      <c r="BW44" s="1">
        <v>2693832</v>
      </c>
      <c r="BX44" s="1">
        <v>2762564</v>
      </c>
      <c r="BY44" s="1">
        <v>2796974</v>
      </c>
      <c r="BZ44" s="1">
        <v>2812495</v>
      </c>
      <c r="CA44" s="1">
        <v>2808763</v>
      </c>
      <c r="CB44" s="1">
        <v>2833802</v>
      </c>
      <c r="CC44" s="1">
        <v>2826058</v>
      </c>
      <c r="CD44" s="1">
        <v>2872462</v>
      </c>
      <c r="CE44" s="1">
        <v>2821709</v>
      </c>
      <c r="CF44" t="s">
        <v>14</v>
      </c>
      <c r="CG44" t="s">
        <v>14</v>
      </c>
    </row>
    <row r="45" spans="1:85" x14ac:dyDescent="0.25">
      <c r="A45" t="s">
        <v>16</v>
      </c>
      <c r="C45" s="1">
        <v>196911</v>
      </c>
      <c r="D45" s="1">
        <v>234516</v>
      </c>
      <c r="E45" s="1">
        <v>271961</v>
      </c>
      <c r="F45" s="1">
        <v>269686</v>
      </c>
      <c r="G45" s="1">
        <v>273632</v>
      </c>
      <c r="H45" s="1">
        <v>306994</v>
      </c>
      <c r="I45" s="1">
        <v>329452</v>
      </c>
      <c r="J45" s="1">
        <v>343932</v>
      </c>
      <c r="K45" s="1">
        <v>409249</v>
      </c>
      <c r="L45" s="1">
        <v>510516</v>
      </c>
      <c r="M45" s="1">
        <v>629245</v>
      </c>
      <c r="N45" s="1">
        <v>805176</v>
      </c>
      <c r="O45" s="1">
        <v>1205094</v>
      </c>
      <c r="P45" s="1">
        <v>1207422</v>
      </c>
      <c r="Q45" s="1">
        <v>1264003</v>
      </c>
      <c r="R45" s="1">
        <v>1428634</v>
      </c>
      <c r="S45" s="1">
        <v>1519133</v>
      </c>
      <c r="T45" s="1">
        <v>1679802</v>
      </c>
      <c r="U45" s="1">
        <v>1703361</v>
      </c>
      <c r="V45" s="1">
        <v>254914</v>
      </c>
      <c r="W45" s="1">
        <v>271152</v>
      </c>
      <c r="X45" s="1">
        <v>268932</v>
      </c>
      <c r="Y45" s="1">
        <v>273632</v>
      </c>
      <c r="Z45" s="1">
        <v>280291</v>
      </c>
      <c r="AA45" s="1">
        <v>278923</v>
      </c>
      <c r="AB45" s="1">
        <v>295034</v>
      </c>
      <c r="AC45" s="1">
        <v>306994</v>
      </c>
      <c r="AD45" s="1">
        <v>314363</v>
      </c>
      <c r="AE45" s="1">
        <v>328011</v>
      </c>
      <c r="AF45" s="1">
        <v>339224</v>
      </c>
      <c r="AG45" s="1">
        <v>329452</v>
      </c>
      <c r="AH45" s="1">
        <v>332413</v>
      </c>
      <c r="AI45" s="1">
        <v>337264</v>
      </c>
      <c r="AJ45" s="1">
        <v>334195</v>
      </c>
      <c r="AK45" s="1">
        <v>343932</v>
      </c>
      <c r="AL45" s="1">
        <v>355521</v>
      </c>
      <c r="AM45" s="1">
        <v>378639</v>
      </c>
      <c r="AN45" s="1">
        <v>386542</v>
      </c>
      <c r="AO45" s="1">
        <v>409249</v>
      </c>
      <c r="AP45" s="1">
        <v>424133</v>
      </c>
      <c r="AQ45" s="1">
        <v>434770</v>
      </c>
      <c r="AR45" s="1">
        <v>450099</v>
      </c>
      <c r="AS45" s="1">
        <v>510516</v>
      </c>
      <c r="AT45" s="1">
        <v>524205</v>
      </c>
      <c r="AU45" s="1">
        <v>543919</v>
      </c>
      <c r="AV45" s="1">
        <v>580481</v>
      </c>
      <c r="AW45" s="1">
        <v>629245</v>
      </c>
      <c r="AX45" s="1">
        <v>673284</v>
      </c>
      <c r="AY45" s="1">
        <v>699966</v>
      </c>
      <c r="AZ45" s="1">
        <v>750265</v>
      </c>
      <c r="BA45" s="1">
        <v>805176</v>
      </c>
      <c r="BB45" s="1">
        <v>904324</v>
      </c>
      <c r="BC45" s="1">
        <v>1019924</v>
      </c>
      <c r="BD45" s="1">
        <v>1081154</v>
      </c>
      <c r="BE45" s="1">
        <v>1205094</v>
      </c>
      <c r="BF45" s="1">
        <v>1303144</v>
      </c>
      <c r="BG45" s="1">
        <v>1338351</v>
      </c>
      <c r="BH45" s="1">
        <v>1351518</v>
      </c>
      <c r="BI45" s="1">
        <v>1207422</v>
      </c>
      <c r="BJ45" s="1">
        <v>1180685</v>
      </c>
      <c r="BK45" s="1">
        <v>1191594</v>
      </c>
      <c r="BL45" s="1">
        <v>1204818</v>
      </c>
      <c r="BM45" s="1">
        <v>1264003</v>
      </c>
      <c r="BN45" s="1">
        <v>1276973</v>
      </c>
      <c r="BO45" s="1">
        <v>1308259</v>
      </c>
      <c r="BP45" s="1">
        <v>1396713</v>
      </c>
      <c r="BQ45" s="1">
        <v>1428634</v>
      </c>
      <c r="BR45" s="1">
        <v>1495950</v>
      </c>
      <c r="BS45" s="1">
        <v>1533841</v>
      </c>
      <c r="BT45" s="1">
        <v>1537871</v>
      </c>
      <c r="BU45" s="1">
        <v>1519133</v>
      </c>
      <c r="BV45" s="1">
        <v>1548274</v>
      </c>
      <c r="BW45" s="1">
        <v>1600304</v>
      </c>
      <c r="BX45" s="1">
        <v>1656449</v>
      </c>
      <c r="BY45" s="1">
        <v>1679802</v>
      </c>
      <c r="BZ45" s="1">
        <v>1715928</v>
      </c>
      <c r="CA45" s="1">
        <v>1712829</v>
      </c>
      <c r="CB45" s="1">
        <v>1725929</v>
      </c>
      <c r="CC45" s="1">
        <v>1703361</v>
      </c>
      <c r="CD45" s="1">
        <v>1691207</v>
      </c>
      <c r="CE45" s="1">
        <v>1689107</v>
      </c>
      <c r="CF45" t="s">
        <v>14</v>
      </c>
      <c r="CG45" t="s">
        <v>14</v>
      </c>
    </row>
    <row r="46" spans="1:85" x14ac:dyDescent="0.25">
      <c r="A46" t="s">
        <v>17</v>
      </c>
      <c r="C46" s="1">
        <v>5870</v>
      </c>
      <c r="D46" s="1">
        <v>6908</v>
      </c>
      <c r="E46" s="1">
        <v>8186</v>
      </c>
      <c r="F46" s="1">
        <v>8033</v>
      </c>
      <c r="G46" s="1">
        <v>9320</v>
      </c>
      <c r="H46" s="1">
        <v>10726</v>
      </c>
      <c r="I46" s="1">
        <v>12279</v>
      </c>
      <c r="J46" s="1">
        <v>16282</v>
      </c>
      <c r="K46" s="1">
        <v>27127</v>
      </c>
      <c r="L46" s="1">
        <v>44312</v>
      </c>
      <c r="M46" s="1">
        <v>56703</v>
      </c>
      <c r="N46" s="1">
        <v>85272</v>
      </c>
      <c r="O46" s="1">
        <v>122841</v>
      </c>
      <c r="P46" s="1">
        <v>118484</v>
      </c>
      <c r="Q46" s="1">
        <v>127162</v>
      </c>
      <c r="R46" s="1">
        <v>135016</v>
      </c>
      <c r="S46" s="1">
        <v>140066</v>
      </c>
      <c r="T46" s="1">
        <v>146383</v>
      </c>
      <c r="U46" s="1">
        <v>145754</v>
      </c>
      <c r="V46" s="1">
        <v>7806</v>
      </c>
      <c r="W46" s="1">
        <v>7964</v>
      </c>
      <c r="X46" s="1">
        <v>7875</v>
      </c>
      <c r="Y46" s="1">
        <v>9320</v>
      </c>
      <c r="Z46" s="1">
        <v>11099</v>
      </c>
      <c r="AA46" s="1">
        <v>10775</v>
      </c>
      <c r="AB46" s="1">
        <v>10120</v>
      </c>
      <c r="AC46" s="1">
        <v>10726</v>
      </c>
      <c r="AD46" s="1">
        <v>10959</v>
      </c>
      <c r="AE46" s="1">
        <v>11086</v>
      </c>
      <c r="AF46" s="1">
        <v>11466</v>
      </c>
      <c r="AG46" s="1">
        <v>12279</v>
      </c>
      <c r="AH46" s="1">
        <v>12270</v>
      </c>
      <c r="AI46" s="1">
        <v>15039</v>
      </c>
      <c r="AJ46" s="1">
        <v>15614</v>
      </c>
      <c r="AK46" s="1">
        <v>16282</v>
      </c>
      <c r="AL46" s="1">
        <v>17307</v>
      </c>
      <c r="AM46" s="1">
        <v>18853</v>
      </c>
      <c r="AN46" s="1">
        <v>19607</v>
      </c>
      <c r="AO46" s="1">
        <v>27127</v>
      </c>
      <c r="AP46" s="1">
        <v>30957</v>
      </c>
      <c r="AQ46" s="1">
        <v>30552</v>
      </c>
      <c r="AR46" s="1">
        <v>35629</v>
      </c>
      <c r="AS46" s="1">
        <v>44312</v>
      </c>
      <c r="AT46" s="1">
        <v>50494</v>
      </c>
      <c r="AU46" s="1">
        <v>51414</v>
      </c>
      <c r="AV46" s="1">
        <v>54623</v>
      </c>
      <c r="AW46" s="1">
        <v>56703</v>
      </c>
      <c r="AX46" s="1">
        <v>67076</v>
      </c>
      <c r="AY46" s="1">
        <v>74029</v>
      </c>
      <c r="AZ46" s="1">
        <v>77753</v>
      </c>
      <c r="BA46" s="1">
        <v>85272</v>
      </c>
      <c r="BB46" s="1">
        <v>95674</v>
      </c>
      <c r="BC46" s="1">
        <v>105417</v>
      </c>
      <c r="BD46" s="1">
        <v>111236</v>
      </c>
      <c r="BE46" s="1">
        <v>122841</v>
      </c>
      <c r="BF46" s="1">
        <v>131912</v>
      </c>
      <c r="BG46" s="1">
        <v>137793</v>
      </c>
      <c r="BH46" s="1">
        <v>134450</v>
      </c>
      <c r="BI46" s="1">
        <v>118484</v>
      </c>
      <c r="BJ46" s="1">
        <v>104409</v>
      </c>
      <c r="BK46" s="1">
        <v>118964</v>
      </c>
      <c r="BL46" s="1">
        <v>126701</v>
      </c>
      <c r="BM46" s="1">
        <v>127162</v>
      </c>
      <c r="BN46" s="1">
        <v>133024</v>
      </c>
      <c r="BO46" s="1">
        <v>136175</v>
      </c>
      <c r="BP46" s="1">
        <v>139577</v>
      </c>
      <c r="BQ46" s="1">
        <v>135016</v>
      </c>
      <c r="BR46" s="1">
        <v>147296</v>
      </c>
      <c r="BS46" s="1">
        <v>151112</v>
      </c>
      <c r="BT46" s="1">
        <v>144117</v>
      </c>
      <c r="BU46" s="1">
        <v>140066</v>
      </c>
      <c r="BV46" s="1">
        <v>144384</v>
      </c>
      <c r="BW46" s="1">
        <v>145181</v>
      </c>
      <c r="BX46" s="1">
        <v>149233</v>
      </c>
      <c r="BY46" s="1">
        <v>146383</v>
      </c>
      <c r="BZ46" s="1">
        <v>139920</v>
      </c>
      <c r="CA46" s="1">
        <v>137625</v>
      </c>
      <c r="CB46" s="1">
        <v>141583</v>
      </c>
      <c r="CC46" s="1">
        <v>145754</v>
      </c>
      <c r="CD46" s="1">
        <v>141707</v>
      </c>
      <c r="CE46" s="1">
        <v>140881</v>
      </c>
      <c r="CF46" t="s">
        <v>14</v>
      </c>
      <c r="CG46" t="s">
        <v>14</v>
      </c>
    </row>
    <row r="47" spans="1:85" x14ac:dyDescent="0.25">
      <c r="A47" t="s">
        <v>18</v>
      </c>
      <c r="C47" s="1">
        <v>32640</v>
      </c>
      <c r="D47" s="1">
        <v>37513</v>
      </c>
      <c r="E47" s="1">
        <v>44412</v>
      </c>
      <c r="F47" s="1">
        <v>46484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  <c r="AH47" t="s">
        <v>14</v>
      </c>
      <c r="AI47" t="s">
        <v>14</v>
      </c>
      <c r="AJ47" t="s">
        <v>14</v>
      </c>
      <c r="AK47" t="s">
        <v>14</v>
      </c>
      <c r="AL47" t="s">
        <v>14</v>
      </c>
      <c r="AM47" t="s">
        <v>14</v>
      </c>
      <c r="AN47" t="s">
        <v>14</v>
      </c>
      <c r="AO47" t="s">
        <v>14</v>
      </c>
      <c r="AP47" t="s">
        <v>14</v>
      </c>
      <c r="AQ47" t="s">
        <v>14</v>
      </c>
      <c r="AR47" t="s">
        <v>14</v>
      </c>
      <c r="AS47" t="s">
        <v>14</v>
      </c>
      <c r="AT47" t="s">
        <v>14</v>
      </c>
      <c r="AU47" t="s">
        <v>14</v>
      </c>
      <c r="AV47" t="s">
        <v>14</v>
      </c>
      <c r="AW47" t="s">
        <v>14</v>
      </c>
      <c r="AX47" t="s">
        <v>14</v>
      </c>
      <c r="AY47" t="s">
        <v>14</v>
      </c>
      <c r="AZ47" t="s">
        <v>14</v>
      </c>
      <c r="BA47" t="s">
        <v>14</v>
      </c>
      <c r="BB47" t="s">
        <v>14</v>
      </c>
      <c r="BC47" t="s">
        <v>14</v>
      </c>
      <c r="BD47" t="s">
        <v>14</v>
      </c>
      <c r="BE47" t="s">
        <v>14</v>
      </c>
      <c r="BF47" t="s">
        <v>14</v>
      </c>
      <c r="BG47" t="s">
        <v>14</v>
      </c>
      <c r="BH47" t="s">
        <v>14</v>
      </c>
      <c r="BI47" t="s">
        <v>14</v>
      </c>
      <c r="BJ47" t="s">
        <v>14</v>
      </c>
      <c r="BK47" t="s">
        <v>14</v>
      </c>
      <c r="BL47" t="s">
        <v>14</v>
      </c>
      <c r="BM47" t="s">
        <v>14</v>
      </c>
      <c r="BN47" t="s">
        <v>14</v>
      </c>
      <c r="BO47" t="s">
        <v>14</v>
      </c>
      <c r="BP47" t="s">
        <v>14</v>
      </c>
      <c r="BQ47" t="s">
        <v>14</v>
      </c>
      <c r="BR47" t="s">
        <v>14</v>
      </c>
      <c r="BS47" t="s">
        <v>14</v>
      </c>
      <c r="BT47" t="s">
        <v>14</v>
      </c>
      <c r="BU47" t="s">
        <v>14</v>
      </c>
      <c r="BV47" t="s">
        <v>14</v>
      </c>
      <c r="BW47" t="s">
        <v>14</v>
      </c>
      <c r="BX47" t="s">
        <v>14</v>
      </c>
      <c r="BY47" t="s">
        <v>14</v>
      </c>
      <c r="BZ47" t="s">
        <v>14</v>
      </c>
      <c r="CA47" t="s">
        <v>14</v>
      </c>
      <c r="CB47" t="s">
        <v>14</v>
      </c>
      <c r="CC47" t="s">
        <v>14</v>
      </c>
      <c r="CD47" t="s">
        <v>14</v>
      </c>
      <c r="CE47" t="s">
        <v>14</v>
      </c>
      <c r="CF47" t="s">
        <v>14</v>
      </c>
      <c r="CG47" t="s">
        <v>14</v>
      </c>
    </row>
    <row r="48" spans="1:85" x14ac:dyDescent="0.25">
      <c r="A48" t="s">
        <v>19</v>
      </c>
      <c r="C48" s="1">
        <v>7027</v>
      </c>
      <c r="D48" s="1">
        <v>7612</v>
      </c>
      <c r="E48" s="1">
        <v>7608</v>
      </c>
      <c r="F48" s="1">
        <v>7859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14</v>
      </c>
      <c r="AL48" t="s">
        <v>14</v>
      </c>
      <c r="AM48" t="s">
        <v>14</v>
      </c>
      <c r="AN48" t="s">
        <v>14</v>
      </c>
      <c r="AO48" t="s">
        <v>14</v>
      </c>
      <c r="AP48" t="s">
        <v>14</v>
      </c>
      <c r="AQ48" t="s">
        <v>14</v>
      </c>
      <c r="AR48" t="s">
        <v>14</v>
      </c>
      <c r="AS48" t="s">
        <v>14</v>
      </c>
      <c r="AT48" t="s">
        <v>14</v>
      </c>
      <c r="AU48" t="s">
        <v>14</v>
      </c>
      <c r="AV48" t="s">
        <v>14</v>
      </c>
      <c r="AW48" t="s">
        <v>14</v>
      </c>
      <c r="AX48" t="s">
        <v>14</v>
      </c>
      <c r="AY48" t="s">
        <v>14</v>
      </c>
      <c r="AZ48" t="s">
        <v>14</v>
      </c>
      <c r="BA48" t="s">
        <v>14</v>
      </c>
      <c r="BB48" t="s">
        <v>14</v>
      </c>
      <c r="BC48" t="s">
        <v>14</v>
      </c>
      <c r="BD48" t="s">
        <v>14</v>
      </c>
      <c r="BE48" t="s">
        <v>14</v>
      </c>
      <c r="BF48" t="s">
        <v>14</v>
      </c>
      <c r="BG48" t="s">
        <v>14</v>
      </c>
      <c r="BH48" t="s">
        <v>14</v>
      </c>
      <c r="BI48" t="s">
        <v>14</v>
      </c>
      <c r="BJ48" t="s">
        <v>14</v>
      </c>
      <c r="BK48" t="s">
        <v>14</v>
      </c>
      <c r="BL48" t="s">
        <v>14</v>
      </c>
      <c r="BM48" t="s">
        <v>14</v>
      </c>
      <c r="BN48" t="s">
        <v>14</v>
      </c>
      <c r="BO48" t="s">
        <v>14</v>
      </c>
      <c r="BP48" t="s">
        <v>14</v>
      </c>
      <c r="BQ48" t="s">
        <v>14</v>
      </c>
      <c r="BR48" t="s">
        <v>14</v>
      </c>
      <c r="BS48" t="s">
        <v>14</v>
      </c>
      <c r="BT48" t="s">
        <v>14</v>
      </c>
      <c r="BU48" t="s">
        <v>14</v>
      </c>
      <c r="BV48" t="s">
        <v>14</v>
      </c>
      <c r="BW48" t="s">
        <v>14</v>
      </c>
      <c r="BX48" t="s">
        <v>14</v>
      </c>
      <c r="BY48" t="s">
        <v>14</v>
      </c>
      <c r="BZ48" t="s">
        <v>14</v>
      </c>
      <c r="CA48" t="s">
        <v>14</v>
      </c>
      <c r="CB48" t="s">
        <v>14</v>
      </c>
      <c r="CC48" t="s">
        <v>14</v>
      </c>
      <c r="CD48" t="s">
        <v>14</v>
      </c>
      <c r="CE48" t="s">
        <v>14</v>
      </c>
      <c r="CF48" t="s">
        <v>14</v>
      </c>
      <c r="CG48" t="s">
        <v>14</v>
      </c>
    </row>
    <row r="49" spans="1:85" x14ac:dyDescent="0.25">
      <c r="A49" t="s">
        <v>20</v>
      </c>
      <c r="C49" s="1">
        <v>15970</v>
      </c>
      <c r="D49" s="1">
        <v>17378</v>
      </c>
      <c r="E49" s="1">
        <v>16342</v>
      </c>
      <c r="F49" s="1">
        <v>14068</v>
      </c>
      <c r="G49" s="1">
        <v>14503</v>
      </c>
      <c r="H49" s="1">
        <v>11253</v>
      </c>
      <c r="I49" s="1">
        <v>10810</v>
      </c>
      <c r="J49" s="1">
        <v>19375</v>
      </c>
      <c r="K49" s="1">
        <v>17754</v>
      </c>
      <c r="L49" s="1">
        <v>22915</v>
      </c>
      <c r="M49" s="1">
        <v>26294</v>
      </c>
      <c r="N49" s="1">
        <v>30338</v>
      </c>
      <c r="O49" s="1">
        <v>45312</v>
      </c>
      <c r="P49" s="1">
        <v>52097</v>
      </c>
      <c r="Q49" s="1">
        <v>37743</v>
      </c>
      <c r="R49" s="1">
        <v>67625</v>
      </c>
      <c r="S49" s="1">
        <v>71364</v>
      </c>
      <c r="T49" s="1">
        <v>83515</v>
      </c>
      <c r="U49" s="1">
        <v>83113</v>
      </c>
      <c r="V49" s="1">
        <v>14333</v>
      </c>
      <c r="W49" s="1">
        <v>13108</v>
      </c>
      <c r="X49" s="1">
        <v>13953</v>
      </c>
      <c r="Y49" s="1">
        <v>14503</v>
      </c>
      <c r="Z49" s="1">
        <v>14976</v>
      </c>
      <c r="AA49" s="1">
        <v>12684</v>
      </c>
      <c r="AB49" s="1">
        <v>12491</v>
      </c>
      <c r="AC49" s="1">
        <v>11253</v>
      </c>
      <c r="AD49" s="1">
        <v>9651</v>
      </c>
      <c r="AE49" s="1">
        <v>9701</v>
      </c>
      <c r="AF49" s="1">
        <v>10781</v>
      </c>
      <c r="AG49" s="1">
        <v>10810</v>
      </c>
      <c r="AH49" s="1">
        <v>9851</v>
      </c>
      <c r="AI49" s="1">
        <v>20179</v>
      </c>
      <c r="AJ49" s="1">
        <v>19186</v>
      </c>
      <c r="AK49" s="1">
        <v>19375</v>
      </c>
      <c r="AL49" s="1">
        <v>19581</v>
      </c>
      <c r="AM49" s="1">
        <v>18518</v>
      </c>
      <c r="AN49" s="1">
        <v>16299</v>
      </c>
      <c r="AO49" s="1">
        <v>17754</v>
      </c>
      <c r="AP49" s="1">
        <v>21128</v>
      </c>
      <c r="AQ49" s="1">
        <v>21457</v>
      </c>
      <c r="AR49" s="1">
        <v>20467</v>
      </c>
      <c r="AS49" s="1">
        <v>22915</v>
      </c>
      <c r="AT49" s="1">
        <v>24750</v>
      </c>
      <c r="AU49" s="1">
        <v>24559</v>
      </c>
      <c r="AV49" s="1">
        <v>24721</v>
      </c>
      <c r="AW49" s="1">
        <v>26294</v>
      </c>
      <c r="AX49" s="1">
        <v>21102</v>
      </c>
      <c r="AY49" s="1">
        <v>22500</v>
      </c>
      <c r="AZ49" s="1">
        <v>22899</v>
      </c>
      <c r="BA49" s="1">
        <v>30338</v>
      </c>
      <c r="BB49" s="1">
        <v>30003</v>
      </c>
      <c r="BC49" s="1">
        <v>32283</v>
      </c>
      <c r="BD49" s="1">
        <v>33343</v>
      </c>
      <c r="BE49" s="1">
        <v>45312</v>
      </c>
      <c r="BF49" s="1">
        <v>53956</v>
      </c>
      <c r="BG49" s="1">
        <v>63707</v>
      </c>
      <c r="BH49" s="1">
        <v>62524</v>
      </c>
      <c r="BI49" s="1">
        <v>52097</v>
      </c>
      <c r="BJ49" s="1">
        <v>29143</v>
      </c>
      <c r="BK49" s="1">
        <v>32153</v>
      </c>
      <c r="BL49" s="1">
        <v>36677</v>
      </c>
      <c r="BM49" s="1">
        <v>37743</v>
      </c>
      <c r="BN49" s="1">
        <v>40245</v>
      </c>
      <c r="BO49" s="1">
        <v>50965</v>
      </c>
      <c r="BP49" s="1">
        <v>57403</v>
      </c>
      <c r="BQ49" s="1">
        <v>67625</v>
      </c>
      <c r="BR49" s="1">
        <v>72861</v>
      </c>
      <c r="BS49" s="1">
        <v>83298</v>
      </c>
      <c r="BT49" s="1">
        <v>80873</v>
      </c>
      <c r="BU49" s="1">
        <v>71364</v>
      </c>
      <c r="BV49" s="1">
        <v>77822</v>
      </c>
      <c r="BW49" s="1">
        <v>79017</v>
      </c>
      <c r="BX49" s="1">
        <v>88127</v>
      </c>
      <c r="BY49" s="1">
        <v>83515</v>
      </c>
      <c r="BZ49" s="1">
        <v>79476</v>
      </c>
      <c r="CA49" s="1">
        <v>81224</v>
      </c>
      <c r="CB49" s="1">
        <v>80323</v>
      </c>
      <c r="CC49" s="1">
        <v>83113</v>
      </c>
      <c r="CD49" s="1">
        <v>86710</v>
      </c>
      <c r="CE49" s="1">
        <v>84278</v>
      </c>
      <c r="CF49" t="s">
        <v>14</v>
      </c>
      <c r="CG49" t="s">
        <v>14</v>
      </c>
    </row>
    <row r="50" spans="1:85" x14ac:dyDescent="0.25">
      <c r="A50" t="s">
        <v>21</v>
      </c>
      <c r="C50" s="1">
        <v>2036</v>
      </c>
      <c r="D50" s="1">
        <v>2254</v>
      </c>
      <c r="E50" s="1">
        <v>2175</v>
      </c>
      <c r="F50" s="1">
        <v>2024</v>
      </c>
      <c r="G50" s="1">
        <v>1834</v>
      </c>
      <c r="H50">
        <v>901</v>
      </c>
      <c r="I50">
        <v>459</v>
      </c>
      <c r="J50">
        <v>698</v>
      </c>
      <c r="K50">
        <v>858</v>
      </c>
      <c r="L50" s="1">
        <v>1172</v>
      </c>
      <c r="M50">
        <v>715</v>
      </c>
      <c r="N50" s="1">
        <v>1106</v>
      </c>
      <c r="O50" s="1">
        <v>1674</v>
      </c>
      <c r="P50" s="1">
        <v>1845</v>
      </c>
      <c r="Q50">
        <v>789</v>
      </c>
      <c r="R50" s="1">
        <v>1427</v>
      </c>
      <c r="S50" s="1">
        <v>1732</v>
      </c>
      <c r="T50" s="1">
        <v>5229</v>
      </c>
      <c r="U50" s="1">
        <v>4380</v>
      </c>
      <c r="V50" s="1">
        <v>1848</v>
      </c>
      <c r="W50" s="1">
        <v>1807</v>
      </c>
      <c r="X50" s="1">
        <v>1831</v>
      </c>
      <c r="Y50" s="1">
        <v>1834</v>
      </c>
      <c r="Z50">
        <v>974</v>
      </c>
      <c r="AA50">
        <v>890</v>
      </c>
      <c r="AB50">
        <v>837</v>
      </c>
      <c r="AC50">
        <v>901</v>
      </c>
      <c r="AD50">
        <v>800</v>
      </c>
      <c r="AE50">
        <v>645</v>
      </c>
      <c r="AF50">
        <v>301</v>
      </c>
      <c r="AG50">
        <v>459</v>
      </c>
      <c r="AH50">
        <v>501</v>
      </c>
      <c r="AI50">
        <v>559</v>
      </c>
      <c r="AJ50">
        <v>549</v>
      </c>
      <c r="AK50">
        <v>698</v>
      </c>
      <c r="AL50">
        <v>763</v>
      </c>
      <c r="AM50">
        <v>700</v>
      </c>
      <c r="AN50">
        <v>724</v>
      </c>
      <c r="AO50">
        <v>858</v>
      </c>
      <c r="AP50" s="1">
        <v>1095</v>
      </c>
      <c r="AQ50" s="1">
        <v>1135</v>
      </c>
      <c r="AR50" s="1">
        <v>1154</v>
      </c>
      <c r="AS50" s="1">
        <v>1172</v>
      </c>
      <c r="AT50" s="1">
        <v>1056</v>
      </c>
      <c r="AU50">
        <v>757</v>
      </c>
      <c r="AV50">
        <v>739</v>
      </c>
      <c r="AW50">
        <v>715</v>
      </c>
      <c r="AX50">
        <v>667</v>
      </c>
      <c r="AY50">
        <v>386</v>
      </c>
      <c r="AZ50">
        <v>744</v>
      </c>
      <c r="BA50" s="1">
        <v>1106</v>
      </c>
      <c r="BB50" s="1">
        <v>1223</v>
      </c>
      <c r="BC50" s="1">
        <v>1011</v>
      </c>
      <c r="BD50" s="1">
        <v>1117</v>
      </c>
      <c r="BE50" s="1">
        <v>1674</v>
      </c>
      <c r="BF50" s="1">
        <v>2248</v>
      </c>
      <c r="BG50" s="1">
        <v>2600</v>
      </c>
      <c r="BH50" s="1">
        <v>2652</v>
      </c>
      <c r="BI50" s="1">
        <v>1845</v>
      </c>
      <c r="BJ50" s="1">
        <v>1567</v>
      </c>
      <c r="BK50" s="1">
        <v>1542</v>
      </c>
      <c r="BL50">
        <v>777</v>
      </c>
      <c r="BM50">
        <v>789</v>
      </c>
      <c r="BN50" s="1">
        <v>1090</v>
      </c>
      <c r="BO50" s="1">
        <v>1038</v>
      </c>
      <c r="BP50" s="1">
        <v>1812</v>
      </c>
      <c r="BQ50" s="1">
        <v>1427</v>
      </c>
      <c r="BR50" s="1">
        <v>1610</v>
      </c>
      <c r="BS50" s="1">
        <v>1482</v>
      </c>
      <c r="BT50" s="1">
        <v>2370</v>
      </c>
      <c r="BU50" s="1">
        <v>1732</v>
      </c>
      <c r="BV50" s="1">
        <v>2785</v>
      </c>
      <c r="BW50" s="1">
        <v>2555</v>
      </c>
      <c r="BX50" s="1">
        <v>5878</v>
      </c>
      <c r="BY50" s="1">
        <v>5229</v>
      </c>
      <c r="BZ50" s="1">
        <v>4099</v>
      </c>
      <c r="CA50" s="1">
        <v>4029</v>
      </c>
      <c r="CB50" s="1">
        <v>4280</v>
      </c>
      <c r="CC50" s="1">
        <v>4380</v>
      </c>
      <c r="CD50" s="1">
        <v>4319</v>
      </c>
      <c r="CE50" s="1">
        <v>4312</v>
      </c>
      <c r="CF50" t="s">
        <v>14</v>
      </c>
      <c r="CG50" t="s">
        <v>14</v>
      </c>
    </row>
    <row r="51" spans="1:85" x14ac:dyDescent="0.25">
      <c r="A51" t="s">
        <v>22</v>
      </c>
      <c r="C51">
        <v>899</v>
      </c>
      <c r="D51">
        <v>456</v>
      </c>
      <c r="E51" s="1">
        <v>1206</v>
      </c>
      <c r="F51">
        <v>500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14</v>
      </c>
      <c r="AH51" t="s">
        <v>14</v>
      </c>
      <c r="AI51" t="s">
        <v>14</v>
      </c>
      <c r="AJ51" t="s">
        <v>14</v>
      </c>
      <c r="AK51" t="s">
        <v>14</v>
      </c>
      <c r="AL51" t="s">
        <v>14</v>
      </c>
      <c r="AM51" t="s">
        <v>14</v>
      </c>
      <c r="AN51" t="s">
        <v>14</v>
      </c>
      <c r="AO51" t="s">
        <v>14</v>
      </c>
      <c r="AP51" t="s">
        <v>14</v>
      </c>
      <c r="AQ51" t="s">
        <v>14</v>
      </c>
      <c r="AR51" t="s">
        <v>14</v>
      </c>
      <c r="AS51" t="s">
        <v>14</v>
      </c>
      <c r="AT51" t="s">
        <v>14</v>
      </c>
      <c r="AU51" t="s">
        <v>14</v>
      </c>
      <c r="AV51" t="s">
        <v>14</v>
      </c>
      <c r="AW51" t="s">
        <v>14</v>
      </c>
      <c r="AX51" t="s">
        <v>14</v>
      </c>
      <c r="AY51" t="s">
        <v>14</v>
      </c>
      <c r="AZ51" t="s">
        <v>14</v>
      </c>
      <c r="BA51" t="s">
        <v>14</v>
      </c>
      <c r="BB51" t="s">
        <v>14</v>
      </c>
      <c r="BC51" t="s">
        <v>14</v>
      </c>
      <c r="BD51" t="s">
        <v>14</v>
      </c>
      <c r="BE51" t="s">
        <v>14</v>
      </c>
      <c r="BF51" t="s">
        <v>14</v>
      </c>
      <c r="BG51" t="s">
        <v>14</v>
      </c>
      <c r="BH51" t="s">
        <v>14</v>
      </c>
      <c r="BI51" t="s">
        <v>14</v>
      </c>
      <c r="BJ51" t="s">
        <v>14</v>
      </c>
      <c r="BK51" t="s">
        <v>14</v>
      </c>
      <c r="BL51" t="s">
        <v>14</v>
      </c>
      <c r="BM51" t="s">
        <v>14</v>
      </c>
      <c r="BN51" t="s">
        <v>14</v>
      </c>
      <c r="BO51" t="s">
        <v>14</v>
      </c>
      <c r="BP51" t="s">
        <v>14</v>
      </c>
      <c r="BQ51" t="s">
        <v>14</v>
      </c>
      <c r="BR51" t="s">
        <v>14</v>
      </c>
      <c r="BS51" t="s">
        <v>14</v>
      </c>
      <c r="BT51" t="s">
        <v>14</v>
      </c>
      <c r="BU51" t="s">
        <v>14</v>
      </c>
      <c r="BV51" t="s">
        <v>14</v>
      </c>
      <c r="BW51" t="s">
        <v>14</v>
      </c>
      <c r="BX51" t="s">
        <v>14</v>
      </c>
      <c r="BY51" t="s">
        <v>14</v>
      </c>
      <c r="BZ51" t="s">
        <v>14</v>
      </c>
      <c r="CA51" t="s">
        <v>14</v>
      </c>
      <c r="CB51" t="s">
        <v>14</v>
      </c>
      <c r="CC51" t="s">
        <v>14</v>
      </c>
      <c r="CD51" t="s">
        <v>14</v>
      </c>
      <c r="CE51" t="s">
        <v>14</v>
      </c>
      <c r="CF51" t="s">
        <v>14</v>
      </c>
      <c r="CG51" t="s">
        <v>14</v>
      </c>
    </row>
    <row r="52" spans="1:85" x14ac:dyDescent="0.25">
      <c r="A52" t="s">
        <v>23</v>
      </c>
      <c r="C52">
        <v>172</v>
      </c>
      <c r="D52">
        <v>182</v>
      </c>
      <c r="E52">
        <v>391</v>
      </c>
      <c r="F52">
        <v>96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14</v>
      </c>
      <c r="AM52" t="s">
        <v>14</v>
      </c>
      <c r="AN52" t="s">
        <v>14</v>
      </c>
      <c r="AO52" t="s">
        <v>14</v>
      </c>
      <c r="AP52" t="s">
        <v>14</v>
      </c>
      <c r="AQ52" t="s">
        <v>14</v>
      </c>
      <c r="AR52" t="s">
        <v>14</v>
      </c>
      <c r="AS52" t="s">
        <v>14</v>
      </c>
      <c r="AT52" t="s">
        <v>14</v>
      </c>
      <c r="AU52" t="s">
        <v>14</v>
      </c>
      <c r="AV52" t="s">
        <v>14</v>
      </c>
      <c r="AW52" t="s">
        <v>14</v>
      </c>
      <c r="AX52" t="s">
        <v>14</v>
      </c>
      <c r="AY52" t="s">
        <v>14</v>
      </c>
      <c r="AZ52" t="s">
        <v>14</v>
      </c>
      <c r="BA52" t="s">
        <v>14</v>
      </c>
      <c r="BB52" t="s">
        <v>14</v>
      </c>
      <c r="BC52" t="s">
        <v>14</v>
      </c>
      <c r="BD52" t="s">
        <v>14</v>
      </c>
      <c r="BE52" t="s">
        <v>14</v>
      </c>
      <c r="BF52" t="s">
        <v>14</v>
      </c>
      <c r="BG52" t="s">
        <v>14</v>
      </c>
      <c r="BH52" t="s">
        <v>14</v>
      </c>
      <c r="BI52" t="s">
        <v>14</v>
      </c>
      <c r="BJ52" t="s">
        <v>14</v>
      </c>
      <c r="BK52" t="s">
        <v>14</v>
      </c>
      <c r="BL52" t="s">
        <v>14</v>
      </c>
      <c r="BM52" t="s">
        <v>14</v>
      </c>
      <c r="BN52" t="s">
        <v>14</v>
      </c>
      <c r="BO52" t="s">
        <v>14</v>
      </c>
      <c r="BP52" t="s">
        <v>14</v>
      </c>
      <c r="BQ52" t="s">
        <v>14</v>
      </c>
      <c r="BR52" t="s">
        <v>14</v>
      </c>
      <c r="BS52" t="s">
        <v>14</v>
      </c>
      <c r="BT52" t="s">
        <v>14</v>
      </c>
      <c r="BU52" t="s">
        <v>14</v>
      </c>
      <c r="BV52" t="s">
        <v>14</v>
      </c>
      <c r="BW52" t="s">
        <v>14</v>
      </c>
      <c r="BX52" t="s">
        <v>14</v>
      </c>
      <c r="BY52" t="s">
        <v>14</v>
      </c>
      <c r="BZ52" t="s">
        <v>14</v>
      </c>
      <c r="CA52" t="s">
        <v>14</v>
      </c>
      <c r="CB52" t="s">
        <v>14</v>
      </c>
      <c r="CC52" t="s">
        <v>14</v>
      </c>
      <c r="CD52" t="s">
        <v>14</v>
      </c>
      <c r="CE52" t="s">
        <v>14</v>
      </c>
      <c r="CF52" t="s">
        <v>14</v>
      </c>
      <c r="CG52" t="s">
        <v>14</v>
      </c>
    </row>
    <row r="53" spans="1:85" x14ac:dyDescent="0.25">
      <c r="A53" t="s">
        <v>24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s="1">
        <v>58468</v>
      </c>
      <c r="U53" s="1">
        <v>60916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  <c r="AH53" t="s">
        <v>14</v>
      </c>
      <c r="AI53" t="s">
        <v>14</v>
      </c>
      <c r="AJ53" t="s">
        <v>14</v>
      </c>
      <c r="AK53" t="s">
        <v>14</v>
      </c>
      <c r="AL53" t="s">
        <v>14</v>
      </c>
      <c r="AM53" t="s">
        <v>14</v>
      </c>
      <c r="AN53" t="s">
        <v>14</v>
      </c>
      <c r="AO53" t="s">
        <v>14</v>
      </c>
      <c r="AP53" t="s">
        <v>14</v>
      </c>
      <c r="AQ53" t="s">
        <v>14</v>
      </c>
      <c r="AR53" t="s">
        <v>14</v>
      </c>
      <c r="AS53" t="s">
        <v>14</v>
      </c>
      <c r="AT53" t="s">
        <v>14</v>
      </c>
      <c r="AU53" t="s">
        <v>14</v>
      </c>
      <c r="AV53" t="s">
        <v>14</v>
      </c>
      <c r="AW53" t="s">
        <v>14</v>
      </c>
      <c r="AX53" t="s">
        <v>14</v>
      </c>
      <c r="AY53" t="s">
        <v>14</v>
      </c>
      <c r="AZ53" t="s">
        <v>14</v>
      </c>
      <c r="BA53" t="s">
        <v>14</v>
      </c>
      <c r="BB53" t="s">
        <v>14</v>
      </c>
      <c r="BC53" t="s">
        <v>14</v>
      </c>
      <c r="BD53" t="s">
        <v>14</v>
      </c>
      <c r="BE53" t="s">
        <v>14</v>
      </c>
      <c r="BF53" t="s">
        <v>14</v>
      </c>
      <c r="BG53" t="s">
        <v>14</v>
      </c>
      <c r="BH53" t="s">
        <v>14</v>
      </c>
      <c r="BI53" t="s">
        <v>14</v>
      </c>
      <c r="BJ53" t="s">
        <v>14</v>
      </c>
      <c r="BK53" t="s">
        <v>14</v>
      </c>
      <c r="BL53" t="s">
        <v>14</v>
      </c>
      <c r="BM53" t="s">
        <v>14</v>
      </c>
      <c r="BN53" t="s">
        <v>14</v>
      </c>
      <c r="BO53" t="s">
        <v>14</v>
      </c>
      <c r="BP53" t="s">
        <v>14</v>
      </c>
      <c r="BQ53" t="s">
        <v>14</v>
      </c>
      <c r="BR53" t="s">
        <v>14</v>
      </c>
      <c r="BS53" t="s">
        <v>14</v>
      </c>
      <c r="BT53" t="s">
        <v>14</v>
      </c>
      <c r="BU53" t="s">
        <v>14</v>
      </c>
      <c r="BV53" t="s">
        <v>14</v>
      </c>
      <c r="BW53" t="s">
        <v>14</v>
      </c>
      <c r="BX53" t="s">
        <v>14</v>
      </c>
      <c r="BY53" s="1">
        <v>58468</v>
      </c>
      <c r="BZ53" s="1">
        <v>61959</v>
      </c>
      <c r="CA53" s="1">
        <v>57470</v>
      </c>
      <c r="CB53" s="1">
        <v>58599</v>
      </c>
      <c r="CC53" s="1">
        <v>60916</v>
      </c>
      <c r="CD53" s="1">
        <v>62600</v>
      </c>
      <c r="CE53" s="1">
        <v>66870</v>
      </c>
      <c r="CF53" t="s">
        <v>14</v>
      </c>
      <c r="CG53" t="s">
        <v>14</v>
      </c>
    </row>
    <row r="54" spans="1:85" x14ac:dyDescent="0.25">
      <c r="A54" t="s">
        <v>25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s="1">
        <v>48889</v>
      </c>
      <c r="U54" s="1">
        <v>59256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  <c r="AG54" t="s">
        <v>14</v>
      </c>
      <c r="AH54" t="s">
        <v>14</v>
      </c>
      <c r="AI54" t="s">
        <v>14</v>
      </c>
      <c r="AJ54" t="s">
        <v>14</v>
      </c>
      <c r="AK54" t="s">
        <v>14</v>
      </c>
      <c r="AL54" t="s">
        <v>14</v>
      </c>
      <c r="AM54" t="s">
        <v>14</v>
      </c>
      <c r="AN54" t="s">
        <v>14</v>
      </c>
      <c r="AO54" t="s">
        <v>14</v>
      </c>
      <c r="AP54" t="s">
        <v>14</v>
      </c>
      <c r="AQ54" t="s">
        <v>14</v>
      </c>
      <c r="AR54" t="s">
        <v>14</v>
      </c>
      <c r="AS54" t="s">
        <v>14</v>
      </c>
      <c r="AT54" t="s">
        <v>14</v>
      </c>
      <c r="AU54" t="s">
        <v>14</v>
      </c>
      <c r="AV54" t="s">
        <v>14</v>
      </c>
      <c r="AW54" t="s">
        <v>14</v>
      </c>
      <c r="AX54" t="s">
        <v>14</v>
      </c>
      <c r="AY54" t="s">
        <v>14</v>
      </c>
      <c r="AZ54" t="s">
        <v>14</v>
      </c>
      <c r="BA54" t="s">
        <v>14</v>
      </c>
      <c r="BB54" t="s">
        <v>14</v>
      </c>
      <c r="BC54" t="s">
        <v>14</v>
      </c>
      <c r="BD54" t="s">
        <v>14</v>
      </c>
      <c r="BE54" t="s">
        <v>14</v>
      </c>
      <c r="BF54" t="s">
        <v>14</v>
      </c>
      <c r="BG54" t="s">
        <v>14</v>
      </c>
      <c r="BH54" t="s">
        <v>14</v>
      </c>
      <c r="BI54" t="s">
        <v>14</v>
      </c>
      <c r="BJ54" t="s">
        <v>14</v>
      </c>
      <c r="BK54" t="s">
        <v>14</v>
      </c>
      <c r="BL54" t="s">
        <v>14</v>
      </c>
      <c r="BM54" t="s">
        <v>14</v>
      </c>
      <c r="BN54" t="s">
        <v>14</v>
      </c>
      <c r="BO54" t="s">
        <v>14</v>
      </c>
      <c r="BP54" t="s">
        <v>14</v>
      </c>
      <c r="BQ54" t="s">
        <v>14</v>
      </c>
      <c r="BR54" t="s">
        <v>14</v>
      </c>
      <c r="BS54" t="s">
        <v>14</v>
      </c>
      <c r="BT54" t="s">
        <v>14</v>
      </c>
      <c r="BU54" t="s">
        <v>14</v>
      </c>
      <c r="BV54" t="s">
        <v>14</v>
      </c>
      <c r="BW54" t="s">
        <v>14</v>
      </c>
      <c r="BX54" t="s">
        <v>14</v>
      </c>
      <c r="BY54" s="1">
        <v>48889</v>
      </c>
      <c r="BZ54" s="1">
        <v>52340</v>
      </c>
      <c r="CA54" s="1">
        <v>51033</v>
      </c>
      <c r="CB54" s="1">
        <v>50318</v>
      </c>
      <c r="CC54" s="1">
        <v>59256</v>
      </c>
      <c r="CD54" s="1">
        <v>60124</v>
      </c>
      <c r="CE54" s="1">
        <v>60721</v>
      </c>
      <c r="CF54" t="s">
        <v>14</v>
      </c>
      <c r="CG54" t="s">
        <v>14</v>
      </c>
    </row>
    <row r="55" spans="1:85" x14ac:dyDescent="0.25">
      <c r="A55" t="s">
        <v>26</v>
      </c>
      <c r="C55" t="s">
        <v>14</v>
      </c>
      <c r="D55" t="s">
        <v>14</v>
      </c>
      <c r="E55" t="s">
        <v>14</v>
      </c>
      <c r="F55" t="s">
        <v>14</v>
      </c>
      <c r="G55" s="1">
        <v>63758</v>
      </c>
      <c r="H55" s="1">
        <v>73506</v>
      </c>
      <c r="I55" s="1">
        <v>87214</v>
      </c>
      <c r="J55" s="1">
        <v>126802</v>
      </c>
      <c r="K55" s="1">
        <v>196757</v>
      </c>
      <c r="L55" s="1">
        <v>236905</v>
      </c>
      <c r="M55" s="1">
        <v>291016</v>
      </c>
      <c r="N55" s="1">
        <v>384755</v>
      </c>
      <c r="O55" s="1">
        <v>551611</v>
      </c>
      <c r="P55" s="1">
        <v>589160</v>
      </c>
      <c r="Q55" s="1">
        <v>648953</v>
      </c>
      <c r="R55" s="1">
        <v>691820</v>
      </c>
      <c r="S55" s="1">
        <v>718289</v>
      </c>
      <c r="T55" s="1">
        <v>673942</v>
      </c>
      <c r="U55" s="1">
        <v>676946</v>
      </c>
      <c r="V55" s="1">
        <v>55969</v>
      </c>
      <c r="W55" s="1">
        <v>55232</v>
      </c>
      <c r="X55" s="1">
        <v>59827</v>
      </c>
      <c r="Y55" s="1">
        <v>63758</v>
      </c>
      <c r="Z55" s="1">
        <v>69535</v>
      </c>
      <c r="AA55" s="1">
        <v>68939</v>
      </c>
      <c r="AB55" s="1">
        <v>66842</v>
      </c>
      <c r="AC55" s="1">
        <v>73506</v>
      </c>
      <c r="AD55" s="1">
        <v>76470</v>
      </c>
      <c r="AE55" s="1">
        <v>77895</v>
      </c>
      <c r="AF55" s="1">
        <v>85706</v>
      </c>
      <c r="AG55" s="1">
        <v>87214</v>
      </c>
      <c r="AH55" s="1">
        <v>86817</v>
      </c>
      <c r="AI55" s="1">
        <v>98145</v>
      </c>
      <c r="AJ55" s="1">
        <v>114547</v>
      </c>
      <c r="AK55" s="1">
        <v>126802</v>
      </c>
      <c r="AL55" s="1">
        <v>144239</v>
      </c>
      <c r="AM55" s="1">
        <v>156687</v>
      </c>
      <c r="AN55" s="1">
        <v>170743</v>
      </c>
      <c r="AO55" s="1">
        <v>196757</v>
      </c>
      <c r="AP55" s="1">
        <v>207619</v>
      </c>
      <c r="AQ55" s="1">
        <v>209671</v>
      </c>
      <c r="AR55" s="1">
        <v>218401</v>
      </c>
      <c r="AS55" s="1">
        <v>236905</v>
      </c>
      <c r="AT55" s="1">
        <v>257100</v>
      </c>
      <c r="AU55" s="1">
        <v>277553</v>
      </c>
      <c r="AV55" s="1">
        <v>277862</v>
      </c>
      <c r="AW55" s="1">
        <v>291016</v>
      </c>
      <c r="AX55" s="1">
        <v>316658</v>
      </c>
      <c r="AY55" s="1">
        <v>331951</v>
      </c>
      <c r="AZ55" s="1">
        <v>347645</v>
      </c>
      <c r="BA55" s="1">
        <v>384755</v>
      </c>
      <c r="BB55" s="1">
        <v>425859</v>
      </c>
      <c r="BC55" s="1">
        <v>469474</v>
      </c>
      <c r="BD55" s="1">
        <v>514272</v>
      </c>
      <c r="BE55" s="1">
        <v>551611</v>
      </c>
      <c r="BF55" s="1">
        <v>591528</v>
      </c>
      <c r="BG55" s="1">
        <v>625269</v>
      </c>
      <c r="BH55" s="1">
        <v>603334</v>
      </c>
      <c r="BI55" s="1">
        <v>589160</v>
      </c>
      <c r="BJ55" s="1">
        <v>570173</v>
      </c>
      <c r="BK55" s="1">
        <v>614712</v>
      </c>
      <c r="BL55" s="1">
        <v>637496</v>
      </c>
      <c r="BM55" s="1">
        <v>648953</v>
      </c>
      <c r="BN55" s="1">
        <v>644004</v>
      </c>
      <c r="BO55" s="1">
        <v>620940</v>
      </c>
      <c r="BP55" s="1">
        <v>686891</v>
      </c>
      <c r="BQ55" s="1">
        <v>691820</v>
      </c>
      <c r="BR55" s="1">
        <v>720844</v>
      </c>
      <c r="BS55" s="1">
        <v>761974</v>
      </c>
      <c r="BT55" s="1">
        <v>735976</v>
      </c>
      <c r="BU55" s="1">
        <v>718289</v>
      </c>
      <c r="BV55" s="1">
        <v>719792</v>
      </c>
      <c r="BW55" s="1">
        <v>692236</v>
      </c>
      <c r="BX55" s="1">
        <v>678895</v>
      </c>
      <c r="BY55" s="1">
        <v>673942</v>
      </c>
      <c r="BZ55" s="1">
        <v>659679</v>
      </c>
      <c r="CA55" s="1">
        <v>664035</v>
      </c>
      <c r="CB55" s="1">
        <v>671500</v>
      </c>
      <c r="CC55" s="1">
        <v>676946</v>
      </c>
      <c r="CD55" s="1">
        <v>728574</v>
      </c>
      <c r="CE55" s="1">
        <v>671533</v>
      </c>
      <c r="CF55" t="s">
        <v>14</v>
      </c>
      <c r="CG55" t="s">
        <v>14</v>
      </c>
    </row>
    <row r="56" spans="1:85" x14ac:dyDescent="0.25">
      <c r="A56" t="s">
        <v>27</v>
      </c>
      <c r="C56" s="1">
        <v>6136</v>
      </c>
      <c r="D56" s="1">
        <v>7218</v>
      </c>
      <c r="E56" s="1">
        <v>8023</v>
      </c>
      <c r="F56" s="1">
        <v>8120</v>
      </c>
      <c r="G56" s="1">
        <v>5047</v>
      </c>
      <c r="H56" s="1">
        <v>6129</v>
      </c>
      <c r="I56" s="1">
        <v>5070</v>
      </c>
      <c r="J56" s="1">
        <v>8499</v>
      </c>
      <c r="K56" s="1">
        <v>12890</v>
      </c>
      <c r="L56" s="1">
        <v>11680</v>
      </c>
      <c r="M56" s="1">
        <v>15854</v>
      </c>
      <c r="N56" s="1">
        <v>22313</v>
      </c>
      <c r="O56" s="1">
        <v>30264</v>
      </c>
      <c r="P56" s="1">
        <v>38627</v>
      </c>
      <c r="Q56" s="1">
        <v>76295</v>
      </c>
      <c r="R56" s="1">
        <v>123930</v>
      </c>
      <c r="S56" s="1">
        <v>184178</v>
      </c>
      <c r="T56" s="1">
        <v>100747</v>
      </c>
      <c r="U56" s="1">
        <v>92334</v>
      </c>
      <c r="V56" s="1">
        <v>4654</v>
      </c>
      <c r="W56" s="1">
        <v>4448</v>
      </c>
      <c r="X56" s="1">
        <v>4412</v>
      </c>
      <c r="Y56" s="1">
        <v>5047</v>
      </c>
      <c r="Z56" s="1">
        <v>4367</v>
      </c>
      <c r="AA56" s="1">
        <v>5113</v>
      </c>
      <c r="AB56" s="1">
        <v>5794</v>
      </c>
      <c r="AC56" s="1">
        <v>6129</v>
      </c>
      <c r="AD56" s="1">
        <v>5698</v>
      </c>
      <c r="AE56" s="1">
        <v>6259</v>
      </c>
      <c r="AF56" s="1">
        <v>5792</v>
      </c>
      <c r="AG56" s="1">
        <v>5070</v>
      </c>
      <c r="AH56" s="1">
        <v>5393</v>
      </c>
      <c r="AI56" s="1">
        <v>6892</v>
      </c>
      <c r="AJ56" s="1">
        <v>8275</v>
      </c>
      <c r="AK56" s="1">
        <v>8499</v>
      </c>
      <c r="AL56" s="1">
        <v>9576</v>
      </c>
      <c r="AM56" s="1">
        <v>11052</v>
      </c>
      <c r="AN56" s="1">
        <v>12251</v>
      </c>
      <c r="AO56" s="1">
        <v>12890</v>
      </c>
      <c r="AP56" s="1">
        <v>13394</v>
      </c>
      <c r="AQ56" s="1">
        <v>13450</v>
      </c>
      <c r="AR56" s="1">
        <v>14009</v>
      </c>
      <c r="AS56" s="1">
        <v>11680</v>
      </c>
      <c r="AT56" s="1">
        <v>12372</v>
      </c>
      <c r="AU56" s="1">
        <v>13858</v>
      </c>
      <c r="AV56" s="1">
        <v>14186</v>
      </c>
      <c r="AW56" s="1">
        <v>15854</v>
      </c>
      <c r="AX56" s="1">
        <v>17394</v>
      </c>
      <c r="AY56" s="1">
        <v>18954</v>
      </c>
      <c r="AZ56" s="1">
        <v>19477</v>
      </c>
      <c r="BA56" s="1">
        <v>22313</v>
      </c>
      <c r="BB56" s="1">
        <v>30146</v>
      </c>
      <c r="BC56" s="1">
        <v>31633</v>
      </c>
      <c r="BD56" s="1">
        <v>35040</v>
      </c>
      <c r="BE56" s="1">
        <v>30264</v>
      </c>
      <c r="BF56" s="1">
        <v>39584</v>
      </c>
      <c r="BG56" s="1">
        <v>39308</v>
      </c>
      <c r="BH56" s="1">
        <v>38756</v>
      </c>
      <c r="BI56" s="1">
        <v>38627</v>
      </c>
      <c r="BJ56" s="1">
        <v>41094</v>
      </c>
      <c r="BK56" s="1">
        <v>45563</v>
      </c>
      <c r="BL56" s="1">
        <v>73282</v>
      </c>
      <c r="BM56" s="1">
        <v>76295</v>
      </c>
      <c r="BN56" s="1">
        <v>97699</v>
      </c>
      <c r="BO56" s="1">
        <v>100481</v>
      </c>
      <c r="BP56" s="1">
        <v>107865</v>
      </c>
      <c r="BQ56" s="1">
        <v>123930</v>
      </c>
      <c r="BR56" s="1">
        <v>147498</v>
      </c>
      <c r="BS56" s="1">
        <v>150007</v>
      </c>
      <c r="BT56" s="1">
        <v>159648</v>
      </c>
      <c r="BU56" s="1">
        <v>184178</v>
      </c>
      <c r="BV56" s="1">
        <v>173689</v>
      </c>
      <c r="BW56" s="1">
        <v>174540</v>
      </c>
      <c r="BX56" s="1">
        <v>183982</v>
      </c>
      <c r="BY56" s="1">
        <v>100747</v>
      </c>
      <c r="BZ56" s="1">
        <v>99094</v>
      </c>
      <c r="CA56" s="1">
        <v>100519</v>
      </c>
      <c r="CB56" s="1">
        <v>101269</v>
      </c>
      <c r="CC56" s="1">
        <v>92334</v>
      </c>
      <c r="CD56" s="1">
        <v>97222</v>
      </c>
      <c r="CE56" s="1">
        <v>104007</v>
      </c>
      <c r="CF56" t="s">
        <v>14</v>
      </c>
      <c r="CG56" t="s">
        <v>14</v>
      </c>
    </row>
    <row r="57" spans="1:85" x14ac:dyDescent="0.25">
      <c r="A57" t="s">
        <v>28</v>
      </c>
      <c r="C57" s="1">
        <v>189265</v>
      </c>
      <c r="D57" s="1">
        <v>234981</v>
      </c>
      <c r="E57" s="1">
        <v>244962</v>
      </c>
      <c r="F57" s="1">
        <v>263481</v>
      </c>
      <c r="G57" s="1">
        <v>290984</v>
      </c>
      <c r="H57" s="1">
        <v>308473</v>
      </c>
      <c r="I57" s="1">
        <v>356452</v>
      </c>
      <c r="J57" s="1">
        <v>447598</v>
      </c>
      <c r="K57" s="1">
        <v>591882</v>
      </c>
      <c r="L57" s="1">
        <v>848152</v>
      </c>
      <c r="M57" s="1">
        <v>1219411</v>
      </c>
      <c r="N57" s="1">
        <v>1667142</v>
      </c>
      <c r="O57" s="1">
        <v>2309877</v>
      </c>
      <c r="P57" s="1">
        <v>2842056</v>
      </c>
      <c r="Q57" s="1">
        <v>3224568</v>
      </c>
      <c r="R57" s="1">
        <v>3717009</v>
      </c>
      <c r="S57" s="1">
        <v>4166192</v>
      </c>
      <c r="T57" s="1">
        <v>4457403</v>
      </c>
      <c r="U57" s="1">
        <v>5042997</v>
      </c>
      <c r="V57" s="1">
        <v>272461</v>
      </c>
      <c r="W57" s="1">
        <v>273250</v>
      </c>
      <c r="X57" s="1">
        <v>285325</v>
      </c>
      <c r="Y57" s="1">
        <v>290984</v>
      </c>
      <c r="Z57" s="1">
        <v>294223</v>
      </c>
      <c r="AA57" s="1">
        <v>296785</v>
      </c>
      <c r="AB57" s="1">
        <v>296433</v>
      </c>
      <c r="AC57" s="1">
        <v>308473</v>
      </c>
      <c r="AD57" s="1">
        <v>313015</v>
      </c>
      <c r="AE57" s="1">
        <v>312014</v>
      </c>
      <c r="AF57" s="1">
        <v>329851</v>
      </c>
      <c r="AG57" s="1">
        <v>356452</v>
      </c>
      <c r="AH57" s="1">
        <v>375390</v>
      </c>
      <c r="AI57" s="1">
        <v>396119</v>
      </c>
      <c r="AJ57" s="1">
        <v>407166</v>
      </c>
      <c r="AK57" s="1">
        <v>447598</v>
      </c>
      <c r="AL57" s="1">
        <v>486466</v>
      </c>
      <c r="AM57" s="1">
        <v>526664</v>
      </c>
      <c r="AN57" s="1">
        <v>578703</v>
      </c>
      <c r="AO57" s="1">
        <v>591882</v>
      </c>
      <c r="AP57" s="1">
        <v>638949</v>
      </c>
      <c r="AQ57" s="1">
        <v>680792</v>
      </c>
      <c r="AR57" s="1">
        <v>727823</v>
      </c>
      <c r="AS57" s="1">
        <v>848152</v>
      </c>
      <c r="AT57" s="1">
        <v>988336</v>
      </c>
      <c r="AU57" s="1">
        <v>1053344</v>
      </c>
      <c r="AV57" s="1">
        <v>1143256</v>
      </c>
      <c r="AW57" s="1">
        <v>1219411</v>
      </c>
      <c r="AX57" s="1">
        <v>1326517</v>
      </c>
      <c r="AY57" s="1">
        <v>1461648</v>
      </c>
      <c r="AZ57" s="1">
        <v>1549537</v>
      </c>
      <c r="BA57" s="1">
        <v>1667142</v>
      </c>
      <c r="BB57" s="1">
        <v>1806499</v>
      </c>
      <c r="BC57" s="1">
        <v>1967953</v>
      </c>
      <c r="BD57" s="1">
        <v>2135961</v>
      </c>
      <c r="BE57" s="1">
        <v>2309877</v>
      </c>
      <c r="BF57" s="1">
        <v>2568052</v>
      </c>
      <c r="BG57" s="1">
        <v>2733669</v>
      </c>
      <c r="BH57" s="1">
        <v>2853580</v>
      </c>
      <c r="BI57" s="1">
        <v>2842056</v>
      </c>
      <c r="BJ57" s="1">
        <v>2778236</v>
      </c>
      <c r="BK57" s="1">
        <v>2948720</v>
      </c>
      <c r="BL57" s="1">
        <v>3081088</v>
      </c>
      <c r="BM57" s="1">
        <v>3224568</v>
      </c>
      <c r="BN57" s="1">
        <v>3263191</v>
      </c>
      <c r="BO57" s="1">
        <v>3265647</v>
      </c>
      <c r="BP57" s="1">
        <v>3491617</v>
      </c>
      <c r="BQ57" s="1">
        <v>3717009</v>
      </c>
      <c r="BR57" s="1">
        <v>3951290</v>
      </c>
      <c r="BS57" s="1">
        <v>4168585</v>
      </c>
      <c r="BT57" s="1">
        <v>4173276</v>
      </c>
      <c r="BU57" s="1">
        <v>4166192</v>
      </c>
      <c r="BV57" s="1">
        <v>4332392</v>
      </c>
      <c r="BW57" s="1">
        <v>4291873</v>
      </c>
      <c r="BX57" s="1">
        <v>4368876</v>
      </c>
      <c r="BY57" s="1">
        <v>4457403</v>
      </c>
      <c r="BZ57" s="1">
        <v>4598123</v>
      </c>
      <c r="CA57" s="1">
        <v>4647136</v>
      </c>
      <c r="CB57" s="1">
        <v>4837428</v>
      </c>
      <c r="CC57" s="1">
        <v>5042997</v>
      </c>
      <c r="CD57" s="1">
        <v>5111275</v>
      </c>
      <c r="CE57" s="1">
        <v>5261563</v>
      </c>
      <c r="CF57" t="s">
        <v>14</v>
      </c>
      <c r="CG57" t="s">
        <v>14</v>
      </c>
    </row>
    <row r="59" spans="1:85" x14ac:dyDescent="0.25">
      <c r="A59" t="s">
        <v>31</v>
      </c>
    </row>
    <row r="60" spans="1:85" x14ac:dyDescent="0.25">
      <c r="A60" t="s">
        <v>32</v>
      </c>
    </row>
    <row r="61" spans="1:85" x14ac:dyDescent="0.25">
      <c r="A61" t="s">
        <v>33</v>
      </c>
      <c r="C61">
        <v>0.64500000000000002</v>
      </c>
      <c r="D61">
        <v>0.58899999999999997</v>
      </c>
      <c r="E61">
        <v>0.60499999999999998</v>
      </c>
      <c r="F61">
        <v>0.60099999999999998</v>
      </c>
      <c r="G61">
        <v>0.61899999999999999</v>
      </c>
      <c r="H61">
        <v>0.67</v>
      </c>
      <c r="I61">
        <v>0.68899999999999995</v>
      </c>
      <c r="J61">
        <v>0.62</v>
      </c>
      <c r="K61">
        <v>0.56000000000000005</v>
      </c>
      <c r="L61">
        <v>0.51800000000000002</v>
      </c>
      <c r="M61">
        <v>0.58099999999999996</v>
      </c>
      <c r="N61">
        <v>0.50900000000000001</v>
      </c>
      <c r="O61">
        <v>0.499</v>
      </c>
      <c r="P61">
        <v>0.68600000000000005</v>
      </c>
      <c r="Q61">
        <v>0.61699999999999999</v>
      </c>
      <c r="R61">
        <v>0.63900000000000001</v>
      </c>
      <c r="S61">
        <v>0.64700000000000002</v>
      </c>
      <c r="T61">
        <v>0.63400000000000001</v>
      </c>
      <c r="U61">
        <v>0.60699999999999998</v>
      </c>
      <c r="V61">
        <v>0.621</v>
      </c>
      <c r="W61">
        <v>0.63500000000000001</v>
      </c>
      <c r="X61">
        <v>0.60699999999999998</v>
      </c>
      <c r="Y61">
        <v>0.61899999999999999</v>
      </c>
      <c r="Z61">
        <v>0.627</v>
      </c>
      <c r="AA61">
        <v>0.66100000000000003</v>
      </c>
      <c r="AB61">
        <v>0.68</v>
      </c>
      <c r="AC61">
        <v>0.67</v>
      </c>
      <c r="AD61">
        <v>0.70199999999999996</v>
      </c>
      <c r="AE61">
        <v>0.71199999999999997</v>
      </c>
      <c r="AF61">
        <v>0.68</v>
      </c>
      <c r="AG61">
        <v>0.68899999999999995</v>
      </c>
      <c r="AH61">
        <v>0.70299999999999996</v>
      </c>
      <c r="AI61">
        <v>0.65100000000000002</v>
      </c>
      <c r="AJ61">
        <v>0.64</v>
      </c>
      <c r="AK61">
        <v>0.62</v>
      </c>
      <c r="AL61">
        <v>0.63300000000000001</v>
      </c>
      <c r="AM61">
        <v>0.60599999999999998</v>
      </c>
      <c r="AN61">
        <v>0.59799999999999998</v>
      </c>
      <c r="AO61">
        <v>0.56000000000000005</v>
      </c>
      <c r="AP61">
        <v>0.54500000000000004</v>
      </c>
      <c r="AQ61">
        <v>0.55200000000000005</v>
      </c>
      <c r="AR61">
        <v>0.55600000000000005</v>
      </c>
      <c r="AS61">
        <v>0.51800000000000002</v>
      </c>
      <c r="AT61">
        <v>0.53100000000000003</v>
      </c>
      <c r="AU61">
        <v>0.55800000000000005</v>
      </c>
      <c r="AV61">
        <v>0.56599999999999995</v>
      </c>
      <c r="AW61">
        <v>0.58099999999999996</v>
      </c>
      <c r="AX61">
        <v>0.57599999999999996</v>
      </c>
      <c r="AY61">
        <v>0.54500000000000004</v>
      </c>
      <c r="AZ61">
        <v>0.53500000000000003</v>
      </c>
      <c r="BA61">
        <v>0.50900000000000001</v>
      </c>
      <c r="BB61">
        <v>0.51100000000000001</v>
      </c>
      <c r="BC61">
        <v>0.499</v>
      </c>
      <c r="BD61">
        <v>0.49199999999999999</v>
      </c>
      <c r="BE61">
        <v>0.499</v>
      </c>
      <c r="BF61">
        <v>0.503</v>
      </c>
      <c r="BG61">
        <v>0.502</v>
      </c>
      <c r="BH61">
        <v>0.55600000000000005</v>
      </c>
      <c r="BI61">
        <v>0.68600000000000005</v>
      </c>
      <c r="BJ61">
        <v>0.69699999999999995</v>
      </c>
      <c r="BK61">
        <v>0.60399999999999998</v>
      </c>
      <c r="BL61">
        <v>0.621</v>
      </c>
      <c r="BM61">
        <v>0.61699999999999999</v>
      </c>
      <c r="BN61">
        <v>0.66</v>
      </c>
      <c r="BO61">
        <v>0.66600000000000004</v>
      </c>
      <c r="BP61">
        <v>0.628</v>
      </c>
      <c r="BQ61">
        <v>0.63900000000000001</v>
      </c>
      <c r="BR61">
        <v>0.621</v>
      </c>
      <c r="BS61">
        <v>0.625</v>
      </c>
      <c r="BT61">
        <v>0.64100000000000001</v>
      </c>
      <c r="BU61">
        <v>0.64700000000000002</v>
      </c>
      <c r="BV61">
        <v>0.625</v>
      </c>
      <c r="BW61">
        <v>0.64100000000000001</v>
      </c>
      <c r="BX61">
        <v>0.61799999999999999</v>
      </c>
      <c r="BY61">
        <v>0.63400000000000001</v>
      </c>
      <c r="BZ61">
        <v>0.66100000000000003</v>
      </c>
      <c r="CA61">
        <v>0.65100000000000002</v>
      </c>
      <c r="CB61">
        <v>0.61899999999999999</v>
      </c>
      <c r="CC61">
        <v>0.60699999999999998</v>
      </c>
      <c r="CD61">
        <v>0.60099999999999998</v>
      </c>
      <c r="CE61">
        <v>0.58699999999999997</v>
      </c>
      <c r="CF61" t="s">
        <v>14</v>
      </c>
      <c r="CG61" t="s">
        <v>14</v>
      </c>
    </row>
    <row r="62" spans="1:85" x14ac:dyDescent="0.25">
      <c r="A62" t="s">
        <v>34</v>
      </c>
      <c r="C62">
        <v>102.83</v>
      </c>
      <c r="D62">
        <v>116</v>
      </c>
      <c r="E62">
        <v>129.94999999999999</v>
      </c>
      <c r="F62">
        <v>115.6</v>
      </c>
      <c r="G62">
        <v>102.2</v>
      </c>
      <c r="H62">
        <v>114.9</v>
      </c>
      <c r="I62">
        <v>131.80000000000001</v>
      </c>
      <c r="J62">
        <v>119.9</v>
      </c>
      <c r="K62">
        <v>107.1</v>
      </c>
      <c r="L62">
        <v>104.12</v>
      </c>
      <c r="M62">
        <v>117.97</v>
      </c>
      <c r="N62">
        <v>118.95</v>
      </c>
      <c r="O62">
        <v>114</v>
      </c>
      <c r="P62">
        <v>90.75</v>
      </c>
      <c r="Q62">
        <v>92.06</v>
      </c>
      <c r="R62">
        <v>81.45</v>
      </c>
      <c r="S62">
        <v>77.72</v>
      </c>
      <c r="T62">
        <v>86.55</v>
      </c>
      <c r="U62">
        <v>105.3</v>
      </c>
      <c r="V62">
        <v>120.4</v>
      </c>
      <c r="W62">
        <v>121.1</v>
      </c>
      <c r="X62">
        <v>106.85</v>
      </c>
      <c r="Y62">
        <v>102.2</v>
      </c>
      <c r="Z62">
        <v>105.85</v>
      </c>
      <c r="AA62">
        <v>105.4</v>
      </c>
      <c r="AB62">
        <v>107.85</v>
      </c>
      <c r="AC62">
        <v>114.9</v>
      </c>
      <c r="AD62">
        <v>124.6</v>
      </c>
      <c r="AE62">
        <v>124.05</v>
      </c>
      <c r="AF62">
        <v>119.3</v>
      </c>
      <c r="AG62">
        <v>131.80000000000001</v>
      </c>
      <c r="AH62">
        <v>133.19999999999999</v>
      </c>
      <c r="AI62">
        <v>119.45</v>
      </c>
      <c r="AJ62">
        <v>121.55</v>
      </c>
      <c r="AK62">
        <v>119.9</v>
      </c>
      <c r="AL62">
        <v>120.15</v>
      </c>
      <c r="AM62">
        <v>119.85</v>
      </c>
      <c r="AN62">
        <v>111.2</v>
      </c>
      <c r="AO62">
        <v>107.1</v>
      </c>
      <c r="AP62">
        <v>104.3</v>
      </c>
      <c r="AQ62">
        <v>108.38</v>
      </c>
      <c r="AR62">
        <v>111</v>
      </c>
      <c r="AS62">
        <v>104.12</v>
      </c>
      <c r="AT62">
        <v>107.35</v>
      </c>
      <c r="AU62">
        <v>110.4</v>
      </c>
      <c r="AV62">
        <v>113.15</v>
      </c>
      <c r="AW62">
        <v>117.97</v>
      </c>
      <c r="AX62">
        <v>117.4</v>
      </c>
      <c r="AY62">
        <v>114.95</v>
      </c>
      <c r="AZ62">
        <v>117.8</v>
      </c>
      <c r="BA62">
        <v>118.95</v>
      </c>
      <c r="BB62">
        <v>117.65</v>
      </c>
      <c r="BC62">
        <v>123.23</v>
      </c>
      <c r="BD62">
        <v>115.05</v>
      </c>
      <c r="BE62">
        <v>114</v>
      </c>
      <c r="BF62">
        <v>100.1</v>
      </c>
      <c r="BG62">
        <v>106.4</v>
      </c>
      <c r="BH62">
        <v>104.3</v>
      </c>
      <c r="BI62">
        <v>90.75</v>
      </c>
      <c r="BJ62">
        <v>98.1</v>
      </c>
      <c r="BK62">
        <v>95.95</v>
      </c>
      <c r="BL62">
        <v>89.77</v>
      </c>
      <c r="BM62">
        <v>92.06</v>
      </c>
      <c r="BN62">
        <v>93.25</v>
      </c>
      <c r="BO62">
        <v>88.6</v>
      </c>
      <c r="BP62">
        <v>83.4</v>
      </c>
      <c r="BQ62">
        <v>81.45</v>
      </c>
      <c r="BR62">
        <v>83.13</v>
      </c>
      <c r="BS62">
        <v>80.72</v>
      </c>
      <c r="BT62">
        <v>76.63</v>
      </c>
      <c r="BU62">
        <v>77.72</v>
      </c>
      <c r="BV62">
        <v>82.15</v>
      </c>
      <c r="BW62">
        <v>79.3</v>
      </c>
      <c r="BX62">
        <v>77.569999999999993</v>
      </c>
      <c r="BY62">
        <v>86.55</v>
      </c>
      <c r="BZ62">
        <v>94.15</v>
      </c>
      <c r="CA62">
        <v>98.14</v>
      </c>
      <c r="CB62">
        <v>97.75</v>
      </c>
      <c r="CC62">
        <v>105.3</v>
      </c>
      <c r="CD62">
        <v>102.85</v>
      </c>
      <c r="CE62">
        <v>101.3</v>
      </c>
      <c r="CF62" t="s">
        <v>14</v>
      </c>
      <c r="CG62" t="s">
        <v>14</v>
      </c>
    </row>
    <row r="63" spans="1:85" x14ac:dyDescent="0.25">
      <c r="A63" t="s">
        <v>35</v>
      </c>
      <c r="C63">
        <v>1.151</v>
      </c>
      <c r="D63">
        <v>1.3460000000000001</v>
      </c>
      <c r="E63">
        <v>1.4550000000000001</v>
      </c>
      <c r="F63">
        <v>1.377</v>
      </c>
      <c r="G63">
        <v>1.6</v>
      </c>
      <c r="H63">
        <v>1.637</v>
      </c>
      <c r="I63">
        <v>1.677</v>
      </c>
      <c r="J63">
        <v>1.387</v>
      </c>
      <c r="K63">
        <v>1.2370000000000001</v>
      </c>
      <c r="L63">
        <v>1.1319999999999999</v>
      </c>
      <c r="M63">
        <v>1.3140000000000001</v>
      </c>
      <c r="N63">
        <v>1.22</v>
      </c>
      <c r="O63">
        <v>1.1259999999999999</v>
      </c>
      <c r="P63">
        <v>1.0640000000000001</v>
      </c>
      <c r="Q63">
        <v>1.0309999999999999</v>
      </c>
      <c r="R63">
        <v>0.94</v>
      </c>
      <c r="S63">
        <v>0.94099999999999995</v>
      </c>
      <c r="T63">
        <v>0.91700000000000004</v>
      </c>
      <c r="U63">
        <v>0.89200000000000002</v>
      </c>
      <c r="V63">
        <v>1.4870000000000001</v>
      </c>
      <c r="W63">
        <v>1.5529999999999999</v>
      </c>
      <c r="X63">
        <v>1.498</v>
      </c>
      <c r="Y63">
        <v>1.6</v>
      </c>
      <c r="Z63">
        <v>1.669</v>
      </c>
      <c r="AA63">
        <v>1.6259999999999999</v>
      </c>
      <c r="AB63">
        <v>1.736</v>
      </c>
      <c r="AC63">
        <v>1.637</v>
      </c>
      <c r="AD63">
        <v>1.732</v>
      </c>
      <c r="AE63">
        <v>1.7949999999999999</v>
      </c>
      <c r="AF63">
        <v>1.6120000000000001</v>
      </c>
      <c r="AG63">
        <v>1.677</v>
      </c>
      <c r="AH63">
        <v>1.6830000000000001</v>
      </c>
      <c r="AI63">
        <v>1.4750000000000001</v>
      </c>
      <c r="AJ63">
        <v>1.4830000000000001</v>
      </c>
      <c r="AK63">
        <v>1.387</v>
      </c>
      <c r="AL63">
        <v>1.3540000000000001</v>
      </c>
      <c r="AM63">
        <v>1.3580000000000001</v>
      </c>
      <c r="AN63">
        <v>1.3160000000000001</v>
      </c>
      <c r="AO63">
        <v>1.2370000000000001</v>
      </c>
      <c r="AP63">
        <v>1.276</v>
      </c>
      <c r="AQ63">
        <v>1.254</v>
      </c>
      <c r="AR63">
        <v>1.26</v>
      </c>
      <c r="AS63">
        <v>1.1319999999999999</v>
      </c>
      <c r="AT63">
        <v>1.1950000000000001</v>
      </c>
      <c r="AU63">
        <v>1.2849999999999999</v>
      </c>
      <c r="AV63">
        <v>1.29</v>
      </c>
      <c r="AW63">
        <v>1.3140000000000001</v>
      </c>
      <c r="AX63">
        <v>1.306</v>
      </c>
      <c r="AY63">
        <v>1.2330000000000001</v>
      </c>
      <c r="AZ63">
        <v>1.254</v>
      </c>
      <c r="BA63">
        <v>1.22</v>
      </c>
      <c r="BB63">
        <v>1.2210000000000001</v>
      </c>
      <c r="BC63">
        <v>1.2270000000000001</v>
      </c>
      <c r="BD63">
        <v>1.17</v>
      </c>
      <c r="BE63">
        <v>1.1259999999999999</v>
      </c>
      <c r="BF63">
        <v>0.99399999999999999</v>
      </c>
      <c r="BG63">
        <v>1.018</v>
      </c>
      <c r="BH63">
        <v>1.1020000000000001</v>
      </c>
      <c r="BI63">
        <v>1.0640000000000001</v>
      </c>
      <c r="BJ63">
        <v>1.1379999999999999</v>
      </c>
      <c r="BK63">
        <v>1.08</v>
      </c>
      <c r="BL63">
        <v>1.0289999999999999</v>
      </c>
      <c r="BM63">
        <v>1.0309999999999999</v>
      </c>
      <c r="BN63">
        <v>1.06</v>
      </c>
      <c r="BO63">
        <v>1.081</v>
      </c>
      <c r="BP63">
        <v>0.97299999999999998</v>
      </c>
      <c r="BQ63">
        <v>0.94</v>
      </c>
      <c r="BR63">
        <v>0.91500000000000004</v>
      </c>
      <c r="BS63">
        <v>0.83399999999999996</v>
      </c>
      <c r="BT63">
        <v>0.90100000000000002</v>
      </c>
      <c r="BU63">
        <v>0.94099999999999995</v>
      </c>
      <c r="BV63">
        <v>0.90300000000000002</v>
      </c>
      <c r="BW63">
        <v>0.95499999999999996</v>
      </c>
      <c r="BX63">
        <v>0.93600000000000005</v>
      </c>
      <c r="BY63">
        <v>0.91700000000000004</v>
      </c>
      <c r="BZ63">
        <v>0.95199999999999996</v>
      </c>
      <c r="CA63">
        <v>0.94099999999999995</v>
      </c>
      <c r="CB63">
        <v>0.90500000000000003</v>
      </c>
      <c r="CC63">
        <v>0.89200000000000002</v>
      </c>
      <c r="CD63">
        <v>0.88400000000000001</v>
      </c>
      <c r="CE63">
        <v>0.89</v>
      </c>
      <c r="CF63" t="s">
        <v>14</v>
      </c>
      <c r="CG63" t="s">
        <v>14</v>
      </c>
    </row>
    <row r="64" spans="1:85" x14ac:dyDescent="0.25">
      <c r="A64" t="s">
        <v>36</v>
      </c>
      <c r="C64">
        <v>1.365</v>
      </c>
      <c r="D64">
        <v>1.37</v>
      </c>
      <c r="E64">
        <v>1.429</v>
      </c>
      <c r="F64">
        <v>1.5309999999999999</v>
      </c>
      <c r="G64">
        <v>1.4430000000000001</v>
      </c>
      <c r="H64">
        <v>1.5</v>
      </c>
      <c r="I64">
        <v>1.593</v>
      </c>
      <c r="J64">
        <v>1.58</v>
      </c>
      <c r="K64">
        <v>1.292</v>
      </c>
      <c r="L64">
        <v>1.204</v>
      </c>
      <c r="M64">
        <v>1.165</v>
      </c>
      <c r="N64">
        <v>1.165</v>
      </c>
      <c r="O64">
        <v>0.98799999999999999</v>
      </c>
      <c r="P64">
        <v>1.2250000000000001</v>
      </c>
      <c r="Q64">
        <v>1.0469999999999999</v>
      </c>
      <c r="R64">
        <v>1.0009999999999999</v>
      </c>
      <c r="S64">
        <v>1.0209999999999999</v>
      </c>
      <c r="T64">
        <v>0.995</v>
      </c>
      <c r="U64">
        <v>1.0640000000000001</v>
      </c>
      <c r="V64">
        <v>1.5089999999999999</v>
      </c>
      <c r="W64">
        <v>1.472</v>
      </c>
      <c r="X64">
        <v>1.47</v>
      </c>
      <c r="Y64">
        <v>1.4430000000000001</v>
      </c>
      <c r="Z64">
        <v>1.454</v>
      </c>
      <c r="AA64">
        <v>1.4790000000000001</v>
      </c>
      <c r="AB64">
        <v>1.5069999999999999</v>
      </c>
      <c r="AC64">
        <v>1.5</v>
      </c>
      <c r="AD64">
        <v>1.577</v>
      </c>
      <c r="AE64">
        <v>1.518</v>
      </c>
      <c r="AF64">
        <v>1.579</v>
      </c>
      <c r="AG64">
        <v>1.593</v>
      </c>
      <c r="AH64">
        <v>1.5940000000000001</v>
      </c>
      <c r="AI64">
        <v>1.5189999999999999</v>
      </c>
      <c r="AJ64">
        <v>1.5860000000000001</v>
      </c>
      <c r="AK64">
        <v>1.58</v>
      </c>
      <c r="AL64">
        <v>1.4690000000000001</v>
      </c>
      <c r="AM64">
        <v>1.355</v>
      </c>
      <c r="AN64">
        <v>1.35</v>
      </c>
      <c r="AO64">
        <v>1.292</v>
      </c>
      <c r="AP64">
        <v>1.3109999999999999</v>
      </c>
      <c r="AQ64">
        <v>1.34</v>
      </c>
      <c r="AR64">
        <v>1.264</v>
      </c>
      <c r="AS64">
        <v>1.204</v>
      </c>
      <c r="AT64">
        <v>1.21</v>
      </c>
      <c r="AU64">
        <v>1.226</v>
      </c>
      <c r="AV64">
        <v>1.161</v>
      </c>
      <c r="AW64">
        <v>1.165</v>
      </c>
      <c r="AX64">
        <v>1.167</v>
      </c>
      <c r="AY64">
        <v>1.115</v>
      </c>
      <c r="AZ64">
        <v>1.115</v>
      </c>
      <c r="BA64">
        <v>1.165</v>
      </c>
      <c r="BB64">
        <v>1.153</v>
      </c>
      <c r="BC64">
        <v>1.0629999999999999</v>
      </c>
      <c r="BD64">
        <v>0.996</v>
      </c>
      <c r="BE64">
        <v>0.98799999999999999</v>
      </c>
      <c r="BF64">
        <v>1.028</v>
      </c>
      <c r="BG64">
        <v>1.0189999999999999</v>
      </c>
      <c r="BH64">
        <v>1.06</v>
      </c>
      <c r="BI64">
        <v>1.2250000000000001</v>
      </c>
      <c r="BJ64">
        <v>1.26</v>
      </c>
      <c r="BK64">
        <v>1.1579999999999999</v>
      </c>
      <c r="BL64">
        <v>1.0720000000000001</v>
      </c>
      <c r="BM64">
        <v>1.0469999999999999</v>
      </c>
      <c r="BN64">
        <v>1.016</v>
      </c>
      <c r="BO64">
        <v>1.0609999999999999</v>
      </c>
      <c r="BP64">
        <v>1.03</v>
      </c>
      <c r="BQ64">
        <v>1.0009999999999999</v>
      </c>
      <c r="BR64">
        <v>0.97199999999999998</v>
      </c>
      <c r="BS64">
        <v>0.96399999999999997</v>
      </c>
      <c r="BT64">
        <v>1.0389999999999999</v>
      </c>
      <c r="BU64">
        <v>1.0209999999999999</v>
      </c>
      <c r="BV64">
        <v>0.999</v>
      </c>
      <c r="BW64">
        <v>1.0189999999999999</v>
      </c>
      <c r="BX64">
        <v>0.98099999999999998</v>
      </c>
      <c r="BY64">
        <v>0.995</v>
      </c>
      <c r="BZ64">
        <v>1.016</v>
      </c>
      <c r="CA64">
        <v>1.0469999999999999</v>
      </c>
      <c r="CB64">
        <v>1.03</v>
      </c>
      <c r="CC64">
        <v>1.0640000000000001</v>
      </c>
      <c r="CD64">
        <v>1.105</v>
      </c>
      <c r="CE64">
        <v>1.0669999999999999</v>
      </c>
      <c r="CF64" t="s">
        <v>14</v>
      </c>
      <c r="CG64" t="s">
        <v>14</v>
      </c>
    </row>
    <row r="65" spans="1:85" x14ac:dyDescent="0.25">
      <c r="A65" t="s">
        <v>37</v>
      </c>
      <c r="C65">
        <v>1.3420000000000001</v>
      </c>
      <c r="D65">
        <v>1.2549999999999999</v>
      </c>
      <c r="E65">
        <v>1.532</v>
      </c>
      <c r="F65">
        <v>1.629</v>
      </c>
      <c r="G65">
        <v>1.53</v>
      </c>
      <c r="H65">
        <v>1.8049999999999999</v>
      </c>
      <c r="I65">
        <v>1.958</v>
      </c>
      <c r="J65">
        <v>1.766</v>
      </c>
      <c r="K65">
        <v>1.333</v>
      </c>
      <c r="L65">
        <v>1.284</v>
      </c>
      <c r="M65">
        <v>1.363</v>
      </c>
      <c r="N65">
        <v>1.264</v>
      </c>
      <c r="O65">
        <v>1.1339999999999999</v>
      </c>
      <c r="P65">
        <v>1.4430000000000001</v>
      </c>
      <c r="Q65">
        <v>1.115</v>
      </c>
      <c r="R65">
        <v>0.98399999999999999</v>
      </c>
      <c r="S65">
        <v>0.98499999999999999</v>
      </c>
      <c r="T65">
        <v>0.96099999999999997</v>
      </c>
      <c r="U65">
        <v>1.1279999999999999</v>
      </c>
      <c r="V65">
        <v>1.589</v>
      </c>
      <c r="W65">
        <v>1.516</v>
      </c>
      <c r="X65">
        <v>1.53</v>
      </c>
      <c r="Y65">
        <v>1.53</v>
      </c>
      <c r="Z65">
        <v>1.6519999999999999</v>
      </c>
      <c r="AA65">
        <v>1.671</v>
      </c>
      <c r="AB65">
        <v>1.841</v>
      </c>
      <c r="AC65">
        <v>1.8049999999999999</v>
      </c>
      <c r="AD65">
        <v>2.0449999999999999</v>
      </c>
      <c r="AE65">
        <v>1.97</v>
      </c>
      <c r="AF65">
        <v>2.0310000000000001</v>
      </c>
      <c r="AG65">
        <v>1.958</v>
      </c>
      <c r="AH65">
        <v>1.881</v>
      </c>
      <c r="AI65">
        <v>1.7709999999999999</v>
      </c>
      <c r="AJ65">
        <v>1.84</v>
      </c>
      <c r="AK65">
        <v>1.766</v>
      </c>
      <c r="AL65">
        <v>1.657</v>
      </c>
      <c r="AM65">
        <v>1.498</v>
      </c>
      <c r="AN65">
        <v>1.47</v>
      </c>
      <c r="AO65">
        <v>1.333</v>
      </c>
      <c r="AP65">
        <v>1.3180000000000001</v>
      </c>
      <c r="AQ65">
        <v>1.452</v>
      </c>
      <c r="AR65">
        <v>1.399</v>
      </c>
      <c r="AS65">
        <v>1.284</v>
      </c>
      <c r="AT65">
        <v>1.296</v>
      </c>
      <c r="AU65">
        <v>1.3089999999999999</v>
      </c>
      <c r="AV65">
        <v>1.3129999999999999</v>
      </c>
      <c r="AW65">
        <v>1.363</v>
      </c>
      <c r="AX65">
        <v>1.397</v>
      </c>
      <c r="AY65">
        <v>1.345</v>
      </c>
      <c r="AZ65">
        <v>1.337</v>
      </c>
      <c r="BA65">
        <v>1.264</v>
      </c>
      <c r="BB65">
        <v>1.2390000000000001</v>
      </c>
      <c r="BC65">
        <v>1.1779999999999999</v>
      </c>
      <c r="BD65">
        <v>1.133</v>
      </c>
      <c r="BE65">
        <v>1.1339999999999999</v>
      </c>
      <c r="BF65">
        <v>1.089</v>
      </c>
      <c r="BG65">
        <v>1.0389999999999999</v>
      </c>
      <c r="BH65">
        <v>1.2509999999999999</v>
      </c>
      <c r="BI65">
        <v>1.4430000000000001</v>
      </c>
      <c r="BJ65">
        <v>1.4550000000000001</v>
      </c>
      <c r="BK65">
        <v>1.232</v>
      </c>
      <c r="BL65">
        <v>1.1359999999999999</v>
      </c>
      <c r="BM65">
        <v>1.115</v>
      </c>
      <c r="BN65">
        <v>1.0920000000000001</v>
      </c>
      <c r="BO65">
        <v>1.173</v>
      </c>
      <c r="BP65">
        <v>1.034</v>
      </c>
      <c r="BQ65">
        <v>0.98399999999999999</v>
      </c>
      <c r="BR65">
        <v>0.96799999999999997</v>
      </c>
      <c r="BS65">
        <v>0.93100000000000005</v>
      </c>
      <c r="BT65">
        <v>1.022</v>
      </c>
      <c r="BU65">
        <v>0.98499999999999999</v>
      </c>
      <c r="BV65">
        <v>0.96099999999999997</v>
      </c>
      <c r="BW65">
        <v>0.98099999999999998</v>
      </c>
      <c r="BX65">
        <v>0.95599999999999996</v>
      </c>
      <c r="BY65">
        <v>0.96099999999999997</v>
      </c>
      <c r="BZ65">
        <v>0.95899999999999996</v>
      </c>
      <c r="CA65">
        <v>1.079</v>
      </c>
      <c r="CB65">
        <v>1.0740000000000001</v>
      </c>
      <c r="CC65">
        <v>1.1279999999999999</v>
      </c>
      <c r="CD65">
        <v>1.0840000000000001</v>
      </c>
      <c r="CE65">
        <v>1.0620000000000001</v>
      </c>
      <c r="CF65" t="s">
        <v>14</v>
      </c>
      <c r="CG65" t="s">
        <v>14</v>
      </c>
    </row>
    <row r="66" spans="1:85" x14ac:dyDescent="0.25">
      <c r="A66" t="s">
        <v>38</v>
      </c>
      <c r="C66" t="s">
        <v>14</v>
      </c>
      <c r="D66" t="s">
        <v>14</v>
      </c>
      <c r="E66" t="s">
        <v>14</v>
      </c>
      <c r="F66" t="s">
        <v>14</v>
      </c>
      <c r="G66">
        <v>0.995</v>
      </c>
      <c r="H66">
        <v>1.075</v>
      </c>
      <c r="I66">
        <v>1.135</v>
      </c>
      <c r="J66">
        <v>0.95399999999999996</v>
      </c>
      <c r="K66">
        <v>0.79200000000000004</v>
      </c>
      <c r="L66">
        <v>0.73399999999999999</v>
      </c>
      <c r="M66">
        <v>0.84799999999999998</v>
      </c>
      <c r="N66">
        <v>0.75900000000000001</v>
      </c>
      <c r="O66">
        <v>0.67900000000000005</v>
      </c>
      <c r="P66">
        <v>0.71899999999999997</v>
      </c>
      <c r="Q66">
        <v>0.69399999999999995</v>
      </c>
      <c r="R66">
        <v>0.748</v>
      </c>
      <c r="S66">
        <v>0.77300000000000002</v>
      </c>
      <c r="T66">
        <v>0.75800000000000001</v>
      </c>
      <c r="U66">
        <v>0.72499999999999998</v>
      </c>
      <c r="V66">
        <v>0.93100000000000005</v>
      </c>
      <c r="W66">
        <v>0.96799999999999997</v>
      </c>
      <c r="X66">
        <v>0.93799999999999994</v>
      </c>
      <c r="Y66">
        <v>0.995</v>
      </c>
      <c r="Z66">
        <v>1.0469999999999999</v>
      </c>
      <c r="AA66">
        <v>1.046</v>
      </c>
      <c r="AB66">
        <v>1.141</v>
      </c>
      <c r="AC66">
        <v>1.075</v>
      </c>
      <c r="AD66">
        <v>1.1319999999999999</v>
      </c>
      <c r="AE66">
        <v>1.179</v>
      </c>
      <c r="AF66">
        <v>1.095</v>
      </c>
      <c r="AG66">
        <v>1.135</v>
      </c>
      <c r="AH66">
        <v>1.1459999999999999</v>
      </c>
      <c r="AI66">
        <v>1.0029999999999999</v>
      </c>
      <c r="AJ66">
        <v>1.014</v>
      </c>
      <c r="AK66">
        <v>0.95399999999999996</v>
      </c>
      <c r="AL66">
        <v>0.91800000000000004</v>
      </c>
      <c r="AM66">
        <v>0.875</v>
      </c>
      <c r="AN66">
        <v>0.85799999999999998</v>
      </c>
      <c r="AO66">
        <v>0.79200000000000004</v>
      </c>
      <c r="AP66">
        <v>0.81799999999999995</v>
      </c>
      <c r="AQ66">
        <v>0.82299999999999995</v>
      </c>
      <c r="AR66">
        <v>0.80600000000000005</v>
      </c>
      <c r="AS66">
        <v>0.73399999999999999</v>
      </c>
      <c r="AT66">
        <v>0.77100000000000002</v>
      </c>
      <c r="AU66">
        <v>0.82699999999999996</v>
      </c>
      <c r="AV66">
        <v>0.83</v>
      </c>
      <c r="AW66">
        <v>0.84799999999999998</v>
      </c>
      <c r="AX66">
        <v>0.82599999999999996</v>
      </c>
      <c r="AY66">
        <v>0.78700000000000003</v>
      </c>
      <c r="AZ66">
        <v>0.79</v>
      </c>
      <c r="BA66">
        <v>0.75900000000000001</v>
      </c>
      <c r="BB66">
        <v>0.751</v>
      </c>
      <c r="BC66">
        <v>0.74</v>
      </c>
      <c r="BD66">
        <v>0.70499999999999996</v>
      </c>
      <c r="BE66">
        <v>0.67900000000000005</v>
      </c>
      <c r="BF66">
        <v>0.63200000000000001</v>
      </c>
      <c r="BG66">
        <v>0.63400000000000001</v>
      </c>
      <c r="BH66">
        <v>0.69899999999999995</v>
      </c>
      <c r="BI66">
        <v>0.71899999999999997</v>
      </c>
      <c r="BJ66">
        <v>0.751</v>
      </c>
      <c r="BK66">
        <v>0.70799999999999996</v>
      </c>
      <c r="BL66">
        <v>0.68300000000000005</v>
      </c>
      <c r="BM66">
        <v>0.69399999999999995</v>
      </c>
      <c r="BN66">
        <v>0.74199999999999999</v>
      </c>
      <c r="BO66">
        <v>0.81499999999999995</v>
      </c>
      <c r="BP66">
        <v>0.73299999999999998</v>
      </c>
      <c r="BQ66">
        <v>0.748</v>
      </c>
      <c r="BR66">
        <v>0.70399999999999996</v>
      </c>
      <c r="BS66">
        <v>0.69199999999999995</v>
      </c>
      <c r="BT66">
        <v>0.74099999999999999</v>
      </c>
      <c r="BU66">
        <v>0.77300000000000002</v>
      </c>
      <c r="BV66">
        <v>0.749</v>
      </c>
      <c r="BW66">
        <v>0.79400000000000004</v>
      </c>
      <c r="BX66">
        <v>0.77300000000000002</v>
      </c>
      <c r="BY66">
        <v>0.75800000000000001</v>
      </c>
      <c r="BZ66">
        <v>0.78100000000000003</v>
      </c>
      <c r="CA66">
        <v>0.76500000000000001</v>
      </c>
      <c r="CB66">
        <v>0.74</v>
      </c>
      <c r="CC66">
        <v>0.72499999999999998</v>
      </c>
      <c r="CD66">
        <v>0.72499999999999998</v>
      </c>
      <c r="CE66">
        <v>0.73199999999999998</v>
      </c>
      <c r="CF66" t="s">
        <v>14</v>
      </c>
      <c r="CG66" t="s">
        <v>14</v>
      </c>
    </row>
    <row r="68" spans="1:85" x14ac:dyDescent="0.25">
      <c r="A68" t="s">
        <v>39</v>
      </c>
    </row>
    <row r="69" spans="1:85" x14ac:dyDescent="0.25">
      <c r="A69" t="s">
        <v>40</v>
      </c>
    </row>
    <row r="70" spans="1:85" x14ac:dyDescent="0.25">
      <c r="A70" t="s">
        <v>41</v>
      </c>
    </row>
    <row r="71" spans="1:85" x14ac:dyDescent="0.25">
      <c r="A71" t="s">
        <v>42</v>
      </c>
    </row>
    <row r="72" spans="1:85" x14ac:dyDescent="0.25">
      <c r="A72" t="s">
        <v>43</v>
      </c>
      <c r="S72" s="2"/>
    </row>
    <row r="73" spans="1:85" x14ac:dyDescent="0.25">
      <c r="A7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stats</vt:lpstr>
      <vt:lpstr>data</vt:lpstr>
      <vt:lpstr>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cp:lastPrinted>2014-10-24T18:45:07Z</cp:lastPrinted>
  <dcterms:created xsi:type="dcterms:W3CDTF">2014-10-24T18:44:23Z</dcterms:created>
  <dcterms:modified xsi:type="dcterms:W3CDTF">2014-10-28T16:55:22Z</dcterms:modified>
</cp:coreProperties>
</file>