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count nodes test" sheetId="1" state="visible" r:id="rId3"/>
    <sheet name="count process test" sheetId="2" state="visible" r:id="rId4"/>
    <sheet name="count process (resized)" sheetId="3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<sst xmlns="http://schemas.openxmlformats.org/spreadsheetml/2006/main" count="38" uniqueCount="14">
  <si>
    <t xml:space="preserve">no balance</t>
  </si>
  <si>
    <t xml:space="preserve">balanced</t>
  </si>
  <si>
    <t xml:space="preserve">count nodes</t>
  </si>
  <si>
    <t xml:space="preserve">max time, sec</t>
  </si>
  <si>
    <t xml:space="preserve">Disbalance, %</t>
  </si>
  <si>
    <t xml:space="preserve">Везде было выделено 
4 процесса, 
На разном числе узлов</t>
  </si>
  <si>
    <t xml:space="preserve">Число задач:20</t>
  </si>
  <si>
    <t xml:space="preserve">effectiveness</t>
  </si>
  <si>
    <t xml:space="preserve">count process</t>
  </si>
  <si>
    <t xml:space="preserve">disbalance, %</t>
  </si>
  <si>
    <t xml:space="preserve">time difference, s</t>
  </si>
  <si>
    <t xml:space="preserve">Acceleration, %</t>
  </si>
  <si>
    <t xml:space="preserve">no data</t>
  </si>
  <si>
    <t xml:space="preserve">Tasks per process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</si>
</sst>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General"/>
    <numFmt numFmtId="166" formatCode="0.000"/>
    <numFmt numFmtId="167" formatCode="0.00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color rgb="FF000000"/>
      <name val="Arial"/>
      <family val="2"/>
    </font>
    <font>
      <sz val="10"/>
      <color rgb="FF000000"/>
      <name val="Arial"/>
      <family val="2"/>
    </font>
    <font>
      <sz val="9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B85C00"/>
        <bgColor rgb="FFFF6600"/>
      </patternFill>
    </fill>
    <fill>
      <patternFill patternType="solid">
        <fgColor rgb="FF1E6A39"/>
        <bgColor rgb="FF008080"/>
      </patternFill>
    </fill>
    <fill>
      <patternFill patternType="solid">
        <fgColor rgb="FFFFAA95"/>
        <bgColor rgb="FFFFCC99"/>
      </patternFill>
    </fill>
    <fill>
      <patternFill patternType="solid">
        <fgColor rgb="FF55308D"/>
        <bgColor rgb="FF333333"/>
      </patternFill>
    </fill>
  </fills>
  <borders count="1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2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1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1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1E6A39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AA95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B85C00"/>
      <rgbColor rgb="FF993366"/>
      <rgbColor rgb="FF55308D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  <a:r>
              <a:rPr b="0" sz="1300" spc="-1" strike="noStrike">
                <a:solidFill>
                  <a:srgbClr val="000000"/>
                </a:solidFill>
                <a:latin typeface="Arial"/>
                <a:ea typeface="DejaVu Sans"/>
              </a:rPr>
              <a:t>Одинаковое число работы на разном числе узлов
нет балансировки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'count nodes test'!$B$2:$B$2</c:f>
              <c:strCache>
                <c:ptCount val="1"/>
                <c:pt idx="0">
                  <c:v>max time, sec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'count nodes test'!$A$3:$A$5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strCache>
            </c:strRef>
          </c:cat>
          <c:val>
            <c:numRef>
              <c:f>'count nodes test'!$B$3:$B$5</c:f>
              <c:numCache>
                <c:formatCode>General</c:formatCode>
                <c:ptCount val="3"/>
                <c:pt idx="0">
                  <c:v>2200.02559</c:v>
                </c:pt>
                <c:pt idx="1">
                  <c:v>2200</c:v>
                </c:pt>
                <c:pt idx="2">
                  <c:v>2199.999464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80607896"/>
        <c:axId val="7781096"/>
      </c:lineChart>
      <c:catAx>
        <c:axId val="80607896"/>
        <c:scaling>
          <c:orientation val="minMax"/>
        </c:scaling>
        <c:delete val="0"/>
        <c:axPos val="b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rPr>
                  <a:t>число узлов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7781096"/>
        <c:crosses val="autoZero"/>
        <c:auto val="1"/>
        <c:lblAlgn val="ctr"/>
        <c:lblOffset val="100"/>
        <c:noMultiLvlLbl val="0"/>
      </c:catAx>
      <c:valAx>
        <c:axId val="7781096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rPr>
                  <a:t>секунд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80607896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  <a:ea typeface="DejaVu Sans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  <a:r>
              <a:rPr b="0" sz="1300" spc="-1" strike="noStrike">
                <a:solidFill>
                  <a:srgbClr val="000000"/>
                </a:solidFill>
                <a:latin typeface="Arial"/>
                <a:ea typeface="DejaVu Sans"/>
              </a:rPr>
              <a:t>Одинаковое число работы на разном числе узлов
используется балансировка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'count nodes test'!$F$2:$F$2</c:f>
              <c:strCache>
                <c:ptCount val="1"/>
                <c:pt idx="0">
                  <c:v>max time, sec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'count nodes test'!$E$3:$E$5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strCache>
            </c:strRef>
          </c:cat>
          <c:val>
            <c:numRef>
              <c:f>'count nodes test'!$F$3:$F$5</c:f>
              <c:numCache>
                <c:formatCode>General</c:formatCode>
                <c:ptCount val="3"/>
                <c:pt idx="0">
                  <c:v>1615.124794</c:v>
                </c:pt>
                <c:pt idx="1">
                  <c:v>1615.040122</c:v>
                </c:pt>
                <c:pt idx="2">
                  <c:v>1615.084335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73017388"/>
        <c:axId val="22452053"/>
      </c:lineChart>
      <c:catAx>
        <c:axId val="73017388"/>
        <c:scaling>
          <c:orientation val="minMax"/>
        </c:scaling>
        <c:delete val="0"/>
        <c:axPos val="b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rPr>
                  <a:t>число узлов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22452053"/>
        <c:crossesAt val="0"/>
        <c:auto val="1"/>
        <c:lblAlgn val="ctr"/>
        <c:lblOffset val="100"/>
        <c:noMultiLvlLbl val="0"/>
      </c:catAx>
      <c:valAx>
        <c:axId val="22452053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73017388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  <a:ea typeface="DejaVu Sans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  <a:r>
              <a:rPr b="0" sz="1300" spc="-1" strike="noStrike">
                <a:solidFill>
                  <a:srgbClr val="000000"/>
                </a:solidFill>
                <a:latin typeface="Arial"/>
                <a:ea typeface="DejaVu Sans"/>
              </a:rPr>
              <a:t>Зависимость времени от числа процессов
без балансировки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'count process test'!$B$2</c:f>
              <c:strCache>
                <c:ptCount val="1"/>
                <c:pt idx="0">
                  <c:v>max time, sec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'count process test'!$A$3:$A$5</c:f>
              <c:strCache>
                <c:ptCount val="3"/>
                <c:pt idx="0">
                  <c:v>2</c:v>
                </c:pt>
                <c:pt idx="1">
                  <c:v>4</c:v>
                </c:pt>
                <c:pt idx="2">
                  <c:v>8</c:v>
                </c:pt>
              </c:strCache>
            </c:strRef>
          </c:cat>
          <c:val>
            <c:numRef>
              <c:f>'count process test'!$B$3:$B$5</c:f>
              <c:numCache>
                <c:formatCode>General</c:formatCode>
                <c:ptCount val="3"/>
                <c:pt idx="1">
                  <c:v>2199.999464</c:v>
                </c:pt>
                <c:pt idx="2">
                  <c:v>1133.99845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40675379"/>
        <c:axId val="20964185"/>
      </c:lineChart>
      <c:catAx>
        <c:axId val="40675379"/>
        <c:scaling>
          <c:orientation val="minMax"/>
        </c:scaling>
        <c:delete val="0"/>
        <c:axPos val="b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rPr>
                  <a:t>процессов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20964185"/>
        <c:crosses val="autoZero"/>
        <c:auto val="1"/>
        <c:lblAlgn val="ctr"/>
        <c:lblOffset val="100"/>
        <c:noMultiLvlLbl val="0"/>
      </c:catAx>
      <c:valAx>
        <c:axId val="2096418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rPr>
                  <a:t>секунд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40675379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zero"/>
  </c:chart>
  <c:spPr>
    <a:solidFill>
      <a:srgbClr val="ffffff"/>
    </a:solidFill>
    <a:ln w="0"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  <a:r>
              <a:rPr b="0" sz="1300" spc="-1" strike="noStrike">
                <a:solidFill>
                  <a:srgbClr val="000000"/>
                </a:solidFill>
                <a:latin typeface="Arial"/>
                <a:ea typeface="DejaVu Sans"/>
              </a:rPr>
              <a:t>Зависимость времени от числа процессов
используется балансировка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'count process test'!$F$2</c:f>
              <c:strCache>
                <c:ptCount val="1"/>
                <c:pt idx="0">
                  <c:v>max time, sec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'count process test'!$E$3:$E$5</c:f>
              <c:strCache>
                <c:ptCount val="3"/>
                <c:pt idx="0">
                  <c:v>2</c:v>
                </c:pt>
                <c:pt idx="1">
                  <c:v>4</c:v>
                </c:pt>
                <c:pt idx="2">
                  <c:v>8</c:v>
                </c:pt>
              </c:strCache>
            </c:strRef>
          </c:cat>
          <c:val>
            <c:numRef>
              <c:f>'count process test'!$F$3:$F$5</c:f>
              <c:numCache>
                <c:formatCode>General</c:formatCode>
                <c:ptCount val="3"/>
                <c:pt idx="0">
                  <c:v>3576.060481</c:v>
                </c:pt>
                <c:pt idx="1">
                  <c:v>1615.025193</c:v>
                </c:pt>
                <c:pt idx="2">
                  <c:v>1017.1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76133371"/>
        <c:axId val="7395907"/>
      </c:lineChart>
      <c:catAx>
        <c:axId val="7613337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rPr>
                  <a:t>число процессов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7395907"/>
        <c:crosses val="autoZero"/>
        <c:auto val="1"/>
        <c:lblAlgn val="ctr"/>
        <c:lblOffset val="100"/>
        <c:noMultiLvlLbl val="0"/>
      </c:catAx>
      <c:valAx>
        <c:axId val="7395907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rPr>
                  <a:t>время, секунд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76133371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0"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  <a:r>
              <a:rPr b="0" sz="1300" spc="-1" strike="noStrike">
                <a:solidFill>
                  <a:srgbClr val="000000"/>
                </a:solidFill>
                <a:latin typeface="Arial"/>
                <a:ea typeface="DejaVu Sans"/>
              </a:rPr>
              <a:t>Зависимость разницы между вариантами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7158055936165"/>
          <c:y val="0.21062674299134"/>
          <c:w val="0.787539292334972"/>
          <c:h val="0.603258476442096"/>
        </c:manualLayout>
      </c:layout>
      <c:lineChart>
        <c:grouping val="standard"/>
        <c:varyColors val="0"/>
        <c:ser>
          <c:idx val="0"/>
          <c:order val="0"/>
          <c:tx>
            <c:strRef>
              <c:f>'count process test'!$J$2</c:f>
              <c:strCache>
                <c:ptCount val="1"/>
                <c:pt idx="0">
                  <c:v>time difference, 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'count process test'!$I$3:$I$5</c:f>
              <c:strCache>
                <c:ptCount val="3"/>
                <c:pt idx="0">
                  <c:v>2</c:v>
                </c:pt>
                <c:pt idx="1">
                  <c:v>4</c:v>
                </c:pt>
                <c:pt idx="2">
                  <c:v>8</c:v>
                </c:pt>
              </c:strCache>
            </c:strRef>
          </c:cat>
          <c:val>
            <c:numRef>
              <c:f>'count process test'!$J$3:$J$5</c:f>
              <c:numCache>
                <c:formatCode>General</c:formatCode>
                <c:ptCount val="3"/>
                <c:pt idx="1">
                  <c:v>584.974271</c:v>
                </c:pt>
                <c:pt idx="2">
                  <c:v>116.89845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1268863"/>
        <c:axId val="90786579"/>
      </c:lineChart>
      <c:catAx>
        <c:axId val="1268863"/>
        <c:scaling>
          <c:orientation val="minMax"/>
        </c:scaling>
        <c:delete val="0"/>
        <c:axPos val="b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rPr>
                  <a:t>количество процессов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90786579"/>
        <c:crosses val="autoZero"/>
        <c:auto val="1"/>
        <c:lblAlgn val="ctr"/>
        <c:lblOffset val="100"/>
        <c:noMultiLvlLbl val="0"/>
      </c:catAx>
      <c:valAx>
        <c:axId val="90786579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rPr>
                  <a:t>разница, секунд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1268863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zero"/>
  </c:chart>
  <c:spPr>
    <a:solidFill>
      <a:srgbClr val="ffffff"/>
    </a:solidFill>
    <a:ln w="0"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  <a:r>
              <a:rPr b="0" sz="1300" spc="-1" strike="noStrike">
                <a:solidFill>
                  <a:srgbClr val="000000"/>
                </a:solidFill>
                <a:latin typeface="Arial"/>
                <a:ea typeface="DejaVu Sans"/>
              </a:rPr>
              <a:t>Зависимость времени от числа процессов
без балансировки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'count process (resized)'!$B$2</c:f>
              <c:strCache>
                <c:ptCount val="1"/>
                <c:pt idx="0">
                  <c:v>max time, sec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'count process (resized)'!$A$3:$A$5</c:f>
              <c:strCache>
                <c:ptCount val="3"/>
                <c:pt idx="0">
                  <c:v>2</c:v>
                </c:pt>
                <c:pt idx="1">
                  <c:v>4</c:v>
                </c:pt>
                <c:pt idx="2">
                  <c:v>8</c:v>
                </c:pt>
              </c:strCache>
            </c:strRef>
          </c:cat>
          <c:val>
            <c:numRef>
              <c:f>'count process (resized)'!$B$3:$B$5</c:f>
              <c:numCache>
                <c:formatCode>General</c:formatCode>
                <c:ptCount val="3"/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22720282"/>
        <c:axId val="80017167"/>
      </c:lineChart>
      <c:catAx>
        <c:axId val="22720282"/>
        <c:scaling>
          <c:orientation val="minMax"/>
        </c:scaling>
        <c:delete val="0"/>
        <c:axPos val="b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rPr>
                  <a:t>процессов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80017167"/>
        <c:crosses val="autoZero"/>
        <c:auto val="1"/>
        <c:lblAlgn val="ctr"/>
        <c:lblOffset val="100"/>
        <c:noMultiLvlLbl val="0"/>
      </c:catAx>
      <c:valAx>
        <c:axId val="80017167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rPr>
                  <a:t>секунд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2272028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0">
      <a:noFill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  <a:r>
              <a:rPr b="0" sz="1300" spc="-1" strike="noStrike">
                <a:solidFill>
                  <a:srgbClr val="000000"/>
                </a:solidFill>
                <a:latin typeface="Arial"/>
                <a:ea typeface="DejaVu Sans"/>
              </a:rPr>
              <a:t>Зависимость времени от числа процессов
используется балансировка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'count process (resized)'!$G$2:$G$2</c:f>
              <c:strCache>
                <c:ptCount val="1"/>
                <c:pt idx="0">
                  <c:v>max time, sec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'count process (resized)'!$F$3:$F$5</c:f>
              <c:strCache>
                <c:ptCount val="3"/>
                <c:pt idx="0">
                  <c:v>2</c:v>
                </c:pt>
                <c:pt idx="1">
                  <c:v>4</c:v>
                </c:pt>
                <c:pt idx="2">
                  <c:v>8</c:v>
                </c:pt>
              </c:strCache>
            </c:strRef>
          </c:cat>
          <c:val>
            <c:numRef>
              <c:f>'count process (resized)'!$G$3:$G$5</c:f>
              <c:numCache>
                <c:formatCode>General</c:formatCode>
                <c:ptCount val="3"/>
                <c:pt idx="0">
                  <c:v>531</c:v>
                </c:pt>
                <c:pt idx="1">
                  <c:v>945</c:v>
                </c:pt>
                <c:pt idx="2">
                  <c:v>1931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58012101"/>
        <c:axId val="26397883"/>
      </c:lineChart>
      <c:catAx>
        <c:axId val="5801210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rPr>
                  <a:t>число процессов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26397883"/>
        <c:crosses val="autoZero"/>
        <c:auto val="1"/>
        <c:lblAlgn val="ctr"/>
        <c:lblOffset val="100"/>
        <c:noMultiLvlLbl val="0"/>
      </c:catAx>
      <c:valAx>
        <c:axId val="26397883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rPr>
                  <a:t>время, секунд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58012101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0">
      <a:noFill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  <a:r>
              <a:rPr b="0" sz="1300" spc="-1" strike="noStrike">
                <a:solidFill>
                  <a:srgbClr val="000000"/>
                </a:solidFill>
                <a:latin typeface="Arial"/>
                <a:ea typeface="DejaVu Sans"/>
              </a:rPr>
              <a:t>Зависимость разницы между вариантами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7158055936165"/>
          <c:y val="0.21062674299134"/>
          <c:w val="0.787539292334972"/>
          <c:h val="0.603258476442096"/>
        </c:manualLayout>
      </c:layout>
      <c:lineChart>
        <c:grouping val="standard"/>
        <c:varyColors val="0"/>
        <c:ser>
          <c:idx val="0"/>
          <c:order val="0"/>
          <c:tx>
            <c:strRef>
              <c:f>'count process (resized)'!$L$2:$L$2</c:f>
              <c:strCache>
                <c:ptCount val="1"/>
                <c:pt idx="0">
                  <c:v>time difference, 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'count process (resized)'!$K$3:$K$5</c:f>
              <c:strCache>
                <c:ptCount val="3"/>
                <c:pt idx="0">
                  <c:v>2</c:v>
                </c:pt>
                <c:pt idx="1">
                  <c:v>4</c:v>
                </c:pt>
                <c:pt idx="2">
                  <c:v>8</c:v>
                </c:pt>
              </c:strCache>
            </c:strRef>
          </c:cat>
          <c:val>
            <c:numRef>
              <c:f>'count process (resized)'!$L$3:$L$5</c:f>
              <c:numCache>
                <c:formatCode>General</c:formatCode>
                <c:ptCount val="3"/>
                <c:pt idx="0">
                  <c:v>-531</c:v>
                </c:pt>
                <c:pt idx="1">
                  <c:v>-945</c:v>
                </c:pt>
                <c:pt idx="2">
                  <c:v>-1931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54232048"/>
        <c:axId val="55191606"/>
      </c:lineChart>
      <c:catAx>
        <c:axId val="54232048"/>
        <c:scaling>
          <c:orientation val="minMax"/>
        </c:scaling>
        <c:delete val="0"/>
        <c:axPos val="b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rPr>
                  <a:t>количество процессов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55191606"/>
        <c:crosses val="autoZero"/>
        <c:auto val="1"/>
        <c:lblAlgn val="ctr"/>
        <c:lblOffset val="100"/>
        <c:noMultiLvlLbl val="0"/>
      </c:catAx>
      <c:valAx>
        <c:axId val="55191606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rPr>
                  <a:t>разница, секунд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54232048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Relationship Id="rId3" Type="http://schemas.openxmlformats.org/officeDocument/2006/relationships/chart" Target="../charts/chart5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Relationship Id="rId3" Type="http://schemas.openxmlformats.org/officeDocument/2006/relationships/chart" Target="../charts/chart8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238320</xdr:colOff>
      <xdr:row>23</xdr:row>
      <xdr:rowOff>119880</xdr:rowOff>
    </xdr:from>
    <xdr:to>
      <xdr:col>4</xdr:col>
      <xdr:colOff>648000</xdr:colOff>
      <xdr:row>37</xdr:row>
      <xdr:rowOff>154800</xdr:rowOff>
    </xdr:to>
    <xdr:graphicFrame>
      <xdr:nvGraphicFramePr>
        <xdr:cNvPr id="0" name=""/>
        <xdr:cNvGraphicFramePr/>
      </xdr:nvGraphicFramePr>
      <xdr:xfrm>
        <a:off x="238320" y="3858840"/>
        <a:ext cx="3940920" cy="2310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147960</xdr:colOff>
      <xdr:row>6</xdr:row>
      <xdr:rowOff>96480</xdr:rowOff>
    </xdr:from>
    <xdr:to>
      <xdr:col>3</xdr:col>
      <xdr:colOff>385560</xdr:colOff>
      <xdr:row>19</xdr:row>
      <xdr:rowOff>113760</xdr:rowOff>
    </xdr:to>
    <xdr:graphicFrame>
      <xdr:nvGraphicFramePr>
        <xdr:cNvPr id="1" name=""/>
        <xdr:cNvGraphicFramePr/>
      </xdr:nvGraphicFramePr>
      <xdr:xfrm>
        <a:off x="147960" y="1071720"/>
        <a:ext cx="2955960" cy="2130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37080</xdr:colOff>
      <xdr:row>6</xdr:row>
      <xdr:rowOff>55440</xdr:rowOff>
    </xdr:from>
    <xdr:to>
      <xdr:col>3</xdr:col>
      <xdr:colOff>236880</xdr:colOff>
      <xdr:row>26</xdr:row>
      <xdr:rowOff>66240</xdr:rowOff>
    </xdr:to>
    <xdr:graphicFrame>
      <xdr:nvGraphicFramePr>
        <xdr:cNvPr id="2" name=""/>
        <xdr:cNvGraphicFramePr/>
      </xdr:nvGraphicFramePr>
      <xdr:xfrm>
        <a:off x="37080" y="1030680"/>
        <a:ext cx="3115080" cy="2904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361080</xdr:colOff>
      <xdr:row>6</xdr:row>
      <xdr:rowOff>25560</xdr:rowOff>
    </xdr:from>
    <xdr:to>
      <xdr:col>6</xdr:col>
      <xdr:colOff>735120</xdr:colOff>
      <xdr:row>28</xdr:row>
      <xdr:rowOff>6480</xdr:rowOff>
    </xdr:to>
    <xdr:graphicFrame>
      <xdr:nvGraphicFramePr>
        <xdr:cNvPr id="3" name=""/>
        <xdr:cNvGraphicFramePr/>
      </xdr:nvGraphicFramePr>
      <xdr:xfrm>
        <a:off x="3276360" y="1000800"/>
        <a:ext cx="3232080" cy="3199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7</xdr:col>
      <xdr:colOff>3960</xdr:colOff>
      <xdr:row>7</xdr:row>
      <xdr:rowOff>73800</xdr:rowOff>
    </xdr:from>
    <xdr:to>
      <xdr:col>11</xdr:col>
      <xdr:colOff>321480</xdr:colOff>
      <xdr:row>24</xdr:row>
      <xdr:rowOff>120240</xdr:rowOff>
    </xdr:to>
    <xdr:graphicFrame>
      <xdr:nvGraphicFramePr>
        <xdr:cNvPr id="4" name=""/>
        <xdr:cNvGraphicFramePr/>
      </xdr:nvGraphicFramePr>
      <xdr:xfrm>
        <a:off x="6659280" y="1211760"/>
        <a:ext cx="4466160" cy="2452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37080</xdr:colOff>
      <xdr:row>6</xdr:row>
      <xdr:rowOff>55440</xdr:rowOff>
    </xdr:from>
    <xdr:to>
      <xdr:col>2</xdr:col>
      <xdr:colOff>1136160</xdr:colOff>
      <xdr:row>26</xdr:row>
      <xdr:rowOff>66240</xdr:rowOff>
    </xdr:to>
    <xdr:graphicFrame>
      <xdr:nvGraphicFramePr>
        <xdr:cNvPr id="5" name=""/>
        <xdr:cNvGraphicFramePr/>
      </xdr:nvGraphicFramePr>
      <xdr:xfrm>
        <a:off x="37080" y="1030680"/>
        <a:ext cx="3115080" cy="2904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361080</xdr:colOff>
      <xdr:row>6</xdr:row>
      <xdr:rowOff>25560</xdr:rowOff>
    </xdr:from>
    <xdr:to>
      <xdr:col>6</xdr:col>
      <xdr:colOff>713520</xdr:colOff>
      <xdr:row>28</xdr:row>
      <xdr:rowOff>6480</xdr:rowOff>
    </xdr:to>
    <xdr:graphicFrame>
      <xdr:nvGraphicFramePr>
        <xdr:cNvPr id="6" name=""/>
        <xdr:cNvGraphicFramePr/>
      </xdr:nvGraphicFramePr>
      <xdr:xfrm>
        <a:off x="3642120" y="1000800"/>
        <a:ext cx="3232080" cy="3199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8</xdr:col>
      <xdr:colOff>3960</xdr:colOff>
      <xdr:row>7</xdr:row>
      <xdr:rowOff>73800</xdr:rowOff>
    </xdr:from>
    <xdr:to>
      <xdr:col>11</xdr:col>
      <xdr:colOff>1154160</xdr:colOff>
      <xdr:row>24</xdr:row>
      <xdr:rowOff>120240</xdr:rowOff>
    </xdr:to>
    <xdr:graphicFrame>
      <xdr:nvGraphicFramePr>
        <xdr:cNvPr id="7" name=""/>
        <xdr:cNvGraphicFramePr/>
      </xdr:nvGraphicFramePr>
      <xdr:xfrm>
        <a:off x="8461440" y="1211760"/>
        <a:ext cx="4466160" cy="2452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7" activeCellId="0" sqref="F17"/>
    </sheetView>
  </sheetViews>
  <sheetFormatPr defaultColWidth="11.53515625" defaultRowHeight="12.8" zeroHeight="false" outlineLevelRow="0" outlineLevelCol="0"/>
  <cols>
    <col collapsed="false" customWidth="true" hidden="false" outlineLevel="0" max="2" min="2" style="1" width="13.39"/>
    <col collapsed="false" customWidth="true" hidden="false" outlineLevel="0" max="3" min="3" style="1" width="13.65"/>
    <col collapsed="false" customWidth="true" hidden="false" outlineLevel="0" max="6" min="6" style="1" width="13.13"/>
    <col collapsed="false" customWidth="true" hidden="false" outlineLevel="0" max="7" min="7" style="1" width="12.95"/>
    <col collapsed="false" customWidth="true" hidden="false" outlineLevel="0" max="10" min="10" style="1" width="21.91"/>
  </cols>
  <sheetData>
    <row r="1" customFormat="false" ht="12.8" hidden="false" customHeight="false" outlineLevel="0" collapsed="false">
      <c r="A1" s="2" t="s">
        <v>0</v>
      </c>
      <c r="B1" s="2"/>
      <c r="C1" s="2"/>
      <c r="E1" s="3" t="s">
        <v>1</v>
      </c>
      <c r="F1" s="3"/>
      <c r="G1" s="3"/>
    </row>
    <row r="2" customFormat="false" ht="12.8" hidden="false" customHeight="false" outlineLevel="0" collapsed="false">
      <c r="A2" s="4" t="s">
        <v>2</v>
      </c>
      <c r="B2" s="4" t="s">
        <v>3</v>
      </c>
      <c r="C2" s="4" t="s">
        <v>4</v>
      </c>
      <c r="E2" s="4" t="s">
        <v>2</v>
      </c>
      <c r="F2" s="4" t="s">
        <v>3</v>
      </c>
      <c r="G2" s="4" t="s">
        <v>4</v>
      </c>
    </row>
    <row r="3" customFormat="false" ht="12.8" hidden="false" customHeight="false" outlineLevel="0" collapsed="false">
      <c r="A3" s="5" t="n">
        <v>1</v>
      </c>
      <c r="B3" s="6" t="n">
        <v>2200.02559</v>
      </c>
      <c r="C3" s="7" t="n">
        <v>85.22</v>
      </c>
      <c r="E3" s="7" t="n">
        <v>1</v>
      </c>
      <c r="F3" s="8" t="n">
        <v>1615.124794</v>
      </c>
      <c r="G3" s="7" t="n">
        <v>52.19</v>
      </c>
    </row>
    <row r="4" customFormat="false" ht="12.8" hidden="false" customHeight="false" outlineLevel="0" collapsed="false">
      <c r="A4" s="9" t="n">
        <v>2</v>
      </c>
      <c r="B4" s="10" t="n">
        <v>2200</v>
      </c>
      <c r="C4" s="11" t="n">
        <v>85.2</v>
      </c>
      <c r="E4" s="11" t="n">
        <v>2</v>
      </c>
      <c r="F4" s="8" t="n">
        <v>1615.040122</v>
      </c>
      <c r="G4" s="11" t="n">
        <v>52.19</v>
      </c>
    </row>
    <row r="5" customFormat="false" ht="12.8" hidden="false" customHeight="false" outlineLevel="0" collapsed="false">
      <c r="A5" s="12" t="n">
        <v>4</v>
      </c>
      <c r="B5" s="13" t="n">
        <v>2199.999464</v>
      </c>
      <c r="C5" s="14" t="n">
        <v>85.22</v>
      </c>
      <c r="E5" s="14" t="n">
        <v>4</v>
      </c>
      <c r="F5" s="15" t="n">
        <v>1615.084335</v>
      </c>
      <c r="G5" s="14" t="n">
        <v>52.19</v>
      </c>
    </row>
    <row r="6" customFormat="false" ht="12.8" hidden="false" customHeight="true" outlineLevel="0" collapsed="false">
      <c r="J6" s="16" t="s">
        <v>5</v>
      </c>
    </row>
    <row r="7" customFormat="false" ht="12.8" hidden="false" customHeight="false" outlineLevel="0" collapsed="false">
      <c r="J7" s="16"/>
    </row>
    <row r="8" customFormat="false" ht="12.8" hidden="false" customHeight="false" outlineLevel="0" collapsed="false">
      <c r="J8" s="16"/>
    </row>
    <row r="9" customFormat="false" ht="12.8" hidden="false" customHeight="false" outlineLevel="0" collapsed="false">
      <c r="J9" s="16"/>
    </row>
    <row r="11" customFormat="false" ht="12.8" hidden="false" customHeight="false" outlineLevel="0" collapsed="false">
      <c r="J11" s="4" t="s">
        <v>6</v>
      </c>
    </row>
  </sheetData>
  <mergeCells count="3">
    <mergeCell ref="A1:C1"/>
    <mergeCell ref="E1:G1"/>
    <mergeCell ref="J6:J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40" activeCellId="0" sqref="H40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4.08"/>
    <col collapsed="false" customWidth="true" hidden="false" outlineLevel="0" max="2" min="2" style="1" width="14.52"/>
    <col collapsed="false" customWidth="true" hidden="false" outlineLevel="0" max="3" min="3" style="1" width="12.76"/>
    <col collapsed="false" customWidth="true" hidden="false" outlineLevel="0" max="5" min="5" style="1" width="13.82"/>
    <col collapsed="false" customWidth="true" hidden="false" outlineLevel="0" max="6" min="6" style="1" width="15.2"/>
    <col collapsed="false" customWidth="true" hidden="false" outlineLevel="0" max="7" min="7" style="1" width="12.51"/>
    <col collapsed="false" customWidth="true" hidden="false" outlineLevel="0" max="8" min="8" style="1" width="9.91"/>
    <col collapsed="false" customWidth="true" hidden="false" outlineLevel="0" max="9" min="9" style="1" width="14.6"/>
    <col collapsed="false" customWidth="true" hidden="false" outlineLevel="0" max="10" min="10" style="1" width="16.17"/>
    <col collapsed="false" customWidth="true" hidden="false" outlineLevel="0" max="11" min="11" style="1" width="18.17"/>
  </cols>
  <sheetData>
    <row r="1" customFormat="false" ht="12.8" hidden="false" customHeight="false" outlineLevel="0" collapsed="false">
      <c r="A1" s="17" t="s">
        <v>0</v>
      </c>
      <c r="B1" s="17"/>
      <c r="C1" s="17"/>
      <c r="E1" s="18" t="s">
        <v>1</v>
      </c>
      <c r="F1" s="18"/>
      <c r="G1" s="18"/>
      <c r="I1" s="19" t="s">
        <v>7</v>
      </c>
      <c r="J1" s="19"/>
      <c r="K1" s="19"/>
    </row>
    <row r="2" customFormat="false" ht="12.8" hidden="false" customHeight="false" outlineLevel="0" collapsed="false">
      <c r="A2" s="20" t="s">
        <v>8</v>
      </c>
      <c r="B2" s="21" t="s">
        <v>3</v>
      </c>
      <c r="C2" s="21" t="s">
        <v>9</v>
      </c>
      <c r="D2" s="22"/>
      <c r="E2" s="21" t="s">
        <v>8</v>
      </c>
      <c r="F2" s="21" t="s">
        <v>3</v>
      </c>
      <c r="G2" s="21" t="s">
        <v>9</v>
      </c>
      <c r="I2" s="21" t="s">
        <v>8</v>
      </c>
      <c r="J2" s="21" t="s">
        <v>10</v>
      </c>
      <c r="K2" s="21" t="s">
        <v>11</v>
      </c>
    </row>
    <row r="3" customFormat="false" ht="12.8" hidden="false" customHeight="false" outlineLevel="0" collapsed="false">
      <c r="A3" s="7" t="n">
        <v>2</v>
      </c>
      <c r="B3" s="10" t="s">
        <v>12</v>
      </c>
      <c r="C3" s="23" t="s">
        <v>12</v>
      </c>
      <c r="E3" s="7" t="n">
        <f aca="false">A3</f>
        <v>2</v>
      </c>
      <c r="F3" s="24" t="n">
        <v>3576.060481</v>
      </c>
      <c r="G3" s="23" t="n">
        <v>58.77</v>
      </c>
      <c r="I3" s="7" t="n">
        <f aca="false">A3</f>
        <v>2</v>
      </c>
      <c r="J3" s="25" t="e">
        <f aca="false">B3-F3</f>
        <v>#VALUE!</v>
      </c>
      <c r="K3" s="7" t="e">
        <f aca="false">C3-G3</f>
        <v>#VALUE!</v>
      </c>
    </row>
    <row r="4" customFormat="false" ht="12.8" hidden="false" customHeight="false" outlineLevel="0" collapsed="false">
      <c r="A4" s="23" t="n">
        <v>4</v>
      </c>
      <c r="B4" s="10" t="n">
        <v>2199.999464</v>
      </c>
      <c r="C4" s="23" t="n">
        <v>85.22</v>
      </c>
      <c r="E4" s="23" t="n">
        <v>4</v>
      </c>
      <c r="F4" s="24" t="n">
        <v>1615.025193</v>
      </c>
      <c r="G4" s="23" t="n">
        <v>52.19</v>
      </c>
      <c r="I4" s="23" t="n">
        <f aca="false">A4</f>
        <v>4</v>
      </c>
      <c r="J4" s="26" t="n">
        <f aca="false">(B4-F4)</f>
        <v>584.974271</v>
      </c>
      <c r="K4" s="27" t="n">
        <f aca="false">((J4)/B4)*100</f>
        <v>26.5897460691381</v>
      </c>
    </row>
    <row r="5" customFormat="false" ht="12.8" hidden="false" customHeight="false" outlineLevel="0" collapsed="false">
      <c r="A5" s="14" t="n">
        <v>8</v>
      </c>
      <c r="B5" s="13" t="n">
        <v>1133.99845</v>
      </c>
      <c r="C5" s="14" t="n">
        <v>91.97</v>
      </c>
      <c r="E5" s="14" t="n">
        <v>8</v>
      </c>
      <c r="F5" s="28" t="n">
        <v>1017.1</v>
      </c>
      <c r="G5" s="14" t="n">
        <v>82.4</v>
      </c>
      <c r="I5" s="14" t="n">
        <f aca="false">A5</f>
        <v>8</v>
      </c>
      <c r="J5" s="29" t="n">
        <f aca="false">B5-F5</f>
        <v>116.89845</v>
      </c>
      <c r="K5" s="30" t="n">
        <f aca="false">C5-G5</f>
        <v>9.56999999999999</v>
      </c>
    </row>
    <row r="9" customFormat="false" ht="12.8" hidden="false" customHeight="false" outlineLevel="0" collapsed="false">
      <c r="A9" s="31"/>
      <c r="B9" s="4"/>
      <c r="C9" s="32"/>
    </row>
    <row r="10" customFormat="false" ht="12.8" hidden="false" customHeight="false" outlineLevel="0" collapsed="false">
      <c r="A10" s="9"/>
      <c r="B10" s="23"/>
      <c r="C10" s="33"/>
    </row>
    <row r="11" customFormat="false" ht="10.25" hidden="false" customHeight="true" outlineLevel="0" collapsed="false">
      <c r="A11" s="9"/>
      <c r="B11" s="23"/>
      <c r="C11" s="33"/>
    </row>
    <row r="12" customFormat="false" ht="12.8" hidden="false" customHeight="false" outlineLevel="0" collapsed="false">
      <c r="A12" s="12"/>
      <c r="B12" s="14"/>
      <c r="C12" s="34"/>
    </row>
    <row r="13" customFormat="false" ht="12.8" hidden="true" customHeight="false" outlineLevel="0" collapsed="false"/>
    <row r="14" customFormat="false" ht="12.8" hidden="true" customHeight="false" outlineLevel="0" collapsed="false"/>
  </sheetData>
  <mergeCells count="3">
    <mergeCell ref="A1:C1"/>
    <mergeCell ref="E1:G1"/>
    <mergeCell ref="I1:K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1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8" activeCellId="0" sqref="H8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4.08"/>
    <col collapsed="false" customWidth="true" hidden="false" outlineLevel="0" max="2" min="2" style="1" width="14.52"/>
    <col collapsed="false" customWidth="true" hidden="false" outlineLevel="0" max="3" min="3" style="1" width="17.95"/>
    <col collapsed="false" customWidth="true" hidden="false" outlineLevel="0" max="4" min="4" style="1" width="13.22"/>
    <col collapsed="false" customWidth="true" hidden="false" outlineLevel="0" max="6" min="5" style="1" width="13.82"/>
    <col collapsed="false" customWidth="true" hidden="false" outlineLevel="0" max="7" min="7" style="1" width="15.2"/>
    <col collapsed="false" customWidth="true" hidden="false" outlineLevel="0" max="8" min="8" style="1" width="17.39"/>
    <col collapsed="false" customWidth="true" hidden="false" outlineLevel="0" max="9" min="9" style="1" width="16.27"/>
    <col collapsed="false" customWidth="true" hidden="false" outlineLevel="0" max="10" min="10" style="1" width="14.6"/>
    <col collapsed="false" customWidth="true" hidden="false" outlineLevel="0" max="11" min="11" style="1" width="16.17"/>
    <col collapsed="false" customWidth="true" hidden="false" outlineLevel="0" max="12" min="12" style="1" width="18.17"/>
    <col collapsed="false" customWidth="true" hidden="false" outlineLevel="0" max="13" min="13" style="1" width="14.74"/>
    <col collapsed="false" customWidth="true" hidden="false" outlineLevel="0" max="14" min="14" style="1" width="16.27"/>
    <col collapsed="false" customWidth="true" hidden="false" outlineLevel="0" max="15" min="15" style="1" width="15.85"/>
    <col collapsed="false" customWidth="true" hidden="false" outlineLevel="0" max="16" min="16" style="1" width="16.83"/>
  </cols>
  <sheetData>
    <row r="1" customFormat="false" ht="12.8" hidden="false" customHeight="false" outlineLevel="0" collapsed="false">
      <c r="A1" s="17" t="s">
        <v>0</v>
      </c>
      <c r="B1" s="17"/>
      <c r="C1" s="17"/>
      <c r="D1" s="17"/>
      <c r="F1" s="18" t="s">
        <v>1</v>
      </c>
      <c r="G1" s="18"/>
      <c r="H1" s="18"/>
      <c r="I1" s="18"/>
      <c r="K1" s="19" t="s">
        <v>7</v>
      </c>
      <c r="L1" s="19"/>
      <c r="M1" s="19"/>
    </row>
    <row r="2" customFormat="false" ht="12.8" hidden="false" customHeight="false" outlineLevel="0" collapsed="false">
      <c r="A2" s="20" t="s">
        <v>8</v>
      </c>
      <c r="B2" s="21" t="s">
        <v>3</v>
      </c>
      <c r="C2" s="4" t="s">
        <v>13</v>
      </c>
      <c r="D2" s="21" t="s">
        <v>9</v>
      </c>
      <c r="E2" s="22"/>
      <c r="F2" s="21" t="s">
        <v>8</v>
      </c>
      <c r="G2" s="21" t="s">
        <v>3</v>
      </c>
      <c r="H2" s="1" t="s">
        <v>13</v>
      </c>
      <c r="I2" s="21" t="s">
        <v>9</v>
      </c>
      <c r="K2" s="21" t="s">
        <v>8</v>
      </c>
      <c r="L2" s="21" t="s">
        <v>10</v>
      </c>
      <c r="M2" s="21" t="s">
        <v>11</v>
      </c>
    </row>
    <row r="3" customFormat="false" ht="12.8" hidden="false" customHeight="false" outlineLevel="0" collapsed="false">
      <c r="A3" s="7" t="n">
        <v>2</v>
      </c>
      <c r="B3" s="10"/>
      <c r="C3" s="7" t="n">
        <v>40</v>
      </c>
      <c r="D3" s="23"/>
      <c r="F3" s="7" t="n">
        <f aca="false">A3</f>
        <v>2</v>
      </c>
      <c r="G3" s="24" t="n">
        <v>531</v>
      </c>
      <c r="H3" s="25" t="n">
        <f aca="false">C3</f>
        <v>40</v>
      </c>
      <c r="I3" s="23" t="n">
        <v>45</v>
      </c>
      <c r="K3" s="7" t="n">
        <f aca="false">A3</f>
        <v>2</v>
      </c>
      <c r="L3" s="25" t="n">
        <f aca="false">B3-G3</f>
        <v>-531</v>
      </c>
      <c r="M3" s="7" t="n">
        <f aca="false">D3-I3</f>
        <v>-45</v>
      </c>
    </row>
    <row r="4" customFormat="false" ht="12.8" hidden="false" customHeight="false" outlineLevel="0" collapsed="false">
      <c r="A4" s="23" t="n">
        <v>4</v>
      </c>
      <c r="B4" s="10"/>
      <c r="C4" s="11" t="n">
        <v>80</v>
      </c>
      <c r="D4" s="23"/>
      <c r="F4" s="23" t="n">
        <v>4</v>
      </c>
      <c r="G4" s="24" t="n">
        <v>945</v>
      </c>
      <c r="H4" s="35" t="n">
        <f aca="false">C4</f>
        <v>80</v>
      </c>
      <c r="I4" s="23" t="n">
        <v>40</v>
      </c>
      <c r="K4" s="23" t="n">
        <f aca="false">A4</f>
        <v>4</v>
      </c>
      <c r="L4" s="26" t="n">
        <f aca="false">(B4-G4)</f>
        <v>-945</v>
      </c>
      <c r="M4" s="27" t="e">
        <f aca="false">((L4)/B4)*100</f>
        <v>#DIV/0!</v>
      </c>
    </row>
    <row r="5" customFormat="false" ht="12.8" hidden="false" customHeight="false" outlineLevel="0" collapsed="false">
      <c r="A5" s="14" t="n">
        <v>8</v>
      </c>
      <c r="B5" s="13"/>
      <c r="C5" s="14" t="n">
        <v>160</v>
      </c>
      <c r="D5" s="14"/>
      <c r="F5" s="14" t="n">
        <v>8</v>
      </c>
      <c r="G5" s="28" t="n">
        <v>1931</v>
      </c>
      <c r="H5" s="29" t="n">
        <f aca="false">C5</f>
        <v>160</v>
      </c>
      <c r="I5" s="14" t="n">
        <v>35</v>
      </c>
      <c r="K5" s="14" t="n">
        <f aca="false">A5</f>
        <v>8</v>
      </c>
      <c r="L5" s="29" t="n">
        <f aca="false">B5-G5</f>
        <v>-1931</v>
      </c>
      <c r="M5" s="30" t="n">
        <f aca="false">D5-I5</f>
        <v>-35</v>
      </c>
    </row>
    <row r="6" customFormat="false" ht="12.8" hidden="false" customHeight="false" outlineLevel="0" collapsed="false">
      <c r="F6" s="31" t="n">
        <v>16</v>
      </c>
      <c r="G6" s="36"/>
      <c r="H6" s="37" t="n">
        <v>320</v>
      </c>
      <c r="I6" s="38" t="n">
        <v>71</v>
      </c>
    </row>
    <row r="9" customFormat="false" ht="12.8" hidden="false" customHeight="false" outlineLevel="0" collapsed="false">
      <c r="A9" s="31"/>
      <c r="B9" s="4"/>
      <c r="C9" s="32"/>
    </row>
    <row r="10" customFormat="false" ht="12.8" hidden="false" customHeight="false" outlineLevel="0" collapsed="false">
      <c r="A10" s="9"/>
      <c r="B10" s="23"/>
      <c r="C10" s="33"/>
    </row>
    <row r="11" customFormat="false" ht="10.25" hidden="false" customHeight="true" outlineLevel="0" collapsed="false">
      <c r="A11" s="9"/>
      <c r="B11" s="23"/>
      <c r="C11" s="33"/>
    </row>
    <row r="12" customFormat="false" ht="12.8" hidden="false" customHeight="false" outlineLevel="0" collapsed="false">
      <c r="A12" s="12"/>
      <c r="B12" s="14"/>
      <c r="C12" s="34"/>
    </row>
    <row r="13" customFormat="false" ht="12.8" hidden="true" customHeight="false" outlineLevel="0" collapsed="false"/>
    <row r="14" customFormat="false" ht="12.8" hidden="true" customHeight="false" outlineLevel="0" collapsed="false"/>
  </sheetData>
  <mergeCells count="3">
    <mergeCell ref="A1:D1"/>
    <mergeCell ref="F1:I1"/>
    <mergeCell ref="K1:M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111</TotalTime>
  <Application>LibreOffice/24.2.3.2$Linux_X86_64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2024-05-12T15:58:45Z</dcterms:created>
  <dc:creator/>
  <dc:description/>
  <dc:language>ru-RU</dc:language>
  <cp:lastModifiedBy/>
  <dcterms:modified xsi:type="dcterms:W3CDTF">2024-05-14T19:15:36Z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