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19440" windowHeight="11610"/>
  </bookViews>
  <sheets>
    <sheet name="首页" sheetId="3" r:id="rId1"/>
    <sheet name="工作计划提醒" sheetId="1" r:id="rId2"/>
    <sheet name="工作计划记录" sheetId="2" r:id="rId3"/>
    <sheet name="使用说明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8" i="1" s="1"/>
  <c r="D7" i="1" l="1"/>
  <c r="E7" i="1"/>
  <c r="F7" i="1"/>
  <c r="G7" i="1"/>
  <c r="H7" i="1"/>
  <c r="I7" i="1"/>
  <c r="C7" i="1"/>
  <c r="I9" i="1" l="1"/>
  <c r="I8" i="1"/>
  <c r="H9" i="1"/>
  <c r="H8" i="1"/>
  <c r="D9" i="1"/>
  <c r="D8" i="1"/>
  <c r="G9" i="1"/>
  <c r="G8" i="1"/>
  <c r="E9" i="1"/>
  <c r="E8" i="1"/>
  <c r="C9" i="1"/>
  <c r="C8" i="1"/>
  <c r="F9" i="1"/>
  <c r="F8" i="1"/>
  <c r="D11" i="1" l="1"/>
  <c r="D10" i="1"/>
  <c r="F11" i="1"/>
  <c r="F10" i="1"/>
  <c r="E11" i="1"/>
  <c r="E10" i="1"/>
  <c r="I11" i="1"/>
  <c r="I10" i="1"/>
  <c r="C11" i="1"/>
  <c r="G11" i="1"/>
  <c r="G10" i="1"/>
  <c r="H11" i="1"/>
  <c r="H10" i="1"/>
  <c r="H13" i="1" l="1"/>
  <c r="H12" i="1"/>
  <c r="C13" i="1"/>
  <c r="C12" i="1"/>
  <c r="E13" i="1"/>
  <c r="E12" i="1"/>
  <c r="D13" i="1"/>
  <c r="D12" i="1"/>
  <c r="G13" i="1"/>
  <c r="G12" i="1"/>
  <c r="I13" i="1"/>
  <c r="I12" i="1"/>
  <c r="F13" i="1"/>
  <c r="F12" i="1"/>
  <c r="F15" i="1" l="1"/>
  <c r="F14" i="1"/>
  <c r="G15" i="1"/>
  <c r="E15" i="1"/>
  <c r="E14" i="1"/>
  <c r="H15" i="1"/>
  <c r="H14" i="1"/>
  <c r="I15" i="1"/>
  <c r="I14" i="1"/>
  <c r="D15" i="1"/>
  <c r="D14" i="1"/>
  <c r="C15" i="1"/>
  <c r="C14" i="1"/>
  <c r="C17" i="1" l="1"/>
  <c r="C18" i="1" s="1"/>
  <c r="C16" i="1"/>
  <c r="I17" i="1"/>
  <c r="I18" i="1" s="1"/>
  <c r="I16" i="1"/>
  <c r="E17" i="1"/>
  <c r="E18" i="1" s="1"/>
  <c r="E16" i="1"/>
  <c r="F17" i="1"/>
  <c r="F18" i="1" s="1"/>
  <c r="F16" i="1"/>
  <c r="D17" i="1"/>
  <c r="D18" i="1" s="1"/>
  <c r="D16" i="1"/>
  <c r="H17" i="1"/>
  <c r="H18" i="1" s="1"/>
  <c r="H16" i="1"/>
  <c r="G17" i="1"/>
  <c r="G18" i="1" s="1"/>
  <c r="G16" i="1"/>
</calcChain>
</file>

<file path=xl/sharedStrings.xml><?xml version="1.0" encoding="utf-8"?>
<sst xmlns="http://schemas.openxmlformats.org/spreadsheetml/2006/main" count="19" uniqueCount="19">
  <si>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</si>
  <si>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</si>
  <si>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</si>
  <si>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</si>
  <si>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</si>
  <si>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</si>
  <si>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</si>
  <si>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工作计划</t>
    <phoneticPr fontId="1" type="noConversion"/>
  </si>
  <si>
    <t>10:00公司会议</t>
    <phoneticPr fontId="1" type="noConversion"/>
  </si>
  <si>
    <t>工作计划提醒</t>
    <phoneticPr fontId="1" type="noConversion"/>
  </si>
  <si>
    <t>使用方法：此表更换日历的年份和月份，日历图表会自动生成，空白单元格会自动提醒当前的日期有无工作计划，右边的工作计划提醒会提醒当天的安排。</t>
    <phoneticPr fontId="1" type="noConversion"/>
  </si>
  <si>
    <t>摘      要</t>
    <phoneticPr fontId="1" type="noConversion"/>
  </si>
  <si>
    <t>日       期</t>
    <phoneticPr fontId="1" type="noConversion"/>
  </si>
  <si>
    <t>工  作  计  划  记  录</t>
    <phoneticPr fontId="1" type="noConversion"/>
  </si>
  <si>
    <t>下午4:00机场接机（公司陈总）</t>
    <phoneticPr fontId="1" type="noConversion"/>
  </si>
  <si>
    <t>使用说明</t>
    <phoneticPr fontId="1" type="noConversion"/>
  </si>
  <si>
    <t>1.工作计划记录表中直接录入即可。
2.工作计划提醒表更换日历年份、月份，日历自动生成，计划提醒自动显示。</t>
    <phoneticPr fontId="1" type="noConversion"/>
  </si>
  <si>
    <t>有计划</t>
    <phoneticPr fontId="1" type="noConversion"/>
  </si>
  <si>
    <t>有计划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</si>
</sst>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yyyy/m;@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rgb="FF30444F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14" fontId="2" fillId="2" borderId="0" xfId="0" applyNumberFormat="1" applyFont="1" applyFill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hidden="1"/>
    </xf>
    <xf numFmtId="176" fontId="5" fillId="2" borderId="3" xfId="0" applyNumberFormat="1" applyFont="1" applyFill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 applyProtection="1">
      <alignment horizontal="center" vertical="center"/>
      <protection hidden="1"/>
    </xf>
    <xf numFmtId="176" fontId="5" fillId="2" borderId="2" xfId="0" applyNumberFormat="1" applyFont="1" applyFill="1" applyBorder="1" applyAlignment="1" applyProtection="1">
      <alignment horizontal="center" vertical="center"/>
      <protection hidden="1"/>
    </xf>
    <xf numFmtId="176" fontId="6" fillId="2" borderId="2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left" vertical="top" wrapText="1"/>
      <protection hidden="1"/>
    </xf>
    <xf numFmtId="14" fontId="4" fillId="2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177" fontId="3" fillId="2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colors>
    <mruColors>
      <color rgb="FF30444F"/>
      <color rgb="FF5A798C"/>
      <color rgb="FF94ACBA"/>
      <color rgb="FF4E69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0351;&#29992;&#35828;&#26126;!A1"/><Relationship Id="rId2" Type="http://schemas.openxmlformats.org/officeDocument/2006/relationships/hyperlink" Target="#&#24037;&#20316;&#35745;&#21010;&#25552;&#37266;!A1"/><Relationship Id="rId1" Type="http://schemas.openxmlformats.org/officeDocument/2006/relationships/hyperlink" Target="#&#24037;&#20316;&#35745;&#21010;&#35760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61189</xdr:rowOff>
    </xdr:from>
    <xdr:to>
      <xdr:col>17</xdr:col>
      <xdr:colOff>483577</xdr:colOff>
      <xdr:row>37</xdr:row>
      <xdr:rowOff>147546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0" y="61189"/>
          <a:ext cx="12104077" cy="630562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0</xdr:col>
      <xdr:colOff>447497</xdr:colOff>
      <xdr:row>6</xdr:row>
      <xdr:rowOff>72578</xdr:rowOff>
    </xdr:from>
    <xdr:to>
      <xdr:col>17</xdr:col>
      <xdr:colOff>36081</xdr:colOff>
      <xdr:row>35</xdr:row>
      <xdr:rowOff>177927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447497" y="1171616"/>
          <a:ext cx="11297007" cy="54173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63500" sx="101000" sy="101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1</xdr:col>
      <xdr:colOff>247434</xdr:colOff>
      <xdr:row>8</xdr:row>
      <xdr:rowOff>32844</xdr:rowOff>
    </xdr:from>
    <xdr:to>
      <xdr:col>8</xdr:col>
      <xdr:colOff>90298</xdr:colOff>
      <xdr:row>12</xdr:row>
      <xdr:rowOff>96580</xdr:rowOff>
    </xdr:to>
    <xdr:sp macro="" textlink="">
      <xdr:nvSpPr>
        <xdr:cNvPr id="4" name="文本框 21">
          <a:extLst>
            <a:ext uri="{FF2B5EF4-FFF2-40B4-BE49-F238E27FC236}">
              <a16:creationId xmlns:a16="http://schemas.microsoft.com/office/drawing/2014/main" xmlns="" id="{BD3E4916-0743-4981-80E1-020AB6E8DC75}"/>
            </a:ext>
          </a:extLst>
        </xdr:cNvPr>
        <xdr:cNvSpPr txBox="1"/>
      </xdr:nvSpPr>
      <xdr:spPr>
        <a:xfrm>
          <a:off x="936165" y="1498229"/>
          <a:ext cx="4663979" cy="796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4800" b="1" spc="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工作计划管理</a:t>
          </a:r>
        </a:p>
      </xdr:txBody>
    </xdr:sp>
    <xdr:clientData/>
  </xdr:twoCellAnchor>
  <xdr:twoCellAnchor>
    <xdr:from>
      <xdr:col>0</xdr:col>
      <xdr:colOff>0</xdr:colOff>
      <xdr:row>4</xdr:row>
      <xdr:rowOff>20688</xdr:rowOff>
    </xdr:from>
    <xdr:to>
      <xdr:col>17</xdr:col>
      <xdr:colOff>483577</xdr:colOff>
      <xdr:row>4</xdr:row>
      <xdr:rowOff>149546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xmlns="" id="{16F47EC3-0FD1-43A9-8425-305E967B92DC}"/>
            </a:ext>
          </a:extLst>
        </xdr:cNvPr>
        <xdr:cNvSpPr/>
      </xdr:nvSpPr>
      <xdr:spPr>
        <a:xfrm>
          <a:off x="0" y="753380"/>
          <a:ext cx="12192000" cy="128858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  <xdr:twoCellAnchor>
    <xdr:from>
      <xdr:col>2</xdr:col>
      <xdr:colOff>264355</xdr:colOff>
      <xdr:row>19</xdr:row>
      <xdr:rowOff>32496</xdr:rowOff>
    </xdr:from>
    <xdr:to>
      <xdr:col>6</xdr:col>
      <xdr:colOff>71315</xdr:colOff>
      <xdr:row>23</xdr:row>
      <xdr:rowOff>50192</xdr:rowOff>
    </xdr:to>
    <xdr:sp macro="" textlink="">
      <xdr:nvSpPr>
        <xdr:cNvPr id="7" name="文本框 23">
          <a:extLst>
            <a:ext uri="{FF2B5EF4-FFF2-40B4-BE49-F238E27FC236}">
              <a16:creationId xmlns:a16="http://schemas.microsoft.com/office/drawing/2014/main" xmlns="" id="{31E532A9-3873-4248-8EDC-F261AB39393B}"/>
            </a:ext>
          </a:extLst>
        </xdr:cNvPr>
        <xdr:cNvSpPr txBox="1"/>
      </xdr:nvSpPr>
      <xdr:spPr>
        <a:xfrm>
          <a:off x="1641817" y="3512784"/>
          <a:ext cx="2561883" cy="750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2400" spc="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任意年月自动生成日历</a:t>
          </a:r>
        </a:p>
      </xdr:txBody>
    </xdr:sp>
    <xdr:clientData/>
  </xdr:twoCellAnchor>
  <xdr:twoCellAnchor>
    <xdr:from>
      <xdr:col>2</xdr:col>
      <xdr:colOff>264355</xdr:colOff>
      <xdr:row>23</xdr:row>
      <xdr:rowOff>176430</xdr:rowOff>
    </xdr:from>
    <xdr:to>
      <xdr:col>5</xdr:col>
      <xdr:colOff>5565</xdr:colOff>
      <xdr:row>28</xdr:row>
      <xdr:rowOff>10954</xdr:rowOff>
    </xdr:to>
    <xdr:sp macro="" textlink="">
      <xdr:nvSpPr>
        <xdr:cNvPr id="8" name="文本框 24">
          <a:extLst>
            <a:ext uri="{FF2B5EF4-FFF2-40B4-BE49-F238E27FC236}">
              <a16:creationId xmlns:a16="http://schemas.microsoft.com/office/drawing/2014/main" xmlns="" id="{197D23A5-56E1-4231-96F2-C435964F340D}"/>
            </a:ext>
          </a:extLst>
        </xdr:cNvPr>
        <xdr:cNvSpPr txBox="1"/>
      </xdr:nvSpPr>
      <xdr:spPr>
        <a:xfrm>
          <a:off x="1641817" y="4389411"/>
          <a:ext cx="1807402" cy="750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2400" spc="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自动提醒</a:t>
          </a:r>
        </a:p>
      </xdr:txBody>
    </xdr:sp>
    <xdr:clientData/>
  </xdr:twoCellAnchor>
  <xdr:twoCellAnchor>
    <xdr:from>
      <xdr:col>2</xdr:col>
      <xdr:colOff>264354</xdr:colOff>
      <xdr:row>28</xdr:row>
      <xdr:rowOff>109502</xdr:rowOff>
    </xdr:from>
    <xdr:to>
      <xdr:col>6</xdr:col>
      <xdr:colOff>185614</xdr:colOff>
      <xdr:row>32</xdr:row>
      <xdr:rowOff>127199</xdr:rowOff>
    </xdr:to>
    <xdr:sp macro="" textlink="">
      <xdr:nvSpPr>
        <xdr:cNvPr id="9" name="文本框 25">
          <a:extLst>
            <a:ext uri="{FF2B5EF4-FFF2-40B4-BE49-F238E27FC236}">
              <a16:creationId xmlns:a16="http://schemas.microsoft.com/office/drawing/2014/main" xmlns="" id="{A5688245-F9E9-45F6-9BCF-2079E9ECA93C}"/>
            </a:ext>
          </a:extLst>
        </xdr:cNvPr>
        <xdr:cNvSpPr txBox="1"/>
      </xdr:nvSpPr>
      <xdr:spPr>
        <a:xfrm>
          <a:off x="1641816" y="5238348"/>
          <a:ext cx="2676183" cy="750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2400" spc="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日历视图提醒</a:t>
          </a:r>
        </a:p>
      </xdr:txBody>
    </xdr:sp>
    <xdr:clientData/>
  </xdr:twoCellAnchor>
  <xdr:twoCellAnchor>
    <xdr:from>
      <xdr:col>1</xdr:col>
      <xdr:colOff>488343</xdr:colOff>
      <xdr:row>20</xdr:row>
      <xdr:rowOff>18241</xdr:rowOff>
    </xdr:from>
    <xdr:to>
      <xdr:col>2</xdr:col>
      <xdr:colOff>205482</xdr:colOff>
      <xdr:row>22</xdr:row>
      <xdr:rowOff>57767</xdr:rowOff>
    </xdr:to>
    <xdr:sp macro="" textlink="">
      <xdr:nvSpPr>
        <xdr:cNvPr id="10" name="菱形 9">
          <a:extLst>
            <a:ext uri="{FF2B5EF4-FFF2-40B4-BE49-F238E27FC236}">
              <a16:creationId xmlns:a16="http://schemas.microsoft.com/office/drawing/2014/main" xmlns="" id="{3CE58E7B-28EF-4BAD-9FEA-A6015C382E37}"/>
            </a:ext>
          </a:extLst>
        </xdr:cNvPr>
        <xdr:cNvSpPr/>
      </xdr:nvSpPr>
      <xdr:spPr>
        <a:xfrm>
          <a:off x="1177074" y="3681703"/>
          <a:ext cx="405870" cy="405872"/>
        </a:xfrm>
        <a:prstGeom prst="diamond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488343</xdr:colOff>
      <xdr:row>24</xdr:row>
      <xdr:rowOff>162176</xdr:rowOff>
    </xdr:from>
    <xdr:to>
      <xdr:col>2</xdr:col>
      <xdr:colOff>205482</xdr:colOff>
      <xdr:row>27</xdr:row>
      <xdr:rowOff>18529</xdr:rowOff>
    </xdr:to>
    <xdr:sp macro="" textlink="">
      <xdr:nvSpPr>
        <xdr:cNvPr id="11" name="菱形 10">
          <a:extLst>
            <a:ext uri="{FF2B5EF4-FFF2-40B4-BE49-F238E27FC236}">
              <a16:creationId xmlns:a16="http://schemas.microsoft.com/office/drawing/2014/main" xmlns="" id="{7ACC7FA5-93C7-4504-8D9D-0E364CEFB13D}"/>
            </a:ext>
          </a:extLst>
        </xdr:cNvPr>
        <xdr:cNvSpPr/>
      </xdr:nvSpPr>
      <xdr:spPr>
        <a:xfrm>
          <a:off x="1177074" y="4558330"/>
          <a:ext cx="405870" cy="405872"/>
        </a:xfrm>
        <a:prstGeom prst="diamond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493173</xdr:colOff>
      <xdr:row>29</xdr:row>
      <xdr:rowOff>95248</xdr:rowOff>
    </xdr:from>
    <xdr:to>
      <xdr:col>2</xdr:col>
      <xdr:colOff>210312</xdr:colOff>
      <xdr:row>31</xdr:row>
      <xdr:rowOff>134774</xdr:rowOff>
    </xdr:to>
    <xdr:sp macro="" textlink="">
      <xdr:nvSpPr>
        <xdr:cNvPr id="12" name="菱形 11">
          <a:extLst>
            <a:ext uri="{FF2B5EF4-FFF2-40B4-BE49-F238E27FC236}">
              <a16:creationId xmlns:a16="http://schemas.microsoft.com/office/drawing/2014/main" xmlns="" id="{1D197790-3456-4F9E-97FF-347E0CD67E2C}"/>
            </a:ext>
          </a:extLst>
        </xdr:cNvPr>
        <xdr:cNvSpPr/>
      </xdr:nvSpPr>
      <xdr:spPr>
        <a:xfrm>
          <a:off x="1181904" y="5407267"/>
          <a:ext cx="405870" cy="405872"/>
        </a:xfrm>
        <a:prstGeom prst="diamond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247433</xdr:colOff>
      <xdr:row>12</xdr:row>
      <xdr:rowOff>121896</xdr:rowOff>
    </xdr:from>
    <xdr:to>
      <xdr:col>7</xdr:col>
      <xdr:colOff>649736</xdr:colOff>
      <xdr:row>15</xdr:row>
      <xdr:rowOff>139986</xdr:rowOff>
    </xdr:to>
    <xdr:sp macro="" textlink="">
      <xdr:nvSpPr>
        <xdr:cNvPr id="13" name="文本框 33">
          <a:extLst>
            <a:ext uri="{FF2B5EF4-FFF2-40B4-BE49-F238E27FC236}">
              <a16:creationId xmlns:a16="http://schemas.microsoft.com/office/drawing/2014/main" xmlns="" id="{C37C2C3F-37F4-4F9A-A1DE-757FABF38CB8}"/>
            </a:ext>
          </a:extLst>
        </xdr:cNvPr>
        <xdr:cNvSpPr txBox="1"/>
      </xdr:nvSpPr>
      <xdr:spPr>
        <a:xfrm>
          <a:off x="936164" y="2319973"/>
          <a:ext cx="4534687" cy="567609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>
          <a:sp3d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2400" b="1" spc="3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Work plan management</a:t>
          </a:r>
          <a:endParaRPr lang="zh-CN" altLang="en-US" sz="6000" b="1" spc="300">
            <a:solidFill>
              <a:schemeClr val="bg1"/>
            </a:solidFill>
            <a:latin typeface="Arial" panose="020B0604020202020204" pitchFamily="34" charset="0"/>
            <a:ea typeface="华文楷体" panose="0201060004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530736</xdr:colOff>
      <xdr:row>22</xdr:row>
      <xdr:rowOff>110662</xdr:rowOff>
    </xdr:from>
    <xdr:to>
      <xdr:col>10</xdr:col>
      <xdr:colOff>451996</xdr:colOff>
      <xdr:row>32</xdr:row>
      <xdr:rowOff>23264</xdr:rowOff>
    </xdr:to>
    <xdr:grpSp>
      <xdr:nvGrpSpPr>
        <xdr:cNvPr id="15" name="组合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D9AA5F7-4253-4018-8451-48A6B50AF436}"/>
            </a:ext>
          </a:extLst>
        </xdr:cNvPr>
        <xdr:cNvGrpSpPr/>
      </xdr:nvGrpSpPr>
      <xdr:grpSpPr>
        <a:xfrm>
          <a:off x="4674111" y="3777787"/>
          <a:ext cx="2683510" cy="1579477"/>
          <a:chOff x="5020171" y="3933832"/>
          <a:chExt cx="2676183" cy="1744332"/>
        </a:xfrm>
      </xdr:grpSpPr>
      <xdr:sp macro="" textlink="">
        <xdr:nvSpPr>
          <xdr:cNvPr id="22" name="Freeform 58">
            <a:extLst>
              <a:ext uri="{FF2B5EF4-FFF2-40B4-BE49-F238E27FC236}">
                <a16:creationId xmlns:a16="http://schemas.microsoft.com/office/drawing/2014/main" xmlns="" id="{56CE7EAE-4AEE-448B-ABE5-994AE3D39F9A}"/>
              </a:ext>
            </a:extLst>
          </xdr:cNvPr>
          <xdr:cNvSpPr>
            <a:spLocks noEditPoints="1"/>
          </xdr:cNvSpPr>
        </xdr:nvSpPr>
        <xdr:spPr bwMode="auto">
          <a:xfrm>
            <a:off x="5782919" y="3933832"/>
            <a:ext cx="1150687" cy="872323"/>
          </a:xfrm>
          <a:custGeom>
            <a:avLst/>
            <a:gdLst>
              <a:gd name="T0" fmla="*/ 38 w 116"/>
              <a:gd name="T1" fmla="*/ 57 h 92"/>
              <a:gd name="T2" fmla="*/ 34 w 116"/>
              <a:gd name="T3" fmla="*/ 56 h 92"/>
              <a:gd name="T4" fmla="*/ 32 w 116"/>
              <a:gd name="T5" fmla="*/ 52 h 92"/>
              <a:gd name="T6" fmla="*/ 38 w 116"/>
              <a:gd name="T7" fmla="*/ 46 h 92"/>
              <a:gd name="T8" fmla="*/ 53 w 116"/>
              <a:gd name="T9" fmla="*/ 46 h 92"/>
              <a:gd name="T10" fmla="*/ 53 w 116"/>
              <a:gd name="T11" fmla="*/ 31 h 92"/>
              <a:gd name="T12" fmla="*/ 58 w 116"/>
              <a:gd name="T13" fmla="*/ 26 h 92"/>
              <a:gd name="T14" fmla="*/ 64 w 116"/>
              <a:gd name="T15" fmla="*/ 31 h 92"/>
              <a:gd name="T16" fmla="*/ 64 w 116"/>
              <a:gd name="T17" fmla="*/ 46 h 92"/>
              <a:gd name="T18" fmla="*/ 79 w 116"/>
              <a:gd name="T19" fmla="*/ 46 h 92"/>
              <a:gd name="T20" fmla="*/ 79 w 116"/>
              <a:gd name="T21" fmla="*/ 46 h 92"/>
              <a:gd name="T22" fmla="*/ 85 w 116"/>
              <a:gd name="T23" fmla="*/ 52 h 92"/>
              <a:gd name="T24" fmla="*/ 79 w 116"/>
              <a:gd name="T25" fmla="*/ 57 h 92"/>
              <a:gd name="T26" fmla="*/ 64 w 116"/>
              <a:gd name="T27" fmla="*/ 57 h 92"/>
              <a:gd name="T28" fmla="*/ 64 w 116"/>
              <a:gd name="T29" fmla="*/ 72 h 92"/>
              <a:gd name="T30" fmla="*/ 60 w 116"/>
              <a:gd name="T31" fmla="*/ 78 h 92"/>
              <a:gd name="T32" fmla="*/ 60 w 116"/>
              <a:gd name="T33" fmla="*/ 79 h 92"/>
              <a:gd name="T34" fmla="*/ 58 w 116"/>
              <a:gd name="T35" fmla="*/ 78 h 92"/>
              <a:gd name="T36" fmla="*/ 54 w 116"/>
              <a:gd name="T37" fmla="*/ 76 h 92"/>
              <a:gd name="T38" fmla="*/ 53 w 116"/>
              <a:gd name="T39" fmla="*/ 72 h 92"/>
              <a:gd name="T40" fmla="*/ 53 w 116"/>
              <a:gd name="T41" fmla="*/ 57 h 92"/>
              <a:gd name="T42" fmla="*/ 38 w 116"/>
              <a:gd name="T43" fmla="*/ 57 h 92"/>
              <a:gd name="T44" fmla="*/ 38 w 116"/>
              <a:gd name="T45" fmla="*/ 57 h 92"/>
              <a:gd name="T46" fmla="*/ 11 w 116"/>
              <a:gd name="T47" fmla="*/ 19 h 92"/>
              <a:gd name="T48" fmla="*/ 9 w 116"/>
              <a:gd name="T49" fmla="*/ 17 h 92"/>
              <a:gd name="T50" fmla="*/ 9 w 116"/>
              <a:gd name="T51" fmla="*/ 14 h 92"/>
              <a:gd name="T52" fmla="*/ 13 w 116"/>
              <a:gd name="T53" fmla="*/ 9 h 92"/>
              <a:gd name="T54" fmla="*/ 47 w 116"/>
              <a:gd name="T55" fmla="*/ 9 h 92"/>
              <a:gd name="T56" fmla="*/ 48 w 116"/>
              <a:gd name="T57" fmla="*/ 11 h 92"/>
              <a:gd name="T58" fmla="*/ 47 w 116"/>
              <a:gd name="T59" fmla="*/ 12 h 92"/>
              <a:gd name="T60" fmla="*/ 15 w 116"/>
              <a:gd name="T61" fmla="*/ 12 h 92"/>
              <a:gd name="T62" fmla="*/ 12 w 116"/>
              <a:gd name="T63" fmla="*/ 16 h 92"/>
              <a:gd name="T64" fmla="*/ 12 w 116"/>
              <a:gd name="T65" fmla="*/ 17 h 92"/>
              <a:gd name="T66" fmla="*/ 11 w 116"/>
              <a:gd name="T67" fmla="*/ 19 h 92"/>
              <a:gd name="T68" fmla="*/ 50 w 116"/>
              <a:gd name="T69" fmla="*/ 0 h 92"/>
              <a:gd name="T70" fmla="*/ 9 w 116"/>
              <a:gd name="T71" fmla="*/ 0 h 92"/>
              <a:gd name="T72" fmla="*/ 8 w 116"/>
              <a:gd name="T73" fmla="*/ 1 h 92"/>
              <a:gd name="T74" fmla="*/ 1 w 116"/>
              <a:gd name="T75" fmla="*/ 11 h 92"/>
              <a:gd name="T76" fmla="*/ 0 w 116"/>
              <a:gd name="T77" fmla="*/ 12 h 92"/>
              <a:gd name="T78" fmla="*/ 0 w 116"/>
              <a:gd name="T79" fmla="*/ 17 h 92"/>
              <a:gd name="T80" fmla="*/ 0 w 116"/>
              <a:gd name="T81" fmla="*/ 38 h 92"/>
              <a:gd name="T82" fmla="*/ 0 w 116"/>
              <a:gd name="T83" fmla="*/ 85 h 92"/>
              <a:gd name="T84" fmla="*/ 7 w 116"/>
              <a:gd name="T85" fmla="*/ 92 h 92"/>
              <a:gd name="T86" fmla="*/ 108 w 116"/>
              <a:gd name="T87" fmla="*/ 92 h 92"/>
              <a:gd name="T88" fmla="*/ 116 w 116"/>
              <a:gd name="T89" fmla="*/ 85 h 92"/>
              <a:gd name="T90" fmla="*/ 116 w 116"/>
              <a:gd name="T91" fmla="*/ 28 h 92"/>
              <a:gd name="T92" fmla="*/ 115 w 116"/>
              <a:gd name="T93" fmla="*/ 27 h 92"/>
              <a:gd name="T94" fmla="*/ 94 w 116"/>
              <a:gd name="T95" fmla="*/ 11 h 92"/>
              <a:gd name="T96" fmla="*/ 93 w 116"/>
              <a:gd name="T97" fmla="*/ 10 h 92"/>
              <a:gd name="T98" fmla="*/ 89 w 116"/>
              <a:gd name="T99" fmla="*/ 10 h 92"/>
              <a:gd name="T100" fmla="*/ 61 w 116"/>
              <a:gd name="T101" fmla="*/ 10 h 92"/>
              <a:gd name="T102" fmla="*/ 52 w 116"/>
              <a:gd name="T103" fmla="*/ 1 h 92"/>
              <a:gd name="T104" fmla="*/ 50 w 116"/>
              <a:gd name="T105" fmla="*/ 0 h 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16" h="92">
                <a:moveTo>
                  <a:pt x="38" y="57"/>
                </a:moveTo>
                <a:cubicBezTo>
                  <a:pt x="36" y="57"/>
                  <a:pt x="35" y="57"/>
                  <a:pt x="34" y="56"/>
                </a:cubicBezTo>
                <a:cubicBezTo>
                  <a:pt x="33" y="55"/>
                  <a:pt x="32" y="53"/>
                  <a:pt x="32" y="52"/>
                </a:cubicBezTo>
                <a:cubicBezTo>
                  <a:pt x="32" y="49"/>
                  <a:pt x="35" y="46"/>
                  <a:pt x="38" y="46"/>
                </a:cubicBezTo>
                <a:cubicBezTo>
                  <a:pt x="53" y="46"/>
                  <a:pt x="53" y="46"/>
                  <a:pt x="53" y="46"/>
                </a:cubicBezTo>
                <a:cubicBezTo>
                  <a:pt x="53" y="31"/>
                  <a:pt x="53" y="31"/>
                  <a:pt x="53" y="31"/>
                </a:cubicBezTo>
                <a:cubicBezTo>
                  <a:pt x="53" y="28"/>
                  <a:pt x="55" y="26"/>
                  <a:pt x="58" y="26"/>
                </a:cubicBezTo>
                <a:cubicBezTo>
                  <a:pt x="62" y="26"/>
                  <a:pt x="64" y="28"/>
                  <a:pt x="64" y="31"/>
                </a:cubicBezTo>
                <a:cubicBezTo>
                  <a:pt x="64" y="46"/>
                  <a:pt x="64" y="46"/>
                  <a:pt x="64" y="46"/>
                </a:cubicBezTo>
                <a:cubicBezTo>
                  <a:pt x="79" y="46"/>
                  <a:pt x="79" y="46"/>
                  <a:pt x="79" y="46"/>
                </a:cubicBezTo>
                <a:cubicBezTo>
                  <a:pt x="79" y="46"/>
                  <a:pt x="79" y="46"/>
                  <a:pt x="79" y="46"/>
                </a:cubicBezTo>
                <a:cubicBezTo>
                  <a:pt x="82" y="46"/>
                  <a:pt x="85" y="49"/>
                  <a:pt x="85" y="52"/>
                </a:cubicBezTo>
                <a:cubicBezTo>
                  <a:pt x="85" y="55"/>
                  <a:pt x="82" y="57"/>
                  <a:pt x="79" y="57"/>
                </a:cubicBezTo>
                <a:cubicBezTo>
                  <a:pt x="64" y="57"/>
                  <a:pt x="64" y="57"/>
                  <a:pt x="64" y="57"/>
                </a:cubicBezTo>
                <a:cubicBezTo>
                  <a:pt x="64" y="72"/>
                  <a:pt x="64" y="72"/>
                  <a:pt x="64" y="72"/>
                </a:cubicBezTo>
                <a:cubicBezTo>
                  <a:pt x="64" y="75"/>
                  <a:pt x="62" y="77"/>
                  <a:pt x="60" y="78"/>
                </a:cubicBezTo>
                <a:cubicBezTo>
                  <a:pt x="60" y="79"/>
                  <a:pt x="60" y="79"/>
                  <a:pt x="60" y="79"/>
                </a:cubicBezTo>
                <a:cubicBezTo>
                  <a:pt x="58" y="78"/>
                  <a:pt x="58" y="78"/>
                  <a:pt x="58" y="78"/>
                </a:cubicBezTo>
                <a:cubicBezTo>
                  <a:pt x="57" y="78"/>
                  <a:pt x="55" y="77"/>
                  <a:pt x="54" y="76"/>
                </a:cubicBezTo>
                <a:cubicBezTo>
                  <a:pt x="53" y="75"/>
                  <a:pt x="53" y="74"/>
                  <a:pt x="53" y="72"/>
                </a:cubicBezTo>
                <a:cubicBezTo>
                  <a:pt x="53" y="57"/>
                  <a:pt x="53" y="57"/>
                  <a:pt x="53" y="57"/>
                </a:cubicBezTo>
                <a:cubicBezTo>
                  <a:pt x="38" y="57"/>
                  <a:pt x="38" y="57"/>
                  <a:pt x="38" y="57"/>
                </a:cubicBezTo>
                <a:cubicBezTo>
                  <a:pt x="38" y="57"/>
                  <a:pt x="38" y="57"/>
                  <a:pt x="38" y="57"/>
                </a:cubicBezTo>
                <a:moveTo>
                  <a:pt x="11" y="19"/>
                </a:moveTo>
                <a:cubicBezTo>
                  <a:pt x="10" y="19"/>
                  <a:pt x="9" y="18"/>
                  <a:pt x="9" y="17"/>
                </a:cubicBezTo>
                <a:cubicBezTo>
                  <a:pt x="9" y="14"/>
                  <a:pt x="9" y="14"/>
                  <a:pt x="9" y="14"/>
                </a:cubicBezTo>
                <a:cubicBezTo>
                  <a:pt x="13" y="9"/>
                  <a:pt x="13" y="9"/>
                  <a:pt x="13" y="9"/>
                </a:cubicBezTo>
                <a:cubicBezTo>
                  <a:pt x="47" y="9"/>
                  <a:pt x="47" y="9"/>
                  <a:pt x="47" y="9"/>
                </a:cubicBezTo>
                <a:cubicBezTo>
                  <a:pt x="48" y="9"/>
                  <a:pt x="48" y="10"/>
                  <a:pt x="48" y="11"/>
                </a:cubicBezTo>
                <a:cubicBezTo>
                  <a:pt x="48" y="12"/>
                  <a:pt x="48" y="12"/>
                  <a:pt x="47" y="12"/>
                </a:cubicBezTo>
                <a:cubicBezTo>
                  <a:pt x="15" y="12"/>
                  <a:pt x="15" y="12"/>
                  <a:pt x="15" y="12"/>
                </a:cubicBezTo>
                <a:cubicBezTo>
                  <a:pt x="12" y="16"/>
                  <a:pt x="12" y="16"/>
                  <a:pt x="12" y="16"/>
                </a:cubicBezTo>
                <a:cubicBezTo>
                  <a:pt x="12" y="17"/>
                  <a:pt x="12" y="17"/>
                  <a:pt x="12" y="17"/>
                </a:cubicBezTo>
                <a:cubicBezTo>
                  <a:pt x="12" y="18"/>
                  <a:pt x="12" y="19"/>
                  <a:pt x="11" y="19"/>
                </a:cubicBezTo>
                <a:moveTo>
                  <a:pt x="50" y="0"/>
                </a:moveTo>
                <a:cubicBezTo>
                  <a:pt x="9" y="0"/>
                  <a:pt x="9" y="0"/>
                  <a:pt x="9" y="0"/>
                </a:cubicBezTo>
                <a:cubicBezTo>
                  <a:pt x="9" y="0"/>
                  <a:pt x="8" y="0"/>
                  <a:pt x="8" y="1"/>
                </a:cubicBezTo>
                <a:cubicBezTo>
                  <a:pt x="1" y="11"/>
                  <a:pt x="1" y="11"/>
                  <a:pt x="1" y="11"/>
                </a:cubicBezTo>
                <a:cubicBezTo>
                  <a:pt x="0" y="11"/>
                  <a:pt x="0" y="12"/>
                  <a:pt x="0" y="12"/>
                </a:cubicBezTo>
                <a:cubicBezTo>
                  <a:pt x="0" y="17"/>
                  <a:pt x="0" y="17"/>
                  <a:pt x="0" y="17"/>
                </a:cubicBezTo>
                <a:cubicBezTo>
                  <a:pt x="0" y="38"/>
                  <a:pt x="0" y="38"/>
                  <a:pt x="0" y="38"/>
                </a:cubicBezTo>
                <a:cubicBezTo>
                  <a:pt x="0" y="85"/>
                  <a:pt x="0" y="85"/>
                  <a:pt x="0" y="85"/>
                </a:cubicBezTo>
                <a:cubicBezTo>
                  <a:pt x="0" y="89"/>
                  <a:pt x="3" y="92"/>
                  <a:pt x="7" y="92"/>
                </a:cubicBezTo>
                <a:cubicBezTo>
                  <a:pt x="108" y="92"/>
                  <a:pt x="108" y="92"/>
                  <a:pt x="108" y="92"/>
                </a:cubicBezTo>
                <a:cubicBezTo>
                  <a:pt x="112" y="92"/>
                  <a:pt x="116" y="89"/>
                  <a:pt x="116" y="85"/>
                </a:cubicBezTo>
                <a:cubicBezTo>
                  <a:pt x="116" y="28"/>
                  <a:pt x="116" y="28"/>
                  <a:pt x="116" y="28"/>
                </a:cubicBezTo>
                <a:cubicBezTo>
                  <a:pt x="116" y="28"/>
                  <a:pt x="115" y="27"/>
                  <a:pt x="115" y="27"/>
                </a:cubicBezTo>
                <a:cubicBezTo>
                  <a:pt x="94" y="11"/>
                  <a:pt x="94" y="11"/>
                  <a:pt x="94" y="11"/>
                </a:cubicBezTo>
                <a:cubicBezTo>
                  <a:pt x="94" y="10"/>
                  <a:pt x="93" y="10"/>
                  <a:pt x="93" y="10"/>
                </a:cubicBezTo>
                <a:cubicBezTo>
                  <a:pt x="89" y="10"/>
                  <a:pt x="89" y="10"/>
                  <a:pt x="89" y="10"/>
                </a:cubicBezTo>
                <a:cubicBezTo>
                  <a:pt x="61" y="10"/>
                  <a:pt x="61" y="10"/>
                  <a:pt x="61" y="10"/>
                </a:cubicBezTo>
                <a:cubicBezTo>
                  <a:pt x="52" y="1"/>
                  <a:pt x="52" y="1"/>
                  <a:pt x="52" y="1"/>
                </a:cubicBezTo>
                <a:cubicBezTo>
                  <a:pt x="51" y="0"/>
                  <a:pt x="51" y="0"/>
                  <a:pt x="50" y="0"/>
                </a:cubicBezTo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wrap="square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>
              <a:solidFill>
                <a:srgbClr val="4E697A"/>
              </a:solidFill>
            </a:endParaRPr>
          </a:p>
        </xdr:txBody>
      </xdr:sp>
      <xdr:sp macro="" textlink="">
        <xdr:nvSpPr>
          <xdr:cNvPr id="23" name="文本框 25">
            <a:extLst>
              <a:ext uri="{FF2B5EF4-FFF2-40B4-BE49-F238E27FC236}">
                <a16:creationId xmlns:a16="http://schemas.microsoft.com/office/drawing/2014/main" xmlns="" id="{3C1D7DF6-3F27-4134-BD40-7AC8940F9CC1}"/>
              </a:ext>
            </a:extLst>
          </xdr:cNvPr>
          <xdr:cNvSpPr txBox="1"/>
        </xdr:nvSpPr>
        <xdr:spPr>
          <a:xfrm>
            <a:off x="5020171" y="4927775"/>
            <a:ext cx="2676183" cy="7503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2800" spc="3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记录计划</a:t>
            </a:r>
          </a:p>
        </xdr:txBody>
      </xdr:sp>
    </xdr:grpSp>
    <xdr:clientData/>
  </xdr:twoCellAnchor>
  <xdr:twoCellAnchor>
    <xdr:from>
      <xdr:col>9</xdr:col>
      <xdr:colOff>578320</xdr:colOff>
      <xdr:row>22</xdr:row>
      <xdr:rowOff>135246</xdr:rowOff>
    </xdr:from>
    <xdr:to>
      <xdr:col>13</xdr:col>
      <xdr:colOff>499580</xdr:colOff>
      <xdr:row>32</xdr:row>
      <xdr:rowOff>23264</xdr:rowOff>
    </xdr:to>
    <xdr:grpSp>
      <xdr:nvGrpSpPr>
        <xdr:cNvPr id="16" name="组合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EB833457-A023-421C-9271-D21A9D8CC25B}"/>
            </a:ext>
          </a:extLst>
        </xdr:cNvPr>
        <xdr:cNvGrpSpPr/>
      </xdr:nvGrpSpPr>
      <xdr:grpSpPr>
        <a:xfrm>
          <a:off x="6793383" y="3802371"/>
          <a:ext cx="2683510" cy="1554893"/>
          <a:chOff x="7044245" y="3958416"/>
          <a:chExt cx="2676183" cy="1719748"/>
        </a:xfrm>
      </xdr:grpSpPr>
      <xdr:sp macro="" textlink="">
        <xdr:nvSpPr>
          <xdr:cNvPr id="20" name="Freeform 64">
            <a:extLst>
              <a:ext uri="{FF2B5EF4-FFF2-40B4-BE49-F238E27FC236}">
                <a16:creationId xmlns:a16="http://schemas.microsoft.com/office/drawing/2014/main" xmlns="" id="{0378CC4F-3089-4FAF-BE6A-405D1F0E5D81}"/>
              </a:ext>
            </a:extLst>
          </xdr:cNvPr>
          <xdr:cNvSpPr>
            <a:spLocks noEditPoints="1"/>
          </xdr:cNvSpPr>
        </xdr:nvSpPr>
        <xdr:spPr bwMode="auto">
          <a:xfrm>
            <a:off x="7928353" y="3958416"/>
            <a:ext cx="907967" cy="872323"/>
          </a:xfrm>
          <a:custGeom>
            <a:avLst/>
            <a:gdLst>
              <a:gd name="T0" fmla="*/ 48 w 96"/>
              <a:gd name="T1" fmla="*/ 64 h 96"/>
              <a:gd name="T2" fmla="*/ 41 w 96"/>
              <a:gd name="T3" fmla="*/ 71 h 96"/>
              <a:gd name="T4" fmla="*/ 48 w 96"/>
              <a:gd name="T5" fmla="*/ 78 h 96"/>
              <a:gd name="T6" fmla="*/ 55 w 96"/>
              <a:gd name="T7" fmla="*/ 71 h 96"/>
              <a:gd name="T8" fmla="*/ 48 w 96"/>
              <a:gd name="T9" fmla="*/ 64 h 96"/>
              <a:gd name="T10" fmla="*/ 48 w 96"/>
              <a:gd name="T11" fmla="*/ 15 h 96"/>
              <a:gd name="T12" fmla="*/ 41 w 96"/>
              <a:gd name="T13" fmla="*/ 22 h 96"/>
              <a:gd name="T14" fmla="*/ 41 w 96"/>
              <a:gd name="T15" fmla="*/ 51 h 96"/>
              <a:gd name="T16" fmla="*/ 48 w 96"/>
              <a:gd name="T17" fmla="*/ 57 h 96"/>
              <a:gd name="T18" fmla="*/ 48 w 96"/>
              <a:gd name="T19" fmla="*/ 57 h 96"/>
              <a:gd name="T20" fmla="*/ 55 w 96"/>
              <a:gd name="T21" fmla="*/ 50 h 96"/>
              <a:gd name="T22" fmla="*/ 55 w 96"/>
              <a:gd name="T23" fmla="*/ 23 h 96"/>
              <a:gd name="T24" fmla="*/ 48 w 96"/>
              <a:gd name="T25" fmla="*/ 15 h 96"/>
              <a:gd name="T26" fmla="*/ 16 w 96"/>
              <a:gd name="T27" fmla="*/ 85 h 96"/>
              <a:gd name="T28" fmla="*/ 12 w 96"/>
              <a:gd name="T29" fmla="*/ 80 h 96"/>
              <a:gd name="T30" fmla="*/ 12 w 96"/>
              <a:gd name="T31" fmla="*/ 16 h 96"/>
              <a:gd name="T32" fmla="*/ 16 w 96"/>
              <a:gd name="T33" fmla="*/ 12 h 96"/>
              <a:gd name="T34" fmla="*/ 80 w 96"/>
              <a:gd name="T35" fmla="*/ 12 h 96"/>
              <a:gd name="T36" fmla="*/ 85 w 96"/>
              <a:gd name="T37" fmla="*/ 16 h 96"/>
              <a:gd name="T38" fmla="*/ 85 w 96"/>
              <a:gd name="T39" fmla="*/ 80 h 96"/>
              <a:gd name="T40" fmla="*/ 80 w 96"/>
              <a:gd name="T41" fmla="*/ 85 h 96"/>
              <a:gd name="T42" fmla="*/ 16 w 96"/>
              <a:gd name="T43" fmla="*/ 85 h 96"/>
              <a:gd name="T44" fmla="*/ 80 w 96"/>
              <a:gd name="T45" fmla="*/ 0 h 96"/>
              <a:gd name="T46" fmla="*/ 16 w 96"/>
              <a:gd name="T47" fmla="*/ 0 h 96"/>
              <a:gd name="T48" fmla="*/ 0 w 96"/>
              <a:gd name="T49" fmla="*/ 16 h 96"/>
              <a:gd name="T50" fmla="*/ 0 w 96"/>
              <a:gd name="T51" fmla="*/ 80 h 96"/>
              <a:gd name="T52" fmla="*/ 16 w 96"/>
              <a:gd name="T53" fmla="*/ 96 h 96"/>
              <a:gd name="T54" fmla="*/ 80 w 96"/>
              <a:gd name="T55" fmla="*/ 96 h 96"/>
              <a:gd name="T56" fmla="*/ 96 w 96"/>
              <a:gd name="T57" fmla="*/ 80 h 96"/>
              <a:gd name="T58" fmla="*/ 96 w 96"/>
              <a:gd name="T59" fmla="*/ 16 h 96"/>
              <a:gd name="T60" fmla="*/ 80 w 96"/>
              <a:gd name="T61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96" h="96">
                <a:moveTo>
                  <a:pt x="48" y="64"/>
                </a:moveTo>
                <a:cubicBezTo>
                  <a:pt x="44" y="64"/>
                  <a:pt x="41" y="66"/>
                  <a:pt x="41" y="71"/>
                </a:cubicBezTo>
                <a:cubicBezTo>
                  <a:pt x="41" y="75"/>
                  <a:pt x="43" y="78"/>
                  <a:pt x="48" y="78"/>
                </a:cubicBezTo>
                <a:cubicBezTo>
                  <a:pt x="52" y="78"/>
                  <a:pt x="55" y="75"/>
                  <a:pt x="55" y="71"/>
                </a:cubicBezTo>
                <a:cubicBezTo>
                  <a:pt x="55" y="67"/>
                  <a:pt x="53" y="64"/>
                  <a:pt x="48" y="64"/>
                </a:cubicBezTo>
                <a:moveTo>
                  <a:pt x="48" y="15"/>
                </a:moveTo>
                <a:cubicBezTo>
                  <a:pt x="45" y="15"/>
                  <a:pt x="41" y="18"/>
                  <a:pt x="41" y="22"/>
                </a:cubicBezTo>
                <a:cubicBezTo>
                  <a:pt x="41" y="51"/>
                  <a:pt x="41" y="51"/>
                  <a:pt x="41" y="51"/>
                </a:cubicBezTo>
                <a:cubicBezTo>
                  <a:pt x="41" y="53"/>
                  <a:pt x="43" y="57"/>
                  <a:pt x="48" y="57"/>
                </a:cubicBezTo>
                <a:cubicBezTo>
                  <a:pt x="48" y="57"/>
                  <a:pt x="48" y="57"/>
                  <a:pt x="48" y="57"/>
                </a:cubicBezTo>
                <a:cubicBezTo>
                  <a:pt x="52" y="57"/>
                  <a:pt x="55" y="54"/>
                  <a:pt x="55" y="50"/>
                </a:cubicBezTo>
                <a:cubicBezTo>
                  <a:pt x="55" y="23"/>
                  <a:pt x="55" y="23"/>
                  <a:pt x="55" y="23"/>
                </a:cubicBezTo>
                <a:cubicBezTo>
                  <a:pt x="55" y="18"/>
                  <a:pt x="52" y="15"/>
                  <a:pt x="48" y="15"/>
                </a:cubicBezTo>
                <a:moveTo>
                  <a:pt x="16" y="85"/>
                </a:moveTo>
                <a:cubicBezTo>
                  <a:pt x="14" y="85"/>
                  <a:pt x="12" y="83"/>
                  <a:pt x="12" y="80"/>
                </a:cubicBezTo>
                <a:cubicBezTo>
                  <a:pt x="12" y="16"/>
                  <a:pt x="12" y="16"/>
                  <a:pt x="12" y="16"/>
                </a:cubicBezTo>
                <a:cubicBezTo>
                  <a:pt x="12" y="14"/>
                  <a:pt x="14" y="12"/>
                  <a:pt x="16" y="12"/>
                </a:cubicBezTo>
                <a:cubicBezTo>
                  <a:pt x="80" y="12"/>
                  <a:pt x="80" y="12"/>
                  <a:pt x="80" y="12"/>
                </a:cubicBezTo>
                <a:cubicBezTo>
                  <a:pt x="83" y="12"/>
                  <a:pt x="85" y="14"/>
                  <a:pt x="85" y="16"/>
                </a:cubicBezTo>
                <a:cubicBezTo>
                  <a:pt x="85" y="80"/>
                  <a:pt x="85" y="80"/>
                  <a:pt x="85" y="80"/>
                </a:cubicBezTo>
                <a:cubicBezTo>
                  <a:pt x="85" y="83"/>
                  <a:pt x="83" y="85"/>
                  <a:pt x="80" y="85"/>
                </a:cubicBezTo>
                <a:cubicBezTo>
                  <a:pt x="16" y="85"/>
                  <a:pt x="16" y="85"/>
                  <a:pt x="16" y="85"/>
                </a:cubicBezTo>
                <a:moveTo>
                  <a:pt x="80" y="0"/>
                </a:moveTo>
                <a:cubicBezTo>
                  <a:pt x="16" y="0"/>
                  <a:pt x="16" y="0"/>
                  <a:pt x="16" y="0"/>
                </a:cubicBezTo>
                <a:cubicBezTo>
                  <a:pt x="7" y="0"/>
                  <a:pt x="0" y="7"/>
                  <a:pt x="0" y="16"/>
                </a:cubicBezTo>
                <a:cubicBezTo>
                  <a:pt x="0" y="80"/>
                  <a:pt x="0" y="80"/>
                  <a:pt x="0" y="80"/>
                </a:cubicBezTo>
                <a:cubicBezTo>
                  <a:pt x="0" y="89"/>
                  <a:pt x="7" y="96"/>
                  <a:pt x="16" y="96"/>
                </a:cubicBezTo>
                <a:cubicBezTo>
                  <a:pt x="80" y="96"/>
                  <a:pt x="80" y="96"/>
                  <a:pt x="80" y="96"/>
                </a:cubicBezTo>
                <a:cubicBezTo>
                  <a:pt x="89" y="96"/>
                  <a:pt x="96" y="89"/>
                  <a:pt x="96" y="80"/>
                </a:cubicBezTo>
                <a:cubicBezTo>
                  <a:pt x="96" y="16"/>
                  <a:pt x="96" y="16"/>
                  <a:pt x="96" y="16"/>
                </a:cubicBezTo>
                <a:cubicBezTo>
                  <a:pt x="96" y="7"/>
                  <a:pt x="89" y="0"/>
                  <a:pt x="80" y="0"/>
                </a:cubicBezTo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wrap="square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600">
              <a:solidFill>
                <a:srgbClr val="4E697A"/>
              </a:solidFill>
            </a:endParaRPr>
          </a:p>
        </xdr:txBody>
      </xdr:sp>
      <xdr:sp macro="" textlink="">
        <xdr:nvSpPr>
          <xdr:cNvPr id="21" name="文本框 25">
            <a:extLst>
              <a:ext uri="{FF2B5EF4-FFF2-40B4-BE49-F238E27FC236}">
                <a16:creationId xmlns:a16="http://schemas.microsoft.com/office/drawing/2014/main" xmlns="" id="{7ABC92D5-CF6B-4784-A683-6A776F7FDA6E}"/>
              </a:ext>
            </a:extLst>
          </xdr:cNvPr>
          <xdr:cNvSpPr txBox="1"/>
        </xdr:nvSpPr>
        <xdr:spPr>
          <a:xfrm>
            <a:off x="7044245" y="4927775"/>
            <a:ext cx="2676183" cy="7503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2800" spc="3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计划提醒</a:t>
            </a:r>
          </a:p>
        </xdr:txBody>
      </xdr:sp>
    </xdr:grpSp>
    <xdr:clientData/>
  </xdr:twoCellAnchor>
  <xdr:twoCellAnchor>
    <xdr:from>
      <xdr:col>12</xdr:col>
      <xdr:colOff>625904</xdr:colOff>
      <xdr:row>22</xdr:row>
      <xdr:rowOff>135246</xdr:rowOff>
    </xdr:from>
    <xdr:to>
      <xdr:col>16</xdr:col>
      <xdr:colOff>547164</xdr:colOff>
      <xdr:row>32</xdr:row>
      <xdr:rowOff>23264</xdr:rowOff>
    </xdr:to>
    <xdr:grpSp>
      <xdr:nvGrpSpPr>
        <xdr:cNvPr id="17" name="组合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1AD956D4-29E3-4340-8561-3FD259F77EAC}"/>
            </a:ext>
          </a:extLst>
        </xdr:cNvPr>
        <xdr:cNvGrpSpPr/>
      </xdr:nvGrpSpPr>
      <xdr:grpSpPr>
        <a:xfrm>
          <a:off x="8912654" y="3802371"/>
          <a:ext cx="2683510" cy="1554893"/>
          <a:chOff x="8890673" y="3958416"/>
          <a:chExt cx="2676183" cy="1719748"/>
        </a:xfrm>
      </xdr:grpSpPr>
      <xdr:sp macro="" textlink="">
        <xdr:nvSpPr>
          <xdr:cNvPr id="18" name="Freeform 90">
            <a:extLst>
              <a:ext uri="{FF2B5EF4-FFF2-40B4-BE49-F238E27FC236}">
                <a16:creationId xmlns:a16="http://schemas.microsoft.com/office/drawing/2014/main" xmlns="" id="{20B49CCE-0ED1-4325-A342-2A60F0F719F1}"/>
              </a:ext>
            </a:extLst>
          </xdr:cNvPr>
          <xdr:cNvSpPr>
            <a:spLocks noEditPoints="1"/>
          </xdr:cNvSpPr>
        </xdr:nvSpPr>
        <xdr:spPr bwMode="auto">
          <a:xfrm>
            <a:off x="9783161" y="3958416"/>
            <a:ext cx="891207" cy="847739"/>
          </a:xfrm>
          <a:custGeom>
            <a:avLst/>
            <a:gdLst>
              <a:gd name="T0" fmla="*/ 48 w 97"/>
              <a:gd name="T1" fmla="*/ 65 h 97"/>
              <a:gd name="T2" fmla="*/ 41 w 97"/>
              <a:gd name="T3" fmla="*/ 72 h 97"/>
              <a:gd name="T4" fmla="*/ 48 w 97"/>
              <a:gd name="T5" fmla="*/ 80 h 97"/>
              <a:gd name="T6" fmla="*/ 55 w 97"/>
              <a:gd name="T7" fmla="*/ 72 h 97"/>
              <a:gd name="T8" fmla="*/ 48 w 97"/>
              <a:gd name="T9" fmla="*/ 65 h 97"/>
              <a:gd name="T10" fmla="*/ 49 w 97"/>
              <a:gd name="T11" fmla="*/ 17 h 97"/>
              <a:gd name="T12" fmla="*/ 30 w 97"/>
              <a:gd name="T13" fmla="*/ 30 h 97"/>
              <a:gd name="T14" fmla="*/ 36 w 97"/>
              <a:gd name="T15" fmla="*/ 35 h 97"/>
              <a:gd name="T16" fmla="*/ 48 w 97"/>
              <a:gd name="T17" fmla="*/ 29 h 97"/>
              <a:gd name="T18" fmla="*/ 55 w 97"/>
              <a:gd name="T19" fmla="*/ 36 h 97"/>
              <a:gd name="T20" fmla="*/ 42 w 97"/>
              <a:gd name="T21" fmla="*/ 51 h 97"/>
              <a:gd name="T22" fmla="*/ 48 w 97"/>
              <a:gd name="T23" fmla="*/ 59 h 97"/>
              <a:gd name="T24" fmla="*/ 59 w 97"/>
              <a:gd name="T25" fmla="*/ 50 h 97"/>
              <a:gd name="T26" fmla="*/ 66 w 97"/>
              <a:gd name="T27" fmla="*/ 44 h 97"/>
              <a:gd name="T28" fmla="*/ 68 w 97"/>
              <a:gd name="T29" fmla="*/ 35 h 97"/>
              <a:gd name="T30" fmla="*/ 49 w 97"/>
              <a:gd name="T31" fmla="*/ 17 h 97"/>
              <a:gd name="T32" fmla="*/ 16 w 97"/>
              <a:gd name="T33" fmla="*/ 85 h 97"/>
              <a:gd name="T34" fmla="*/ 12 w 97"/>
              <a:gd name="T35" fmla="*/ 80 h 97"/>
              <a:gd name="T36" fmla="*/ 12 w 97"/>
              <a:gd name="T37" fmla="*/ 16 h 97"/>
              <a:gd name="T38" fmla="*/ 16 w 97"/>
              <a:gd name="T39" fmla="*/ 12 h 97"/>
              <a:gd name="T40" fmla="*/ 80 w 97"/>
              <a:gd name="T41" fmla="*/ 12 h 97"/>
              <a:gd name="T42" fmla="*/ 85 w 97"/>
              <a:gd name="T43" fmla="*/ 16 h 97"/>
              <a:gd name="T44" fmla="*/ 85 w 97"/>
              <a:gd name="T45" fmla="*/ 80 h 97"/>
              <a:gd name="T46" fmla="*/ 80 w 97"/>
              <a:gd name="T47" fmla="*/ 85 h 97"/>
              <a:gd name="T48" fmla="*/ 16 w 97"/>
              <a:gd name="T49" fmla="*/ 85 h 97"/>
              <a:gd name="T50" fmla="*/ 80 w 97"/>
              <a:gd name="T51" fmla="*/ 0 h 97"/>
              <a:gd name="T52" fmla="*/ 16 w 97"/>
              <a:gd name="T53" fmla="*/ 0 h 97"/>
              <a:gd name="T54" fmla="*/ 0 w 97"/>
              <a:gd name="T55" fmla="*/ 16 h 97"/>
              <a:gd name="T56" fmla="*/ 0 w 97"/>
              <a:gd name="T57" fmla="*/ 80 h 97"/>
              <a:gd name="T58" fmla="*/ 16 w 97"/>
              <a:gd name="T59" fmla="*/ 97 h 97"/>
              <a:gd name="T60" fmla="*/ 80 w 97"/>
              <a:gd name="T61" fmla="*/ 97 h 97"/>
              <a:gd name="T62" fmla="*/ 97 w 97"/>
              <a:gd name="T63" fmla="*/ 80 h 97"/>
              <a:gd name="T64" fmla="*/ 97 w 97"/>
              <a:gd name="T65" fmla="*/ 16 h 97"/>
              <a:gd name="T66" fmla="*/ 80 w 97"/>
              <a:gd name="T67" fmla="*/ 0 h 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97" h="97">
                <a:moveTo>
                  <a:pt x="48" y="65"/>
                </a:moveTo>
                <a:cubicBezTo>
                  <a:pt x="44" y="65"/>
                  <a:pt x="41" y="69"/>
                  <a:pt x="41" y="72"/>
                </a:cubicBezTo>
                <a:cubicBezTo>
                  <a:pt x="41" y="76"/>
                  <a:pt x="44" y="80"/>
                  <a:pt x="48" y="80"/>
                </a:cubicBezTo>
                <a:cubicBezTo>
                  <a:pt x="52" y="80"/>
                  <a:pt x="55" y="77"/>
                  <a:pt x="55" y="72"/>
                </a:cubicBezTo>
                <a:cubicBezTo>
                  <a:pt x="55" y="68"/>
                  <a:pt x="52" y="65"/>
                  <a:pt x="48" y="65"/>
                </a:cubicBezTo>
                <a:moveTo>
                  <a:pt x="49" y="17"/>
                </a:moveTo>
                <a:cubicBezTo>
                  <a:pt x="44" y="17"/>
                  <a:pt x="30" y="20"/>
                  <a:pt x="30" y="30"/>
                </a:cubicBezTo>
                <a:cubicBezTo>
                  <a:pt x="30" y="33"/>
                  <a:pt x="32" y="35"/>
                  <a:pt x="36" y="35"/>
                </a:cubicBezTo>
                <a:cubicBezTo>
                  <a:pt x="40" y="35"/>
                  <a:pt x="43" y="29"/>
                  <a:pt x="48" y="29"/>
                </a:cubicBezTo>
                <a:cubicBezTo>
                  <a:pt x="51" y="29"/>
                  <a:pt x="55" y="32"/>
                  <a:pt x="55" y="36"/>
                </a:cubicBezTo>
                <a:cubicBezTo>
                  <a:pt x="55" y="45"/>
                  <a:pt x="42" y="42"/>
                  <a:pt x="42" y="51"/>
                </a:cubicBezTo>
                <a:cubicBezTo>
                  <a:pt x="42" y="54"/>
                  <a:pt x="43" y="59"/>
                  <a:pt x="48" y="59"/>
                </a:cubicBezTo>
                <a:cubicBezTo>
                  <a:pt x="53" y="59"/>
                  <a:pt x="55" y="53"/>
                  <a:pt x="59" y="50"/>
                </a:cubicBezTo>
                <a:cubicBezTo>
                  <a:pt x="60" y="49"/>
                  <a:pt x="65" y="47"/>
                  <a:pt x="66" y="44"/>
                </a:cubicBezTo>
                <a:cubicBezTo>
                  <a:pt x="68" y="40"/>
                  <a:pt x="68" y="39"/>
                  <a:pt x="68" y="35"/>
                </a:cubicBezTo>
                <a:cubicBezTo>
                  <a:pt x="68" y="21"/>
                  <a:pt x="58" y="17"/>
                  <a:pt x="49" y="17"/>
                </a:cubicBezTo>
                <a:moveTo>
                  <a:pt x="16" y="85"/>
                </a:moveTo>
                <a:cubicBezTo>
                  <a:pt x="14" y="85"/>
                  <a:pt x="12" y="83"/>
                  <a:pt x="12" y="80"/>
                </a:cubicBezTo>
                <a:cubicBezTo>
                  <a:pt x="12" y="16"/>
                  <a:pt x="12" y="16"/>
                  <a:pt x="12" y="16"/>
                </a:cubicBezTo>
                <a:cubicBezTo>
                  <a:pt x="12" y="14"/>
                  <a:pt x="14" y="12"/>
                  <a:pt x="16" y="12"/>
                </a:cubicBezTo>
                <a:cubicBezTo>
                  <a:pt x="80" y="12"/>
                  <a:pt x="80" y="12"/>
                  <a:pt x="80" y="12"/>
                </a:cubicBezTo>
                <a:cubicBezTo>
                  <a:pt x="83" y="12"/>
                  <a:pt x="85" y="14"/>
                  <a:pt x="85" y="16"/>
                </a:cubicBezTo>
                <a:cubicBezTo>
                  <a:pt x="85" y="80"/>
                  <a:pt x="85" y="80"/>
                  <a:pt x="85" y="80"/>
                </a:cubicBezTo>
                <a:cubicBezTo>
                  <a:pt x="85" y="83"/>
                  <a:pt x="83" y="85"/>
                  <a:pt x="80" y="85"/>
                </a:cubicBezTo>
                <a:cubicBezTo>
                  <a:pt x="16" y="85"/>
                  <a:pt x="16" y="85"/>
                  <a:pt x="16" y="85"/>
                </a:cubicBezTo>
                <a:moveTo>
                  <a:pt x="80" y="0"/>
                </a:moveTo>
                <a:cubicBezTo>
                  <a:pt x="16" y="0"/>
                  <a:pt x="16" y="0"/>
                  <a:pt x="16" y="0"/>
                </a:cubicBezTo>
                <a:cubicBezTo>
                  <a:pt x="7" y="0"/>
                  <a:pt x="0" y="8"/>
                  <a:pt x="0" y="16"/>
                </a:cubicBezTo>
                <a:cubicBezTo>
                  <a:pt x="0" y="80"/>
                  <a:pt x="0" y="80"/>
                  <a:pt x="0" y="80"/>
                </a:cubicBezTo>
                <a:cubicBezTo>
                  <a:pt x="0" y="89"/>
                  <a:pt x="7" y="97"/>
                  <a:pt x="16" y="97"/>
                </a:cubicBezTo>
                <a:cubicBezTo>
                  <a:pt x="80" y="97"/>
                  <a:pt x="80" y="97"/>
                  <a:pt x="80" y="97"/>
                </a:cubicBezTo>
                <a:cubicBezTo>
                  <a:pt x="89" y="97"/>
                  <a:pt x="97" y="89"/>
                  <a:pt x="97" y="80"/>
                </a:cubicBezTo>
                <a:cubicBezTo>
                  <a:pt x="97" y="16"/>
                  <a:pt x="97" y="16"/>
                  <a:pt x="97" y="16"/>
                </a:cubicBezTo>
                <a:cubicBezTo>
                  <a:pt x="97" y="8"/>
                  <a:pt x="89" y="0"/>
                  <a:pt x="80" y="0"/>
                </a:cubicBezTo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wrap="square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>
              <a:solidFill>
                <a:srgbClr val="4E697A"/>
              </a:solidFill>
            </a:endParaRPr>
          </a:p>
        </xdr:txBody>
      </xdr:sp>
      <xdr:sp macro="" textlink="">
        <xdr:nvSpPr>
          <xdr:cNvPr id="19" name="文本框 25">
            <a:extLst>
              <a:ext uri="{FF2B5EF4-FFF2-40B4-BE49-F238E27FC236}">
                <a16:creationId xmlns:a16="http://schemas.microsoft.com/office/drawing/2014/main" xmlns="" id="{E1C28420-67AE-4556-BE78-77C5B4970B1D}"/>
              </a:ext>
            </a:extLst>
          </xdr:cNvPr>
          <xdr:cNvSpPr txBox="1"/>
        </xdr:nvSpPr>
        <xdr:spPr>
          <a:xfrm>
            <a:off x="8890673" y="4927775"/>
            <a:ext cx="2676183" cy="7503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2800" spc="3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使用说明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262755</xdr:colOff>
      <xdr:row>2</xdr:row>
      <xdr:rowOff>151086</xdr:rowOff>
    </xdr:from>
    <xdr:to>
      <xdr:col>17</xdr:col>
      <xdr:colOff>213526</xdr:colOff>
      <xdr:row>5</xdr:row>
      <xdr:rowOff>118240</xdr:rowOff>
    </xdr:to>
    <xdr:grpSp>
      <xdr:nvGrpSpPr>
        <xdr:cNvPr id="3" name="组合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080682B-3488-498C-B918-F47E6693852A}"/>
            </a:ext>
          </a:extLst>
        </xdr:cNvPr>
        <xdr:cNvGrpSpPr/>
      </xdr:nvGrpSpPr>
      <xdr:grpSpPr>
        <a:xfrm>
          <a:off x="9160693" y="444774"/>
          <a:ext cx="633396" cy="514841"/>
          <a:chOff x="8199438" y="3724275"/>
          <a:chExt cx="2119313" cy="1712913"/>
        </a:xfrm>
        <a:solidFill>
          <a:srgbClr val="C00000"/>
        </a:solidFill>
      </xdr:grpSpPr>
      <xdr:sp macro="" textlink="">
        <xdr:nvSpPr>
          <xdr:cNvPr id="4" name="Freeform 26">
            <a:extLst>
              <a:ext uri="{FF2B5EF4-FFF2-40B4-BE49-F238E27FC236}">
                <a16:creationId xmlns:a16="http://schemas.microsoft.com/office/drawing/2014/main" xmlns="" id="{3AF9F6E0-0016-4FF7-B1A9-1CE9F70F4400}"/>
              </a:ext>
            </a:extLst>
          </xdr:cNvPr>
          <xdr:cNvSpPr/>
        </xdr:nvSpPr>
        <xdr:spPr bwMode="auto">
          <a:xfrm>
            <a:off x="8526463" y="4081463"/>
            <a:ext cx="1462088" cy="1355725"/>
          </a:xfrm>
          <a:custGeom>
            <a:avLst/>
            <a:gdLst>
              <a:gd name="T0" fmla="*/ 158 w 537"/>
              <a:gd name="T1" fmla="*/ 499 h 499"/>
              <a:gd name="T2" fmla="*/ 1 w 537"/>
              <a:gd name="T3" fmla="*/ 499 h 499"/>
              <a:gd name="T4" fmla="*/ 0 w 537"/>
              <a:gd name="T5" fmla="*/ 483 h 499"/>
              <a:gd name="T6" fmla="*/ 0 w 537"/>
              <a:gd name="T7" fmla="*/ 242 h 499"/>
              <a:gd name="T8" fmla="*/ 7 w 537"/>
              <a:gd name="T9" fmla="*/ 225 h 499"/>
              <a:gd name="T10" fmla="*/ 265 w 537"/>
              <a:gd name="T11" fmla="*/ 3 h 499"/>
              <a:gd name="T12" fmla="*/ 270 w 537"/>
              <a:gd name="T13" fmla="*/ 0 h 499"/>
              <a:gd name="T14" fmla="*/ 332 w 537"/>
              <a:gd name="T15" fmla="*/ 56 h 499"/>
              <a:gd name="T16" fmla="*/ 526 w 537"/>
              <a:gd name="T17" fmla="*/ 228 h 499"/>
              <a:gd name="T18" fmla="*/ 537 w 537"/>
              <a:gd name="T19" fmla="*/ 254 h 499"/>
              <a:gd name="T20" fmla="*/ 537 w 537"/>
              <a:gd name="T21" fmla="*/ 475 h 499"/>
              <a:gd name="T22" fmla="*/ 537 w 537"/>
              <a:gd name="T23" fmla="*/ 498 h 499"/>
              <a:gd name="T24" fmla="*/ 381 w 537"/>
              <a:gd name="T25" fmla="*/ 498 h 499"/>
              <a:gd name="T26" fmla="*/ 380 w 537"/>
              <a:gd name="T27" fmla="*/ 483 h 499"/>
              <a:gd name="T28" fmla="*/ 380 w 537"/>
              <a:gd name="T29" fmla="*/ 375 h 499"/>
              <a:gd name="T30" fmla="*/ 274 w 537"/>
              <a:gd name="T31" fmla="*/ 268 h 499"/>
              <a:gd name="T32" fmla="*/ 159 w 537"/>
              <a:gd name="T33" fmla="*/ 363 h 499"/>
              <a:gd name="T34" fmla="*/ 158 w 537"/>
              <a:gd name="T35" fmla="*/ 456 h 499"/>
              <a:gd name="T36" fmla="*/ 158 w 537"/>
              <a:gd name="T37" fmla="*/ 499 h 4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37" h="499">
                <a:moveTo>
                  <a:pt x="158" y="499"/>
                </a:moveTo>
                <a:cubicBezTo>
                  <a:pt x="105" y="499"/>
                  <a:pt x="54" y="499"/>
                  <a:pt x="1" y="499"/>
                </a:cubicBezTo>
                <a:cubicBezTo>
                  <a:pt x="1" y="493"/>
                  <a:pt x="0" y="488"/>
                  <a:pt x="0" y="483"/>
                </a:cubicBezTo>
                <a:cubicBezTo>
                  <a:pt x="0" y="403"/>
                  <a:pt x="0" y="322"/>
                  <a:pt x="0" y="242"/>
                </a:cubicBezTo>
                <a:cubicBezTo>
                  <a:pt x="0" y="236"/>
                  <a:pt x="3" y="229"/>
                  <a:pt x="7" y="225"/>
                </a:cubicBezTo>
                <a:cubicBezTo>
                  <a:pt x="93" y="151"/>
                  <a:pt x="179" y="77"/>
                  <a:pt x="265" y="3"/>
                </a:cubicBezTo>
                <a:cubicBezTo>
                  <a:pt x="266" y="2"/>
                  <a:pt x="267" y="2"/>
                  <a:pt x="270" y="0"/>
                </a:cubicBezTo>
                <a:cubicBezTo>
                  <a:pt x="290" y="19"/>
                  <a:pt x="311" y="37"/>
                  <a:pt x="332" y="56"/>
                </a:cubicBezTo>
                <a:cubicBezTo>
                  <a:pt x="397" y="113"/>
                  <a:pt x="461" y="171"/>
                  <a:pt x="526" y="228"/>
                </a:cubicBezTo>
                <a:cubicBezTo>
                  <a:pt x="534" y="235"/>
                  <a:pt x="537" y="243"/>
                  <a:pt x="537" y="254"/>
                </a:cubicBezTo>
                <a:cubicBezTo>
                  <a:pt x="537" y="327"/>
                  <a:pt x="537" y="401"/>
                  <a:pt x="537" y="475"/>
                </a:cubicBezTo>
                <a:cubicBezTo>
                  <a:pt x="537" y="483"/>
                  <a:pt x="537" y="490"/>
                  <a:pt x="537" y="498"/>
                </a:cubicBezTo>
                <a:cubicBezTo>
                  <a:pt x="484" y="498"/>
                  <a:pt x="434" y="498"/>
                  <a:pt x="381" y="498"/>
                </a:cubicBezTo>
                <a:cubicBezTo>
                  <a:pt x="381" y="493"/>
                  <a:pt x="380" y="488"/>
                  <a:pt x="380" y="483"/>
                </a:cubicBezTo>
                <a:cubicBezTo>
                  <a:pt x="380" y="447"/>
                  <a:pt x="381" y="411"/>
                  <a:pt x="380" y="375"/>
                </a:cubicBezTo>
                <a:cubicBezTo>
                  <a:pt x="379" y="317"/>
                  <a:pt x="333" y="271"/>
                  <a:pt x="274" y="268"/>
                </a:cubicBezTo>
                <a:cubicBezTo>
                  <a:pt x="217" y="265"/>
                  <a:pt x="165" y="306"/>
                  <a:pt x="159" y="363"/>
                </a:cubicBezTo>
                <a:cubicBezTo>
                  <a:pt x="156" y="394"/>
                  <a:pt x="158" y="425"/>
                  <a:pt x="158" y="456"/>
                </a:cubicBezTo>
                <a:cubicBezTo>
                  <a:pt x="158" y="470"/>
                  <a:pt x="158" y="484"/>
                  <a:pt x="158" y="499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5" name="Freeform 27">
            <a:extLst>
              <a:ext uri="{FF2B5EF4-FFF2-40B4-BE49-F238E27FC236}">
                <a16:creationId xmlns:a16="http://schemas.microsoft.com/office/drawing/2014/main" xmlns="" id="{5E07E81C-434F-48FE-8548-81C720FF0CD7}"/>
              </a:ext>
            </a:extLst>
          </xdr:cNvPr>
          <xdr:cNvSpPr/>
        </xdr:nvSpPr>
        <xdr:spPr bwMode="auto">
          <a:xfrm>
            <a:off x="8199438" y="3724275"/>
            <a:ext cx="2119313" cy="1058862"/>
          </a:xfrm>
          <a:custGeom>
            <a:avLst/>
            <a:gdLst>
              <a:gd name="T0" fmla="*/ 389 w 778"/>
              <a:gd name="T1" fmla="*/ 0 h 390"/>
              <a:gd name="T2" fmla="*/ 541 w 778"/>
              <a:gd name="T3" fmla="*/ 133 h 390"/>
              <a:gd name="T4" fmla="*/ 553 w 778"/>
              <a:gd name="T5" fmla="*/ 111 h 390"/>
              <a:gd name="T6" fmla="*/ 577 w 778"/>
              <a:gd name="T7" fmla="*/ 104 h 390"/>
              <a:gd name="T8" fmla="*/ 640 w 778"/>
              <a:gd name="T9" fmla="*/ 107 h 390"/>
              <a:gd name="T10" fmla="*/ 657 w 778"/>
              <a:gd name="T11" fmla="*/ 130 h 390"/>
              <a:gd name="T12" fmla="*/ 658 w 778"/>
              <a:gd name="T13" fmla="*/ 221 h 390"/>
              <a:gd name="T14" fmla="*/ 667 w 778"/>
              <a:gd name="T15" fmla="*/ 243 h 390"/>
              <a:gd name="T16" fmla="*/ 756 w 778"/>
              <a:gd name="T17" fmla="*/ 321 h 390"/>
              <a:gd name="T18" fmla="*/ 764 w 778"/>
              <a:gd name="T19" fmla="*/ 373 h 390"/>
              <a:gd name="T20" fmla="*/ 710 w 778"/>
              <a:gd name="T21" fmla="*/ 374 h 390"/>
              <a:gd name="T22" fmla="*/ 402 w 778"/>
              <a:gd name="T23" fmla="*/ 104 h 390"/>
              <a:gd name="T24" fmla="*/ 376 w 778"/>
              <a:gd name="T25" fmla="*/ 104 h 390"/>
              <a:gd name="T26" fmla="*/ 67 w 778"/>
              <a:gd name="T27" fmla="*/ 374 h 390"/>
              <a:gd name="T28" fmla="*/ 15 w 778"/>
              <a:gd name="T29" fmla="*/ 375 h 390"/>
              <a:gd name="T30" fmla="*/ 21 w 778"/>
              <a:gd name="T31" fmla="*/ 322 h 390"/>
              <a:gd name="T32" fmla="*/ 289 w 778"/>
              <a:gd name="T33" fmla="*/ 87 h 390"/>
              <a:gd name="T34" fmla="*/ 389 w 778"/>
              <a:gd name="T35" fmla="*/ 0 h 3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778" h="390">
                <a:moveTo>
                  <a:pt x="389" y="0"/>
                </a:moveTo>
                <a:cubicBezTo>
                  <a:pt x="441" y="45"/>
                  <a:pt x="491" y="90"/>
                  <a:pt x="541" y="133"/>
                </a:cubicBezTo>
                <a:cubicBezTo>
                  <a:pt x="545" y="125"/>
                  <a:pt x="547" y="115"/>
                  <a:pt x="553" y="111"/>
                </a:cubicBezTo>
                <a:cubicBezTo>
                  <a:pt x="559" y="106"/>
                  <a:pt x="569" y="104"/>
                  <a:pt x="577" y="104"/>
                </a:cubicBezTo>
                <a:cubicBezTo>
                  <a:pt x="598" y="104"/>
                  <a:pt x="619" y="105"/>
                  <a:pt x="640" y="107"/>
                </a:cubicBezTo>
                <a:cubicBezTo>
                  <a:pt x="653" y="108"/>
                  <a:pt x="658" y="116"/>
                  <a:pt x="657" y="130"/>
                </a:cubicBezTo>
                <a:cubicBezTo>
                  <a:pt x="657" y="160"/>
                  <a:pt x="656" y="191"/>
                  <a:pt x="658" y="221"/>
                </a:cubicBezTo>
                <a:cubicBezTo>
                  <a:pt x="658" y="229"/>
                  <a:pt x="662" y="238"/>
                  <a:pt x="667" y="243"/>
                </a:cubicBezTo>
                <a:cubicBezTo>
                  <a:pt x="696" y="269"/>
                  <a:pt x="726" y="295"/>
                  <a:pt x="756" y="321"/>
                </a:cubicBezTo>
                <a:cubicBezTo>
                  <a:pt x="775" y="337"/>
                  <a:pt x="778" y="357"/>
                  <a:pt x="764" y="373"/>
                </a:cubicBezTo>
                <a:cubicBezTo>
                  <a:pt x="751" y="390"/>
                  <a:pt x="729" y="390"/>
                  <a:pt x="710" y="374"/>
                </a:cubicBezTo>
                <a:cubicBezTo>
                  <a:pt x="608" y="284"/>
                  <a:pt x="505" y="194"/>
                  <a:pt x="402" y="104"/>
                </a:cubicBezTo>
                <a:cubicBezTo>
                  <a:pt x="392" y="95"/>
                  <a:pt x="386" y="94"/>
                  <a:pt x="376" y="104"/>
                </a:cubicBezTo>
                <a:cubicBezTo>
                  <a:pt x="273" y="194"/>
                  <a:pt x="170" y="284"/>
                  <a:pt x="67" y="374"/>
                </a:cubicBezTo>
                <a:cubicBezTo>
                  <a:pt x="49" y="389"/>
                  <a:pt x="29" y="390"/>
                  <a:pt x="15" y="375"/>
                </a:cubicBezTo>
                <a:cubicBezTo>
                  <a:pt x="0" y="359"/>
                  <a:pt x="2" y="338"/>
                  <a:pt x="21" y="322"/>
                </a:cubicBezTo>
                <a:cubicBezTo>
                  <a:pt x="110" y="244"/>
                  <a:pt x="200" y="165"/>
                  <a:pt x="289" y="87"/>
                </a:cubicBezTo>
                <a:cubicBezTo>
                  <a:pt x="322" y="59"/>
                  <a:pt x="355" y="30"/>
                  <a:pt x="389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471395</xdr:colOff>
      <xdr:row>0</xdr:row>
      <xdr:rowOff>381000</xdr:rowOff>
    </xdr:to>
    <xdr:grpSp>
      <xdr:nvGrpSpPr>
        <xdr:cNvPr id="5" name="组合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81A154E-DD48-4DCF-AA82-EF1E4785D535}"/>
            </a:ext>
          </a:extLst>
        </xdr:cNvPr>
        <xdr:cNvGrpSpPr/>
      </xdr:nvGrpSpPr>
      <xdr:grpSpPr>
        <a:xfrm>
          <a:off x="8551333" y="0"/>
          <a:ext cx="471395" cy="381000"/>
          <a:chOff x="8199438" y="3724275"/>
          <a:chExt cx="2119313" cy="1712913"/>
        </a:xfrm>
        <a:solidFill>
          <a:srgbClr val="C00000"/>
        </a:solidFill>
      </xdr:grpSpPr>
      <xdr:sp macro="" textlink="">
        <xdr:nvSpPr>
          <xdr:cNvPr id="6" name="Freeform 26">
            <a:extLst>
              <a:ext uri="{FF2B5EF4-FFF2-40B4-BE49-F238E27FC236}">
                <a16:creationId xmlns:a16="http://schemas.microsoft.com/office/drawing/2014/main" xmlns="" id="{19824D6C-0071-4A28-A219-B4B79EC3C3B0}"/>
              </a:ext>
            </a:extLst>
          </xdr:cNvPr>
          <xdr:cNvSpPr/>
        </xdr:nvSpPr>
        <xdr:spPr bwMode="auto">
          <a:xfrm>
            <a:off x="8526463" y="4081463"/>
            <a:ext cx="1462088" cy="1355725"/>
          </a:xfrm>
          <a:custGeom>
            <a:avLst/>
            <a:gdLst>
              <a:gd name="T0" fmla="*/ 158 w 537"/>
              <a:gd name="T1" fmla="*/ 499 h 499"/>
              <a:gd name="T2" fmla="*/ 1 w 537"/>
              <a:gd name="T3" fmla="*/ 499 h 499"/>
              <a:gd name="T4" fmla="*/ 0 w 537"/>
              <a:gd name="T5" fmla="*/ 483 h 499"/>
              <a:gd name="T6" fmla="*/ 0 w 537"/>
              <a:gd name="T7" fmla="*/ 242 h 499"/>
              <a:gd name="T8" fmla="*/ 7 w 537"/>
              <a:gd name="T9" fmla="*/ 225 h 499"/>
              <a:gd name="T10" fmla="*/ 265 w 537"/>
              <a:gd name="T11" fmla="*/ 3 h 499"/>
              <a:gd name="T12" fmla="*/ 270 w 537"/>
              <a:gd name="T13" fmla="*/ 0 h 499"/>
              <a:gd name="T14" fmla="*/ 332 w 537"/>
              <a:gd name="T15" fmla="*/ 56 h 499"/>
              <a:gd name="T16" fmla="*/ 526 w 537"/>
              <a:gd name="T17" fmla="*/ 228 h 499"/>
              <a:gd name="T18" fmla="*/ 537 w 537"/>
              <a:gd name="T19" fmla="*/ 254 h 499"/>
              <a:gd name="T20" fmla="*/ 537 w 537"/>
              <a:gd name="T21" fmla="*/ 475 h 499"/>
              <a:gd name="T22" fmla="*/ 537 w 537"/>
              <a:gd name="T23" fmla="*/ 498 h 499"/>
              <a:gd name="T24" fmla="*/ 381 w 537"/>
              <a:gd name="T25" fmla="*/ 498 h 499"/>
              <a:gd name="T26" fmla="*/ 380 w 537"/>
              <a:gd name="T27" fmla="*/ 483 h 499"/>
              <a:gd name="T28" fmla="*/ 380 w 537"/>
              <a:gd name="T29" fmla="*/ 375 h 499"/>
              <a:gd name="T30" fmla="*/ 274 w 537"/>
              <a:gd name="T31" fmla="*/ 268 h 499"/>
              <a:gd name="T32" fmla="*/ 159 w 537"/>
              <a:gd name="T33" fmla="*/ 363 h 499"/>
              <a:gd name="T34" fmla="*/ 158 w 537"/>
              <a:gd name="T35" fmla="*/ 456 h 499"/>
              <a:gd name="T36" fmla="*/ 158 w 537"/>
              <a:gd name="T37" fmla="*/ 499 h 4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37" h="499">
                <a:moveTo>
                  <a:pt x="158" y="499"/>
                </a:moveTo>
                <a:cubicBezTo>
                  <a:pt x="105" y="499"/>
                  <a:pt x="54" y="499"/>
                  <a:pt x="1" y="499"/>
                </a:cubicBezTo>
                <a:cubicBezTo>
                  <a:pt x="1" y="493"/>
                  <a:pt x="0" y="488"/>
                  <a:pt x="0" y="483"/>
                </a:cubicBezTo>
                <a:cubicBezTo>
                  <a:pt x="0" y="403"/>
                  <a:pt x="0" y="322"/>
                  <a:pt x="0" y="242"/>
                </a:cubicBezTo>
                <a:cubicBezTo>
                  <a:pt x="0" y="236"/>
                  <a:pt x="3" y="229"/>
                  <a:pt x="7" y="225"/>
                </a:cubicBezTo>
                <a:cubicBezTo>
                  <a:pt x="93" y="151"/>
                  <a:pt x="179" y="77"/>
                  <a:pt x="265" y="3"/>
                </a:cubicBezTo>
                <a:cubicBezTo>
                  <a:pt x="266" y="2"/>
                  <a:pt x="267" y="2"/>
                  <a:pt x="270" y="0"/>
                </a:cubicBezTo>
                <a:cubicBezTo>
                  <a:pt x="290" y="19"/>
                  <a:pt x="311" y="37"/>
                  <a:pt x="332" y="56"/>
                </a:cubicBezTo>
                <a:cubicBezTo>
                  <a:pt x="397" y="113"/>
                  <a:pt x="461" y="171"/>
                  <a:pt x="526" y="228"/>
                </a:cubicBezTo>
                <a:cubicBezTo>
                  <a:pt x="534" y="235"/>
                  <a:pt x="537" y="243"/>
                  <a:pt x="537" y="254"/>
                </a:cubicBezTo>
                <a:cubicBezTo>
                  <a:pt x="537" y="327"/>
                  <a:pt x="537" y="401"/>
                  <a:pt x="537" y="475"/>
                </a:cubicBezTo>
                <a:cubicBezTo>
                  <a:pt x="537" y="483"/>
                  <a:pt x="537" y="490"/>
                  <a:pt x="537" y="498"/>
                </a:cubicBezTo>
                <a:cubicBezTo>
                  <a:pt x="484" y="498"/>
                  <a:pt x="434" y="498"/>
                  <a:pt x="381" y="498"/>
                </a:cubicBezTo>
                <a:cubicBezTo>
                  <a:pt x="381" y="493"/>
                  <a:pt x="380" y="488"/>
                  <a:pt x="380" y="483"/>
                </a:cubicBezTo>
                <a:cubicBezTo>
                  <a:pt x="380" y="447"/>
                  <a:pt x="381" y="411"/>
                  <a:pt x="380" y="375"/>
                </a:cubicBezTo>
                <a:cubicBezTo>
                  <a:pt x="379" y="317"/>
                  <a:pt x="333" y="271"/>
                  <a:pt x="274" y="268"/>
                </a:cubicBezTo>
                <a:cubicBezTo>
                  <a:pt x="217" y="265"/>
                  <a:pt x="165" y="306"/>
                  <a:pt x="159" y="363"/>
                </a:cubicBezTo>
                <a:cubicBezTo>
                  <a:pt x="156" y="394"/>
                  <a:pt x="158" y="425"/>
                  <a:pt x="158" y="456"/>
                </a:cubicBezTo>
                <a:cubicBezTo>
                  <a:pt x="158" y="470"/>
                  <a:pt x="158" y="484"/>
                  <a:pt x="158" y="499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7" name="Freeform 27">
            <a:extLst>
              <a:ext uri="{FF2B5EF4-FFF2-40B4-BE49-F238E27FC236}">
                <a16:creationId xmlns:a16="http://schemas.microsoft.com/office/drawing/2014/main" xmlns="" id="{6F67DDDB-9217-4516-A7D3-17612E54C00B}"/>
              </a:ext>
            </a:extLst>
          </xdr:cNvPr>
          <xdr:cNvSpPr/>
        </xdr:nvSpPr>
        <xdr:spPr bwMode="auto">
          <a:xfrm>
            <a:off x="8199438" y="3724275"/>
            <a:ext cx="2119313" cy="1058862"/>
          </a:xfrm>
          <a:custGeom>
            <a:avLst/>
            <a:gdLst>
              <a:gd name="T0" fmla="*/ 389 w 778"/>
              <a:gd name="T1" fmla="*/ 0 h 390"/>
              <a:gd name="T2" fmla="*/ 541 w 778"/>
              <a:gd name="T3" fmla="*/ 133 h 390"/>
              <a:gd name="T4" fmla="*/ 553 w 778"/>
              <a:gd name="T5" fmla="*/ 111 h 390"/>
              <a:gd name="T6" fmla="*/ 577 w 778"/>
              <a:gd name="T7" fmla="*/ 104 h 390"/>
              <a:gd name="T8" fmla="*/ 640 w 778"/>
              <a:gd name="T9" fmla="*/ 107 h 390"/>
              <a:gd name="T10" fmla="*/ 657 w 778"/>
              <a:gd name="T11" fmla="*/ 130 h 390"/>
              <a:gd name="T12" fmla="*/ 658 w 778"/>
              <a:gd name="T13" fmla="*/ 221 h 390"/>
              <a:gd name="T14" fmla="*/ 667 w 778"/>
              <a:gd name="T15" fmla="*/ 243 h 390"/>
              <a:gd name="T16" fmla="*/ 756 w 778"/>
              <a:gd name="T17" fmla="*/ 321 h 390"/>
              <a:gd name="T18" fmla="*/ 764 w 778"/>
              <a:gd name="T19" fmla="*/ 373 h 390"/>
              <a:gd name="T20" fmla="*/ 710 w 778"/>
              <a:gd name="T21" fmla="*/ 374 h 390"/>
              <a:gd name="T22" fmla="*/ 402 w 778"/>
              <a:gd name="T23" fmla="*/ 104 h 390"/>
              <a:gd name="T24" fmla="*/ 376 w 778"/>
              <a:gd name="T25" fmla="*/ 104 h 390"/>
              <a:gd name="T26" fmla="*/ 67 w 778"/>
              <a:gd name="T27" fmla="*/ 374 h 390"/>
              <a:gd name="T28" fmla="*/ 15 w 778"/>
              <a:gd name="T29" fmla="*/ 375 h 390"/>
              <a:gd name="T30" fmla="*/ 21 w 778"/>
              <a:gd name="T31" fmla="*/ 322 h 390"/>
              <a:gd name="T32" fmla="*/ 289 w 778"/>
              <a:gd name="T33" fmla="*/ 87 h 390"/>
              <a:gd name="T34" fmla="*/ 389 w 778"/>
              <a:gd name="T35" fmla="*/ 0 h 3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778" h="390">
                <a:moveTo>
                  <a:pt x="389" y="0"/>
                </a:moveTo>
                <a:cubicBezTo>
                  <a:pt x="441" y="45"/>
                  <a:pt x="491" y="90"/>
                  <a:pt x="541" y="133"/>
                </a:cubicBezTo>
                <a:cubicBezTo>
                  <a:pt x="545" y="125"/>
                  <a:pt x="547" y="115"/>
                  <a:pt x="553" y="111"/>
                </a:cubicBezTo>
                <a:cubicBezTo>
                  <a:pt x="559" y="106"/>
                  <a:pt x="569" y="104"/>
                  <a:pt x="577" y="104"/>
                </a:cubicBezTo>
                <a:cubicBezTo>
                  <a:pt x="598" y="104"/>
                  <a:pt x="619" y="105"/>
                  <a:pt x="640" y="107"/>
                </a:cubicBezTo>
                <a:cubicBezTo>
                  <a:pt x="653" y="108"/>
                  <a:pt x="658" y="116"/>
                  <a:pt x="657" y="130"/>
                </a:cubicBezTo>
                <a:cubicBezTo>
                  <a:pt x="657" y="160"/>
                  <a:pt x="656" y="191"/>
                  <a:pt x="658" y="221"/>
                </a:cubicBezTo>
                <a:cubicBezTo>
                  <a:pt x="658" y="229"/>
                  <a:pt x="662" y="238"/>
                  <a:pt x="667" y="243"/>
                </a:cubicBezTo>
                <a:cubicBezTo>
                  <a:pt x="696" y="269"/>
                  <a:pt x="726" y="295"/>
                  <a:pt x="756" y="321"/>
                </a:cubicBezTo>
                <a:cubicBezTo>
                  <a:pt x="775" y="337"/>
                  <a:pt x="778" y="357"/>
                  <a:pt x="764" y="373"/>
                </a:cubicBezTo>
                <a:cubicBezTo>
                  <a:pt x="751" y="390"/>
                  <a:pt x="729" y="390"/>
                  <a:pt x="710" y="374"/>
                </a:cubicBezTo>
                <a:cubicBezTo>
                  <a:pt x="608" y="284"/>
                  <a:pt x="505" y="194"/>
                  <a:pt x="402" y="104"/>
                </a:cubicBezTo>
                <a:cubicBezTo>
                  <a:pt x="392" y="95"/>
                  <a:pt x="386" y="94"/>
                  <a:pt x="376" y="104"/>
                </a:cubicBezTo>
                <a:cubicBezTo>
                  <a:pt x="273" y="194"/>
                  <a:pt x="170" y="284"/>
                  <a:pt x="67" y="374"/>
                </a:cubicBezTo>
                <a:cubicBezTo>
                  <a:pt x="49" y="389"/>
                  <a:pt x="29" y="390"/>
                  <a:pt x="15" y="375"/>
                </a:cubicBezTo>
                <a:cubicBezTo>
                  <a:pt x="0" y="359"/>
                  <a:pt x="2" y="338"/>
                  <a:pt x="21" y="322"/>
                </a:cubicBezTo>
                <a:cubicBezTo>
                  <a:pt x="110" y="244"/>
                  <a:pt x="200" y="165"/>
                  <a:pt x="289" y="87"/>
                </a:cubicBezTo>
                <a:cubicBezTo>
                  <a:pt x="322" y="59"/>
                  <a:pt x="355" y="30"/>
                  <a:pt x="389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256442</xdr:colOff>
      <xdr:row>0</xdr:row>
      <xdr:rowOff>65944</xdr:rowOff>
    </xdr:from>
    <xdr:to>
      <xdr:col>5</xdr:col>
      <xdr:colOff>39106</xdr:colOff>
      <xdr:row>1</xdr:row>
      <xdr:rowOff>183175</xdr:rowOff>
    </xdr:to>
    <xdr:grpSp>
      <xdr:nvGrpSpPr>
        <xdr:cNvPr id="2" name="组合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81A154E-DD48-4DCF-AA82-EF1E4785D535}"/>
            </a:ext>
          </a:extLst>
        </xdr:cNvPr>
        <xdr:cNvGrpSpPr/>
      </xdr:nvGrpSpPr>
      <xdr:grpSpPr>
        <a:xfrm>
          <a:off x="2828192" y="65944"/>
          <a:ext cx="471395" cy="381000"/>
          <a:chOff x="8199438" y="3724275"/>
          <a:chExt cx="2119313" cy="1712913"/>
        </a:xfrm>
        <a:solidFill>
          <a:srgbClr val="C00000"/>
        </a:solidFill>
      </xdr:grpSpPr>
      <xdr:sp macro="" textlink="">
        <xdr:nvSpPr>
          <xdr:cNvPr id="3" name="Freeform 26">
            <a:extLst>
              <a:ext uri="{FF2B5EF4-FFF2-40B4-BE49-F238E27FC236}">
                <a16:creationId xmlns:a16="http://schemas.microsoft.com/office/drawing/2014/main" xmlns="" id="{19824D6C-0071-4A28-A219-B4B79EC3C3B0}"/>
              </a:ext>
            </a:extLst>
          </xdr:cNvPr>
          <xdr:cNvSpPr/>
        </xdr:nvSpPr>
        <xdr:spPr bwMode="auto">
          <a:xfrm>
            <a:off x="8526463" y="4081463"/>
            <a:ext cx="1462088" cy="1355725"/>
          </a:xfrm>
          <a:custGeom>
            <a:avLst/>
            <a:gdLst>
              <a:gd name="T0" fmla="*/ 158 w 537"/>
              <a:gd name="T1" fmla="*/ 499 h 499"/>
              <a:gd name="T2" fmla="*/ 1 w 537"/>
              <a:gd name="T3" fmla="*/ 499 h 499"/>
              <a:gd name="T4" fmla="*/ 0 w 537"/>
              <a:gd name="T5" fmla="*/ 483 h 499"/>
              <a:gd name="T6" fmla="*/ 0 w 537"/>
              <a:gd name="T7" fmla="*/ 242 h 499"/>
              <a:gd name="T8" fmla="*/ 7 w 537"/>
              <a:gd name="T9" fmla="*/ 225 h 499"/>
              <a:gd name="T10" fmla="*/ 265 w 537"/>
              <a:gd name="T11" fmla="*/ 3 h 499"/>
              <a:gd name="T12" fmla="*/ 270 w 537"/>
              <a:gd name="T13" fmla="*/ 0 h 499"/>
              <a:gd name="T14" fmla="*/ 332 w 537"/>
              <a:gd name="T15" fmla="*/ 56 h 499"/>
              <a:gd name="T16" fmla="*/ 526 w 537"/>
              <a:gd name="T17" fmla="*/ 228 h 499"/>
              <a:gd name="T18" fmla="*/ 537 w 537"/>
              <a:gd name="T19" fmla="*/ 254 h 499"/>
              <a:gd name="T20" fmla="*/ 537 w 537"/>
              <a:gd name="T21" fmla="*/ 475 h 499"/>
              <a:gd name="T22" fmla="*/ 537 w 537"/>
              <a:gd name="T23" fmla="*/ 498 h 499"/>
              <a:gd name="T24" fmla="*/ 381 w 537"/>
              <a:gd name="T25" fmla="*/ 498 h 499"/>
              <a:gd name="T26" fmla="*/ 380 w 537"/>
              <a:gd name="T27" fmla="*/ 483 h 499"/>
              <a:gd name="T28" fmla="*/ 380 w 537"/>
              <a:gd name="T29" fmla="*/ 375 h 499"/>
              <a:gd name="T30" fmla="*/ 274 w 537"/>
              <a:gd name="T31" fmla="*/ 268 h 499"/>
              <a:gd name="T32" fmla="*/ 159 w 537"/>
              <a:gd name="T33" fmla="*/ 363 h 499"/>
              <a:gd name="T34" fmla="*/ 158 w 537"/>
              <a:gd name="T35" fmla="*/ 456 h 499"/>
              <a:gd name="T36" fmla="*/ 158 w 537"/>
              <a:gd name="T37" fmla="*/ 499 h 4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37" h="499">
                <a:moveTo>
                  <a:pt x="158" y="499"/>
                </a:moveTo>
                <a:cubicBezTo>
                  <a:pt x="105" y="499"/>
                  <a:pt x="54" y="499"/>
                  <a:pt x="1" y="499"/>
                </a:cubicBezTo>
                <a:cubicBezTo>
                  <a:pt x="1" y="493"/>
                  <a:pt x="0" y="488"/>
                  <a:pt x="0" y="483"/>
                </a:cubicBezTo>
                <a:cubicBezTo>
                  <a:pt x="0" y="403"/>
                  <a:pt x="0" y="322"/>
                  <a:pt x="0" y="242"/>
                </a:cubicBezTo>
                <a:cubicBezTo>
                  <a:pt x="0" y="236"/>
                  <a:pt x="3" y="229"/>
                  <a:pt x="7" y="225"/>
                </a:cubicBezTo>
                <a:cubicBezTo>
                  <a:pt x="93" y="151"/>
                  <a:pt x="179" y="77"/>
                  <a:pt x="265" y="3"/>
                </a:cubicBezTo>
                <a:cubicBezTo>
                  <a:pt x="266" y="2"/>
                  <a:pt x="267" y="2"/>
                  <a:pt x="270" y="0"/>
                </a:cubicBezTo>
                <a:cubicBezTo>
                  <a:pt x="290" y="19"/>
                  <a:pt x="311" y="37"/>
                  <a:pt x="332" y="56"/>
                </a:cubicBezTo>
                <a:cubicBezTo>
                  <a:pt x="397" y="113"/>
                  <a:pt x="461" y="171"/>
                  <a:pt x="526" y="228"/>
                </a:cubicBezTo>
                <a:cubicBezTo>
                  <a:pt x="534" y="235"/>
                  <a:pt x="537" y="243"/>
                  <a:pt x="537" y="254"/>
                </a:cubicBezTo>
                <a:cubicBezTo>
                  <a:pt x="537" y="327"/>
                  <a:pt x="537" y="401"/>
                  <a:pt x="537" y="475"/>
                </a:cubicBezTo>
                <a:cubicBezTo>
                  <a:pt x="537" y="483"/>
                  <a:pt x="537" y="490"/>
                  <a:pt x="537" y="498"/>
                </a:cubicBezTo>
                <a:cubicBezTo>
                  <a:pt x="484" y="498"/>
                  <a:pt x="434" y="498"/>
                  <a:pt x="381" y="498"/>
                </a:cubicBezTo>
                <a:cubicBezTo>
                  <a:pt x="381" y="493"/>
                  <a:pt x="380" y="488"/>
                  <a:pt x="380" y="483"/>
                </a:cubicBezTo>
                <a:cubicBezTo>
                  <a:pt x="380" y="447"/>
                  <a:pt x="381" y="411"/>
                  <a:pt x="380" y="375"/>
                </a:cubicBezTo>
                <a:cubicBezTo>
                  <a:pt x="379" y="317"/>
                  <a:pt x="333" y="271"/>
                  <a:pt x="274" y="268"/>
                </a:cubicBezTo>
                <a:cubicBezTo>
                  <a:pt x="217" y="265"/>
                  <a:pt x="165" y="306"/>
                  <a:pt x="159" y="363"/>
                </a:cubicBezTo>
                <a:cubicBezTo>
                  <a:pt x="156" y="394"/>
                  <a:pt x="158" y="425"/>
                  <a:pt x="158" y="456"/>
                </a:cubicBezTo>
                <a:cubicBezTo>
                  <a:pt x="158" y="470"/>
                  <a:pt x="158" y="484"/>
                  <a:pt x="158" y="499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4" name="Freeform 27">
            <a:extLst>
              <a:ext uri="{FF2B5EF4-FFF2-40B4-BE49-F238E27FC236}">
                <a16:creationId xmlns:a16="http://schemas.microsoft.com/office/drawing/2014/main" xmlns="" id="{6F67DDDB-9217-4516-A7D3-17612E54C00B}"/>
              </a:ext>
            </a:extLst>
          </xdr:cNvPr>
          <xdr:cNvSpPr/>
        </xdr:nvSpPr>
        <xdr:spPr bwMode="auto">
          <a:xfrm>
            <a:off x="8199438" y="3724275"/>
            <a:ext cx="2119313" cy="1058862"/>
          </a:xfrm>
          <a:custGeom>
            <a:avLst/>
            <a:gdLst>
              <a:gd name="T0" fmla="*/ 389 w 778"/>
              <a:gd name="T1" fmla="*/ 0 h 390"/>
              <a:gd name="T2" fmla="*/ 541 w 778"/>
              <a:gd name="T3" fmla="*/ 133 h 390"/>
              <a:gd name="T4" fmla="*/ 553 w 778"/>
              <a:gd name="T5" fmla="*/ 111 h 390"/>
              <a:gd name="T6" fmla="*/ 577 w 778"/>
              <a:gd name="T7" fmla="*/ 104 h 390"/>
              <a:gd name="T8" fmla="*/ 640 w 778"/>
              <a:gd name="T9" fmla="*/ 107 h 390"/>
              <a:gd name="T10" fmla="*/ 657 w 778"/>
              <a:gd name="T11" fmla="*/ 130 h 390"/>
              <a:gd name="T12" fmla="*/ 658 w 778"/>
              <a:gd name="T13" fmla="*/ 221 h 390"/>
              <a:gd name="T14" fmla="*/ 667 w 778"/>
              <a:gd name="T15" fmla="*/ 243 h 390"/>
              <a:gd name="T16" fmla="*/ 756 w 778"/>
              <a:gd name="T17" fmla="*/ 321 h 390"/>
              <a:gd name="T18" fmla="*/ 764 w 778"/>
              <a:gd name="T19" fmla="*/ 373 h 390"/>
              <a:gd name="T20" fmla="*/ 710 w 778"/>
              <a:gd name="T21" fmla="*/ 374 h 390"/>
              <a:gd name="T22" fmla="*/ 402 w 778"/>
              <a:gd name="T23" fmla="*/ 104 h 390"/>
              <a:gd name="T24" fmla="*/ 376 w 778"/>
              <a:gd name="T25" fmla="*/ 104 h 390"/>
              <a:gd name="T26" fmla="*/ 67 w 778"/>
              <a:gd name="T27" fmla="*/ 374 h 390"/>
              <a:gd name="T28" fmla="*/ 15 w 778"/>
              <a:gd name="T29" fmla="*/ 375 h 390"/>
              <a:gd name="T30" fmla="*/ 21 w 778"/>
              <a:gd name="T31" fmla="*/ 322 h 390"/>
              <a:gd name="T32" fmla="*/ 289 w 778"/>
              <a:gd name="T33" fmla="*/ 87 h 390"/>
              <a:gd name="T34" fmla="*/ 389 w 778"/>
              <a:gd name="T35" fmla="*/ 0 h 3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778" h="390">
                <a:moveTo>
                  <a:pt x="389" y="0"/>
                </a:moveTo>
                <a:cubicBezTo>
                  <a:pt x="441" y="45"/>
                  <a:pt x="491" y="90"/>
                  <a:pt x="541" y="133"/>
                </a:cubicBezTo>
                <a:cubicBezTo>
                  <a:pt x="545" y="125"/>
                  <a:pt x="547" y="115"/>
                  <a:pt x="553" y="111"/>
                </a:cubicBezTo>
                <a:cubicBezTo>
                  <a:pt x="559" y="106"/>
                  <a:pt x="569" y="104"/>
                  <a:pt x="577" y="104"/>
                </a:cubicBezTo>
                <a:cubicBezTo>
                  <a:pt x="598" y="104"/>
                  <a:pt x="619" y="105"/>
                  <a:pt x="640" y="107"/>
                </a:cubicBezTo>
                <a:cubicBezTo>
                  <a:pt x="653" y="108"/>
                  <a:pt x="658" y="116"/>
                  <a:pt x="657" y="130"/>
                </a:cubicBezTo>
                <a:cubicBezTo>
                  <a:pt x="657" y="160"/>
                  <a:pt x="656" y="191"/>
                  <a:pt x="658" y="221"/>
                </a:cubicBezTo>
                <a:cubicBezTo>
                  <a:pt x="658" y="229"/>
                  <a:pt x="662" y="238"/>
                  <a:pt x="667" y="243"/>
                </a:cubicBezTo>
                <a:cubicBezTo>
                  <a:pt x="696" y="269"/>
                  <a:pt x="726" y="295"/>
                  <a:pt x="756" y="321"/>
                </a:cubicBezTo>
                <a:cubicBezTo>
                  <a:pt x="775" y="337"/>
                  <a:pt x="778" y="357"/>
                  <a:pt x="764" y="373"/>
                </a:cubicBezTo>
                <a:cubicBezTo>
                  <a:pt x="751" y="390"/>
                  <a:pt x="729" y="390"/>
                  <a:pt x="710" y="374"/>
                </a:cubicBezTo>
                <a:cubicBezTo>
                  <a:pt x="608" y="284"/>
                  <a:pt x="505" y="194"/>
                  <a:pt x="402" y="104"/>
                </a:cubicBezTo>
                <a:cubicBezTo>
                  <a:pt x="392" y="95"/>
                  <a:pt x="386" y="94"/>
                  <a:pt x="376" y="104"/>
                </a:cubicBezTo>
                <a:cubicBezTo>
                  <a:pt x="273" y="194"/>
                  <a:pt x="170" y="284"/>
                  <a:pt x="67" y="374"/>
                </a:cubicBezTo>
                <a:cubicBezTo>
                  <a:pt x="49" y="389"/>
                  <a:pt x="29" y="390"/>
                  <a:pt x="15" y="375"/>
                </a:cubicBezTo>
                <a:cubicBezTo>
                  <a:pt x="0" y="359"/>
                  <a:pt x="2" y="338"/>
                  <a:pt x="21" y="322"/>
                </a:cubicBezTo>
                <a:cubicBezTo>
                  <a:pt x="110" y="244"/>
                  <a:pt x="200" y="165"/>
                  <a:pt x="289" y="87"/>
                </a:cubicBezTo>
                <a:cubicBezTo>
                  <a:pt x="322" y="59"/>
                  <a:pt x="355" y="30"/>
                  <a:pt x="389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tabSelected="1" zoomScale="80" zoomScaleNormal="80" workbookViewId="0">
      <selection activeCell="U25" sqref="U25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20"/>
  <sheetViews>
    <sheetView showGridLines="0" zoomScale="120" zoomScaleNormal="120" workbookViewId="0">
      <selection activeCell="R9" sqref="R9"/>
    </sheetView>
  </sheetViews>
  <sheetFormatPr defaultRowHeight="16.5"/>
  <cols>
    <col min="1" max="1" width="2.125" style="5" customWidth="1"/>
    <col min="2" max="2" width="1" style="5" customWidth="1"/>
    <col min="3" max="9" width="8.625" style="5" customWidth="1"/>
    <col min="10" max="10" width="2.125" style="5" customWidth="1"/>
    <col min="11" max="13" width="9" style="5"/>
    <col min="14" max="14" width="4.125" style="5" customWidth="1"/>
    <col min="15" max="16" width="10" style="5" customWidth="1"/>
    <col min="17" max="16384" width="9" style="5"/>
  </cols>
  <sheetData>
    <row r="2" spans="2:16" s="13" customFormat="1" ht="6.75" customHeight="1"/>
    <row r="3" spans="2:16" ht="12" customHeight="1" thickBot="1"/>
    <row r="4" spans="2:16" ht="15.75" customHeight="1" thickBot="1">
      <c r="B4" s="6"/>
      <c r="C4" s="21">
        <v>43472</v>
      </c>
      <c r="D4" s="21"/>
      <c r="E4" s="21"/>
      <c r="F4" s="21"/>
      <c r="G4" s="21"/>
      <c r="H4" s="21"/>
      <c r="I4" s="21"/>
      <c r="K4" s="20" t="s">
        <v>9</v>
      </c>
      <c r="L4" s="20"/>
      <c r="M4" s="20"/>
      <c r="O4" s="18" t="s">
        <v>10</v>
      </c>
      <c r="P4" s="18"/>
    </row>
    <row r="5" spans="2:16" ht="15.75" customHeight="1" thickBot="1">
      <c r="C5" s="21"/>
      <c r="D5" s="21"/>
      <c r="E5" s="21"/>
      <c r="F5" s="21"/>
      <c r="G5" s="21"/>
      <c r="H5" s="21"/>
      <c r="I5" s="21"/>
      <c r="K5" s="20"/>
      <c r="L5" s="20"/>
      <c r="M5" s="20"/>
      <c r="O5" s="18"/>
      <c r="P5" s="18"/>
    </row>
    <row r="6" spans="2:16" ht="19.5" customHeight="1" thickBot="1">
      <c r="C6" s="7" t="s">
        <v>0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5</v>
      </c>
      <c r="I6" s="7" t="s">
        <v>6</v>
      </c>
      <c r="K6" s="19">
        <f ca="1">TODAY()</f>
        <v>43488</v>
      </c>
      <c r="L6" s="20"/>
      <c r="M6" s="20"/>
      <c r="O6" s="18"/>
      <c r="P6" s="18"/>
    </row>
    <row r="7" spans="2:16" ht="19.5" customHeight="1" thickBot="1">
      <c r="C7" s="8">
        <f t="shared" ref="C7:I7" si="0">DATE(YEAR($C$4),MONTH($C$4),COLUMN($A$3))-WEEKDAY(DATE(YEAR($C$4),MONTH($C$4),COLUMN($A$3)),2)+COLUMN(A$3)</f>
        <v>43465</v>
      </c>
      <c r="D7" s="8">
        <f t="shared" si="0"/>
        <v>43466</v>
      </c>
      <c r="E7" s="8">
        <f t="shared" si="0"/>
        <v>43467</v>
      </c>
      <c r="F7" s="8">
        <f t="shared" si="0"/>
        <v>43468</v>
      </c>
      <c r="G7" s="8">
        <f t="shared" si="0"/>
        <v>43469</v>
      </c>
      <c r="H7" s="8">
        <f t="shared" si="0"/>
        <v>43470</v>
      </c>
      <c r="I7" s="8">
        <f t="shared" si="0"/>
        <v>43471</v>
      </c>
      <c r="K7" s="20"/>
      <c r="L7" s="20"/>
      <c r="M7" s="20"/>
      <c r="O7" s="18"/>
      <c r="P7" s="18"/>
    </row>
    <row r="8" spans="2:16" ht="15.75" customHeight="1" thickBot="1">
      <c r="C8" s="9" t="str">
        <f>IFERROR(IF(MATCH(C7,工作计划记录!$A:$A,0)&lt;&gt;0,"有计划","无计划"),"")</f>
        <v/>
      </c>
      <c r="D8" s="9" t="str">
        <f>IFERROR(IF(MATCH(D7,工作计划记录!$A:$A,0)&lt;&gt;0,"有计划","无计划"),"")</f>
        <v/>
      </c>
      <c r="E8" s="9" t="str">
        <f>IFERROR(IF(MATCH(E7,工作计划记录!$A:$A,0)&lt;&gt;0,"有计划","无计划"),"")</f>
        <v/>
      </c>
      <c r="F8" s="9" t="str">
        <f>IFERROR(IF(MATCH(F7,工作计划记录!$A:$A,0)&lt;&gt;0,"有计划","无计划"),"")</f>
        <v/>
      </c>
      <c r="G8" s="9" t="str">
        <f>IFERROR(IF(MATCH(G7,工作计划记录!$A:$A,0)&lt;&gt;0,"有计划","无计划"),"")</f>
        <v/>
      </c>
      <c r="H8" s="9" t="str">
        <f>IFERROR(IF(MATCH(H7,工作计划记录!$A:$A,0)&lt;&gt;0,"有计划","无计划"),"")</f>
        <v/>
      </c>
      <c r="I8" s="9" t="str">
        <f>IFERROR(IF(MATCH(I7,工作计划记录!$A:$A,0)&lt;&gt;0,"有计划","无计划"),"")</f>
        <v/>
      </c>
      <c r="K8" s="17" t="str">
        <f ca="1">IFERROR(VLOOKUP(K6,工作计划记录!A:C,2,0),"无工作计划，可以休息一下哦！")</f>
        <v>无工作计划，可以休息一下哦！</v>
      </c>
      <c r="L8" s="17"/>
      <c r="M8" s="17"/>
      <c r="O8" s="18"/>
      <c r="P8" s="18"/>
    </row>
    <row r="9" spans="2:16" ht="19.5" customHeight="1" thickBot="1">
      <c r="C9" s="10">
        <f t="shared" ref="C9:I9" si="1">C7+7</f>
        <v>43472</v>
      </c>
      <c r="D9" s="10">
        <f t="shared" si="1"/>
        <v>43473</v>
      </c>
      <c r="E9" s="10">
        <f t="shared" si="1"/>
        <v>43474</v>
      </c>
      <c r="F9" s="10">
        <f t="shared" si="1"/>
        <v>43475</v>
      </c>
      <c r="G9" s="10">
        <f t="shared" si="1"/>
        <v>43476</v>
      </c>
      <c r="H9" s="10">
        <f t="shared" si="1"/>
        <v>43477</v>
      </c>
      <c r="I9" s="10">
        <f t="shared" si="1"/>
        <v>43478</v>
      </c>
      <c r="K9" s="17"/>
      <c r="L9" s="17"/>
      <c r="M9" s="17"/>
      <c r="O9" s="18"/>
      <c r="P9" s="18"/>
    </row>
    <row r="10" spans="2:16" ht="15.75" customHeight="1" thickBot="1">
      <c r="C10" s="16" t="s">
        <v>17</v>
      </c>
      <c r="D10" s="16" t="str">
        <f>IFERROR(IF(MATCH(D9,工作计划记录!$A:$A,0)&lt;&gt;0,"有计划","无计划"),"")</f>
        <v/>
      </c>
      <c r="E10" s="9" t="str">
        <f>IFERROR(IF(MATCH(E9,工作计划记录!$A:$A,0)&lt;&gt;0,"有计划","无计划"),"")</f>
        <v/>
      </c>
      <c r="F10" s="9" t="str">
        <f>IFERROR(IF(MATCH(F9,工作计划记录!$A:$A,0)&lt;&gt;0,"有计划","无计划"),"")</f>
        <v/>
      </c>
      <c r="G10" s="9" t="str">
        <f>IFERROR(IF(MATCH(G9,工作计划记录!$A:$A,0)&lt;&gt;0,"有计划","无计划"),"")</f>
        <v/>
      </c>
      <c r="H10" s="9" t="str">
        <f>IFERROR(IF(MATCH(H9,工作计划记录!$A:$A,0)&lt;&gt;0,"有计划","无计划"),"")</f>
        <v/>
      </c>
      <c r="I10" s="9" t="str">
        <f>IFERROR(IF(MATCH(I9,工作计划记录!$A:$A,0)&lt;&gt;0,"有计划","无计划"),"")</f>
        <v/>
      </c>
      <c r="K10" s="17"/>
      <c r="L10" s="17"/>
      <c r="M10" s="17"/>
      <c r="O10" s="18"/>
      <c r="P10" s="18"/>
    </row>
    <row r="11" spans="2:16" ht="19.5" customHeight="1" thickBot="1">
      <c r="C11" s="10">
        <f t="shared" ref="C11:I11" si="2">C9+7</f>
        <v>43479</v>
      </c>
      <c r="D11" s="10">
        <f t="shared" si="2"/>
        <v>43480</v>
      </c>
      <c r="E11" s="10">
        <f t="shared" si="2"/>
        <v>43481</v>
      </c>
      <c r="F11" s="10">
        <f t="shared" si="2"/>
        <v>43482</v>
      </c>
      <c r="G11" s="10">
        <f t="shared" si="2"/>
        <v>43483</v>
      </c>
      <c r="H11" s="10">
        <f t="shared" si="2"/>
        <v>43484</v>
      </c>
      <c r="I11" s="10">
        <f t="shared" si="2"/>
        <v>43485</v>
      </c>
      <c r="K11" s="17"/>
      <c r="L11" s="17"/>
      <c r="M11" s="17"/>
      <c r="O11" s="18"/>
      <c r="P11" s="18"/>
    </row>
    <row r="12" spans="2:16" ht="15.75" customHeight="1" thickBot="1">
      <c r="C12" s="9" t="str">
        <f>IFERROR(IF(MATCH(C11,工作计划记录!$A:$A,0)&lt;&gt;0,"有计划","无计划"),"")</f>
        <v/>
      </c>
      <c r="D12" s="9" t="str">
        <f>IFERROR(IF(MATCH(D11,工作计划记录!$A:$A,0)&lt;&gt;0,"有计划","无计划"),"")</f>
        <v/>
      </c>
      <c r="E12" s="9" t="str">
        <f>IFERROR(IF(MATCH(E11,工作计划记录!$A:$A,0)&lt;&gt;0,"有计划","无计划"),"")</f>
        <v/>
      </c>
      <c r="F12" s="9" t="str">
        <f>IFERROR(IF(MATCH(F11,工作计划记录!$A:$A,0)&lt;&gt;0,"有计划","无计划"),"")</f>
        <v/>
      </c>
      <c r="G12" s="9" t="str">
        <f>IFERROR(IF(MATCH(G11,工作计划记录!$A:$A,0)&lt;&gt;0,"有计划","无计划"),"")</f>
        <v/>
      </c>
      <c r="H12" s="9" t="str">
        <f>IFERROR(IF(MATCH(H11,工作计划记录!$A:$A,0)&lt;&gt;0,"有计划","无计划"),"")</f>
        <v/>
      </c>
      <c r="I12" s="9" t="str">
        <f>IFERROR(IF(MATCH(I11,工作计划记录!$A:$A,0)&lt;&gt;0,"有计划","无计划"),"")</f>
        <v/>
      </c>
      <c r="K12" s="17"/>
      <c r="L12" s="17"/>
      <c r="M12" s="17"/>
      <c r="O12" s="18"/>
      <c r="P12" s="18"/>
    </row>
    <row r="13" spans="2:16" ht="19.5" customHeight="1" thickBot="1">
      <c r="C13" s="10">
        <f t="shared" ref="C13:I13" si="3">C11+7</f>
        <v>43486</v>
      </c>
      <c r="D13" s="10">
        <f t="shared" si="3"/>
        <v>43487</v>
      </c>
      <c r="E13" s="10">
        <f t="shared" si="3"/>
        <v>43488</v>
      </c>
      <c r="F13" s="10">
        <f t="shared" si="3"/>
        <v>43489</v>
      </c>
      <c r="G13" s="10">
        <f t="shared" si="3"/>
        <v>43490</v>
      </c>
      <c r="H13" s="10">
        <f t="shared" si="3"/>
        <v>43491</v>
      </c>
      <c r="I13" s="10">
        <f t="shared" si="3"/>
        <v>43492</v>
      </c>
      <c r="K13" s="17"/>
      <c r="L13" s="17"/>
      <c r="M13" s="17"/>
      <c r="O13" s="18"/>
      <c r="P13" s="18"/>
    </row>
    <row r="14" spans="2:16" ht="15.75" customHeight="1" thickBot="1">
      <c r="C14" s="9" t="str">
        <f>IFERROR(IF(MATCH(C13,工作计划记录!$A:$A,0)&lt;&gt;0,"有计划","无计划"),"")</f>
        <v/>
      </c>
      <c r="D14" s="9" t="str">
        <f>IFERROR(IF(MATCH(D13,工作计划记录!$A:$A,0)&lt;&gt;0,"有计划","无计划"),"")</f>
        <v/>
      </c>
      <c r="E14" s="9" t="str">
        <f>IFERROR(IF(MATCH(E13,工作计划记录!$A:$A,0)&lt;&gt;0,"有计划","无计划"),"")</f>
        <v/>
      </c>
      <c r="F14" s="9" t="str">
        <f>IFERROR(IF(MATCH(F13,工作计划记录!$A:$A,0)&lt;&gt;0,"有计划","无计划"),"")</f>
        <v/>
      </c>
      <c r="G14" s="16" t="s">
        <v>18</v>
      </c>
      <c r="H14" s="9" t="str">
        <f>IFERROR(IF(MATCH(H13,工作计划记录!$A:$A,0)&lt;&gt;0,"有计划","无计划"),"")</f>
        <v/>
      </c>
      <c r="I14" s="9" t="str">
        <f>IFERROR(IF(MATCH(I13,工作计划记录!$A:$A,0)&lt;&gt;0,"有计划","无计划"),"")</f>
        <v/>
      </c>
      <c r="K14" s="17"/>
      <c r="L14" s="17"/>
      <c r="M14" s="17"/>
      <c r="O14" s="18"/>
      <c r="P14" s="18"/>
    </row>
    <row r="15" spans="2:16" ht="19.5" customHeight="1" thickBot="1">
      <c r="C15" s="10">
        <f t="shared" ref="C15:I15" si="4">C13+7</f>
        <v>43493</v>
      </c>
      <c r="D15" s="10">
        <f t="shared" si="4"/>
        <v>43494</v>
      </c>
      <c r="E15" s="10">
        <f t="shared" si="4"/>
        <v>43495</v>
      </c>
      <c r="F15" s="10">
        <f t="shared" si="4"/>
        <v>43496</v>
      </c>
      <c r="G15" s="10">
        <f t="shared" si="4"/>
        <v>43497</v>
      </c>
      <c r="H15" s="10">
        <f t="shared" si="4"/>
        <v>43498</v>
      </c>
      <c r="I15" s="10">
        <f t="shared" si="4"/>
        <v>43499</v>
      </c>
      <c r="K15" s="17"/>
      <c r="L15" s="17"/>
      <c r="M15" s="17"/>
      <c r="O15" s="18"/>
      <c r="P15" s="18"/>
    </row>
    <row r="16" spans="2:16" ht="15.75" customHeight="1" thickBot="1">
      <c r="C16" s="9" t="str">
        <f>IFERROR(IF(MATCH(C15,工作计划记录!$A:$A,0)&lt;&gt;0,"有计划","无计划"),"")</f>
        <v/>
      </c>
      <c r="D16" s="9" t="str">
        <f>IFERROR(IF(MATCH(D15,工作计划记录!$A:$A,0)&lt;&gt;0,"有计划","无计划"),"")</f>
        <v/>
      </c>
      <c r="E16" s="9" t="str">
        <f>IFERROR(IF(MATCH(E15,工作计划记录!$A:$A,0)&lt;&gt;0,"有计划","无计划"),"")</f>
        <v/>
      </c>
      <c r="F16" s="9" t="str">
        <f>IFERROR(IF(MATCH(F15,工作计划记录!$A:$A,0)&lt;&gt;0,"有计划","无计划"),"")</f>
        <v/>
      </c>
      <c r="G16" s="9" t="str">
        <f>IFERROR(IF(MATCH(G15,工作计划记录!$A:$A,0)&lt;&gt;0,"有计划","无计划"),"")</f>
        <v/>
      </c>
      <c r="H16" s="9" t="str">
        <f>IFERROR(IF(MATCH(H15,工作计划记录!$A:$A,0)&lt;&gt;0,"有计划","无计划"),"")</f>
        <v/>
      </c>
      <c r="I16" s="9" t="str">
        <f>IFERROR(IF(MATCH(I15,工作计划记录!$A:$A,0)&lt;&gt;0,"有计划","无计划"),"")</f>
        <v/>
      </c>
      <c r="K16" s="17"/>
      <c r="L16" s="17"/>
      <c r="M16" s="17"/>
      <c r="O16" s="18"/>
      <c r="P16" s="18"/>
    </row>
    <row r="17" spans="3:16" ht="19.5" customHeight="1" thickBot="1">
      <c r="C17" s="10">
        <f>C15+7</f>
        <v>43500</v>
      </c>
      <c r="D17" s="10">
        <f t="shared" ref="D17:I17" si="5">D15+7</f>
        <v>43501</v>
      </c>
      <c r="E17" s="10">
        <f t="shared" si="5"/>
        <v>43502</v>
      </c>
      <c r="F17" s="10">
        <f t="shared" si="5"/>
        <v>43503</v>
      </c>
      <c r="G17" s="10">
        <f t="shared" si="5"/>
        <v>43504</v>
      </c>
      <c r="H17" s="10">
        <f t="shared" si="5"/>
        <v>43505</v>
      </c>
      <c r="I17" s="10">
        <f t="shared" si="5"/>
        <v>43506</v>
      </c>
      <c r="K17" s="17"/>
      <c r="L17" s="17"/>
      <c r="M17" s="17"/>
      <c r="O17" s="18"/>
      <c r="P17" s="18"/>
    </row>
    <row r="18" spans="3:16" ht="19.5" customHeight="1" thickBot="1">
      <c r="C18" s="11" t="str">
        <f>IFERROR(IF(MATCH(C17,工作计划记录!$A:$A,0)&lt;&gt;0,"有计划","无计划"),"")</f>
        <v/>
      </c>
      <c r="D18" s="11" t="str">
        <f>IFERROR(IF(MATCH(D17,工作计划记录!$A:$A,0)&lt;&gt;0,"有计划","无计划"),"")</f>
        <v/>
      </c>
      <c r="E18" s="11" t="str">
        <f>IFERROR(IF(MATCH(E17,工作计划记录!$A:$A,0)&lt;&gt;0,"有计划","无计划"),"")</f>
        <v/>
      </c>
      <c r="F18" s="11" t="str">
        <f>IFERROR(IF(MATCH(F17,工作计划记录!$A:$A,0)&lt;&gt;0,"有计划","无计划"),"")</f>
        <v/>
      </c>
      <c r="G18" s="11" t="str">
        <f>IFERROR(IF(MATCH(G17,工作计划记录!$A:$A,0)&lt;&gt;0,"有计划","无计划"),"")</f>
        <v/>
      </c>
      <c r="H18" s="11" t="str">
        <f>IFERROR(IF(MATCH(H17,工作计划记录!$A:$A,0)&lt;&gt;0,"有计划","无计划"),"")</f>
        <v/>
      </c>
      <c r="I18" s="11" t="str">
        <f>IFERROR(IF(MATCH(I17,工作计划记录!$A:$A,0)&lt;&gt;0,"有计划","无计划"),"")</f>
        <v/>
      </c>
      <c r="K18" s="17"/>
      <c r="L18" s="17"/>
      <c r="M18" s="17"/>
      <c r="O18" s="18"/>
      <c r="P18" s="18"/>
    </row>
    <row r="19" spans="3:16" ht="11.25" customHeight="1">
      <c r="K19" s="12"/>
      <c r="L19" s="12"/>
      <c r="M19" s="12"/>
    </row>
    <row r="20" spans="3:16" s="13" customFormat="1" ht="6" customHeight="1"/>
  </sheetData>
  <mergeCells count="5">
    <mergeCell ref="K8:M18"/>
    <mergeCell ref="O4:P18"/>
    <mergeCell ref="K6:M7"/>
    <mergeCell ref="C4:I5"/>
    <mergeCell ref="K4:M5"/>
  </mergeCells>
  <phoneticPr fontId="1" type="noConversion"/>
  <conditionalFormatting sqref="C7:I18">
    <cfRule type="expression" dxfId="1" priority="2">
      <formula>AND(C7&gt;=DATE(YEAR($C$4),MONTH($C$4),COLUMN($A$3)),C7&lt;DATE(YEAR($C$4),MONTH($C$4)+1,COLUMN($A$3)))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showGridLines="0" zoomScale="90" zoomScaleNormal="90" workbookViewId="0">
      <selection activeCell="E3" sqref="E3"/>
    </sheetView>
  </sheetViews>
  <sheetFormatPr defaultRowHeight="27.75" customHeight="1"/>
  <cols>
    <col min="1" max="1" width="11.75" style="2" customWidth="1"/>
    <col min="2" max="2" width="66.125" style="2" customWidth="1"/>
    <col min="3" max="3" width="34.25" style="2" customWidth="1"/>
    <col min="4" max="16384" width="9" style="2"/>
  </cols>
  <sheetData>
    <row r="1" spans="1:3" ht="30.75" customHeight="1" thickBot="1">
      <c r="A1" s="22" t="s">
        <v>13</v>
      </c>
      <c r="B1" s="22"/>
      <c r="C1" s="22"/>
    </row>
    <row r="2" spans="1:3" ht="27.75" customHeight="1">
      <c r="A2" s="14" t="s">
        <v>12</v>
      </c>
      <c r="B2" s="14" t="s">
        <v>7</v>
      </c>
      <c r="C2" s="15" t="s">
        <v>11</v>
      </c>
    </row>
    <row r="3" spans="1:3" ht="27.75" customHeight="1">
      <c r="A3" s="1">
        <v>43227</v>
      </c>
      <c r="B3" s="3" t="s">
        <v>8</v>
      </c>
    </row>
    <row r="4" spans="1:3" ht="27.75" customHeight="1">
      <c r="A4" s="1">
        <v>43228</v>
      </c>
      <c r="B4" s="2" t="s">
        <v>14</v>
      </c>
    </row>
    <row r="5" spans="1:3" ht="27.75" customHeight="1">
      <c r="A5" s="1"/>
    </row>
    <row r="6" spans="1:3" ht="27.75" customHeight="1">
      <c r="A6" s="1"/>
    </row>
    <row r="7" spans="1:3" ht="27.75" customHeight="1">
      <c r="A7" s="1"/>
    </row>
    <row r="8" spans="1:3" ht="27.75" customHeight="1">
      <c r="A8" s="1"/>
    </row>
    <row r="9" spans="1:3" ht="27.75" customHeight="1">
      <c r="A9" s="1"/>
    </row>
    <row r="10" spans="1:3" ht="27.75" customHeight="1">
      <c r="A10" s="1"/>
    </row>
    <row r="11" spans="1:3" ht="27.75" customHeight="1">
      <c r="A11" s="1"/>
    </row>
    <row r="12" spans="1:3" ht="27.75" customHeight="1">
      <c r="A12" s="1"/>
    </row>
    <row r="13" spans="1:3" ht="27.75" customHeight="1">
      <c r="A13" s="1"/>
    </row>
    <row r="14" spans="1:3" ht="27.75" customHeight="1">
      <c r="A14" s="1"/>
    </row>
    <row r="15" spans="1:3" ht="27.75" customHeight="1">
      <c r="A15" s="1"/>
    </row>
    <row r="16" spans="1:3" ht="27.75" customHeight="1">
      <c r="A16" s="1"/>
    </row>
    <row r="17" spans="1:1" ht="27.75" customHeight="1">
      <c r="A17" s="1"/>
    </row>
    <row r="18" spans="1:1" ht="27.75" customHeight="1">
      <c r="A18" s="1"/>
    </row>
    <row r="19" spans="1:1" ht="27.75" customHeight="1">
      <c r="A19" s="1"/>
    </row>
    <row r="20" spans="1:1" ht="27.75" customHeight="1">
      <c r="A20" s="1"/>
    </row>
    <row r="21" spans="1:1" ht="27.75" customHeight="1">
      <c r="A21" s="1"/>
    </row>
    <row r="22" spans="1:1" ht="27.75" customHeight="1">
      <c r="A22" s="1"/>
    </row>
    <row r="23" spans="1:1" ht="27.75" customHeight="1">
      <c r="A23" s="1"/>
    </row>
    <row r="24" spans="1:1" ht="27.75" customHeight="1">
      <c r="A24" s="1"/>
    </row>
    <row r="25" spans="1:1" ht="27.75" customHeight="1">
      <c r="A25" s="1"/>
    </row>
    <row r="26" spans="1:1" ht="27.75" customHeight="1">
      <c r="A26" s="1"/>
    </row>
    <row r="27" spans="1:1" ht="27.75" customHeight="1">
      <c r="A27" s="1"/>
    </row>
    <row r="28" spans="1:1" ht="27.75" customHeight="1">
      <c r="A28" s="1"/>
    </row>
    <row r="29" spans="1:1" ht="27.75" customHeight="1">
      <c r="A29" s="1"/>
    </row>
    <row r="30" spans="1:1" ht="27.75" customHeight="1">
      <c r="A30" s="1"/>
    </row>
    <row r="31" spans="1:1" ht="27.75" customHeight="1">
      <c r="A31" s="1"/>
    </row>
  </sheetData>
  <mergeCells count="1">
    <mergeCell ref="A1:C1"/>
  </mergeCells>
  <phoneticPr fontId="1" type="noConversion"/>
  <conditionalFormatting sqref="A3:C14000">
    <cfRule type="expression" dxfId="0" priority="2">
      <formula>MOD(ROW(),2)=0</formula>
    </cfRule>
  </conditionalFormatting>
  <conditionalFormatting sqref="A1:C1048576">
    <cfRule type="expression" priority="1">
      <formula>MOD(ROW(),2)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"/>
  <sheetViews>
    <sheetView showGridLines="0" zoomScale="130" zoomScaleNormal="130" workbookViewId="0">
      <selection sqref="A1:D1"/>
    </sheetView>
  </sheetViews>
  <sheetFormatPr defaultRowHeight="16.5"/>
  <cols>
    <col min="1" max="3" width="9" style="4"/>
    <col min="4" max="4" width="6.625" style="4" customWidth="1"/>
    <col min="5" max="16384" width="9" style="4"/>
  </cols>
  <sheetData>
    <row r="1" spans="1:4" ht="21" customHeight="1">
      <c r="A1" s="23" t="s">
        <v>15</v>
      </c>
      <c r="B1" s="23"/>
      <c r="C1" s="23"/>
      <c r="D1" s="23"/>
    </row>
    <row r="2" spans="1:4" ht="46.5" customHeight="1">
      <c r="A2" s="24" t="s">
        <v>16</v>
      </c>
      <c r="B2" s="25"/>
      <c r="C2" s="25"/>
      <c r="D2" s="25"/>
    </row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工作计划提醒</vt:lpstr>
      <vt:lpstr>工作计划记录</vt:lpstr>
      <vt:lpstr>使用说明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稻壳儿演示武汉组</dc:creator>
  <cp:lastModifiedBy>Administrator</cp:lastModifiedBy>
  <dcterms:created xsi:type="dcterms:W3CDTF">2018-05-07T13:18:07Z</dcterms:created>
  <dcterms:modified xsi:type="dcterms:W3CDTF">2019-01-23T13:18:36Z</dcterms:modified>
</cp:coreProperties>
</file>