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首页" sheetId="3" r:id="rId1"/>
    <sheet name="项目进度" sheetId="2" r:id="rId2"/>
  </sheets>
  <calcPr calcId="144525"/>
</workbook>
</file>

<file path=xl/sharedStrings.xml><?xml version="1.0" encoding="utf-8"?>
<sst xmlns="http://schemas.openxmlformats.org/spreadsheetml/2006/main" count="25">
  <si>
    <t>XXXXX项目完成情况</t>
  </si>
  <si>
    <t xml:space="preserve"> 开始:</t>
  </si>
  <si>
    <t>结束：</t>
  </si>
  <si>
    <t xml:space="preserve"> 今天:</t>
  </si>
  <si>
    <t xml:space="preserve"> 剩余:</t>
  </si>
  <si>
    <t>序号</t>
  </si>
  <si>
    <t>项目环节</t>
  </si>
  <si>
    <t>注释</t>
  </si>
  <si>
    <t>参与人</t>
  </si>
  <si>
    <t>必要协助</t>
  </si>
  <si>
    <t>前置环节</t>
  </si>
  <si>
    <t>起始时间</t>
  </si>
  <si>
    <t>预计完成时间</t>
  </si>
  <si>
    <t>持续时间</t>
  </si>
  <si>
    <t>实际完成时间</t>
  </si>
  <si>
    <t>FRIST</t>
  </si>
  <si>
    <t>X</t>
  </si>
  <si>
    <t>SECOND</t>
  </si>
  <si>
    <t>THIRD</t>
  </si>
  <si>
    <t>FORTH</t>
  </si>
  <si>
    <t>FIFTH</t>
  </si>
  <si>
    <t>SIXTH</t>
  </si>
  <si>
    <t>SEVENTH</t>
  </si>
  <si>
    <t>EIGHTH</t>
  </si>
  <si>
    <t>XXX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</si>
</sst>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F800]dddd\,\ mmmm\ dd\,\ yyyy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rgb="FF0070C0"/>
      <name val="微软雅黑"/>
      <charset val="134"/>
    </font>
    <font>
      <b/>
      <sz val="16"/>
      <color theme="1"/>
      <name val="微软雅黑"/>
      <charset val="134"/>
    </font>
    <font>
      <b/>
      <sz val="11"/>
      <color theme="6" tint="0.599993896298105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6" borderId="14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horizontal="left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4" fontId="4" fillId="3" borderId="0" xfId="0" applyNumberFormat="1" applyFont="1" applyFill="1">
      <alignment vertical="center"/>
    </xf>
    <xf numFmtId="14" fontId="2" fillId="3" borderId="0" xfId="0" applyNumberFormat="1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NumberFormat="1" applyFont="1" applyFill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49" fontId="2" fillId="3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9" fontId="7" fillId="3" borderId="0" xfId="0" applyNumberFormat="1" applyFont="1" applyFill="1">
      <alignment vertical="center"/>
    </xf>
    <xf numFmtId="9" fontId="1" fillId="3" borderId="0" xfId="0" applyNumberFormat="1" applyFont="1" applyFill="1">
      <alignment vertical="center"/>
    </xf>
    <xf numFmtId="14" fontId="2" fillId="3" borderId="1" xfId="0" applyNumberFormat="1" applyFont="1" applyFill="1" applyBorder="1" applyAlignment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 tint="-0.0499893185216834"/>
      </font>
      <fill>
        <patternFill patternType="solid">
          <bgColor theme="5" tint="-0.2499465926084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0433966916859"/>
          <c:y val="0.242130462951323"/>
          <c:w val="0.915728031682162"/>
          <c:h val="0.2936269540659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项目进度!$M$5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32416"/>
        <c:axId val="187533952"/>
      </c:barChart>
      <c:catAx>
        <c:axId val="187532416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3952"/>
        <c:crosses val="autoZero"/>
        <c:auto val="1"/>
        <c:lblAlgn val="ctr"/>
        <c:lblOffset val="100"/>
        <c:noMultiLvlLbl val="0"/>
      </c:catAx>
      <c:valAx>
        <c:axId val="1875339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dbl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sq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2416"/>
        <c:crosses val="autoZero"/>
        <c:crossBetween val="between"/>
        <c:majorUnit val="0.1"/>
        <c:minorUnit val="0.02"/>
      </c:valAx>
      <c:spPr>
        <a:noFill/>
        <a:ln w="0">
          <a:solidFill>
            <a:schemeClr val="tx1"/>
          </a:solidFill>
        </a:ln>
        <a:scene3d>
          <a:camera prst="orthographicFront"/>
          <a:lightRig rig="threePt" dir="t"/>
        </a:scene3d>
        <a:sp3d prstMaterial="matte">
          <a:bevelT w="127000" h="63500"/>
        </a:sp3d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N$8" noThreeD="1" val="0"/>
</file>

<file path=xl/ctrlProps/ctrlProp10.xml><?xml version="1.0" encoding="utf-8"?>
<formControlPr xmlns="http://schemas.microsoft.com/office/spreadsheetml/2009/9/main" objectType="CheckBox" fmlaLink="$N$17" noThreeD="1" val="0"/>
</file>

<file path=xl/ctrlProps/ctrlProp11.xml><?xml version="1.0" encoding="utf-8"?>
<formControlPr xmlns="http://schemas.microsoft.com/office/spreadsheetml/2009/9/main" objectType="CheckBox" fmlaLink="$N$18" noThreeD="1" val="0"/>
</file>

<file path=xl/ctrlProps/ctrlProp12.xml><?xml version="1.0" encoding="utf-8"?>
<formControlPr xmlns="http://schemas.microsoft.com/office/spreadsheetml/2009/9/main" objectType="CheckBox" fmlaLink="$N$19" noThreeD="1" val="0"/>
</file>

<file path=xl/ctrlProps/ctrlProp13.xml><?xml version="1.0" encoding="utf-8"?>
<formControlPr xmlns="http://schemas.microsoft.com/office/spreadsheetml/2009/9/main" objectType="CheckBox" fmlaLink="$N$20" noThreeD="1" val="0"/>
</file>

<file path=xl/ctrlProps/ctrlProp14.xml><?xml version="1.0" encoding="utf-8"?>
<formControlPr xmlns="http://schemas.microsoft.com/office/spreadsheetml/2009/9/main" objectType="CheckBox" fmlaLink="$N$21" noThreeD="1" val="0"/>
</file>

<file path=xl/ctrlProps/ctrlProp15.xml><?xml version="1.0" encoding="utf-8"?>
<formControlPr xmlns="http://schemas.microsoft.com/office/spreadsheetml/2009/9/main" objectType="CheckBox" fmlaLink="$N$22" noThreeD="1" val="0"/>
</file>

<file path=xl/ctrlProps/ctrlProp16.xml><?xml version="1.0" encoding="utf-8"?>
<formControlPr xmlns="http://schemas.microsoft.com/office/spreadsheetml/2009/9/main" objectType="CheckBox" fmlaLink="$N$23" noThreeD="1" val="0"/>
</file>

<file path=xl/ctrlProps/ctrlProp17.xml><?xml version="1.0" encoding="utf-8"?>
<formControlPr xmlns="http://schemas.microsoft.com/office/spreadsheetml/2009/9/main" objectType="CheckBox" fmlaLink="$N$24" noThreeD="1" val="0"/>
</file>

<file path=xl/ctrlProps/ctrlProp18.xml><?xml version="1.0" encoding="utf-8"?>
<formControlPr xmlns="http://schemas.microsoft.com/office/spreadsheetml/2009/9/main" objectType="CheckBox" fmlaLink="$N$25" noThreeD="1" val="0"/>
</file>

<file path=xl/ctrlProps/ctrlProp19.xml><?xml version="1.0" encoding="utf-8"?>
<formControlPr xmlns="http://schemas.microsoft.com/office/spreadsheetml/2009/9/main" objectType="CheckBox" fmlaLink="$N$26" noThreeD="1" val="0"/>
</file>

<file path=xl/ctrlProps/ctrlProp2.xml><?xml version="1.0" encoding="utf-8"?>
<formControlPr xmlns="http://schemas.microsoft.com/office/spreadsheetml/2009/9/main" objectType="CheckBox" checked="Checked" fmlaLink="$N$9" noThreeD="1" val="0"/>
</file>

<file path=xl/ctrlProps/ctrlProp20.xml><?xml version="1.0" encoding="utf-8"?>
<formControlPr xmlns="http://schemas.microsoft.com/office/spreadsheetml/2009/9/main" objectType="CheckBox" fmlaLink="$N$27" noThreeD="1" val="0"/>
</file>

<file path=xl/ctrlProps/ctrlProp21.xml><?xml version="1.0" encoding="utf-8"?>
<formControlPr xmlns="http://schemas.microsoft.com/office/spreadsheetml/2009/9/main" objectType="CheckBox" fmlaLink="$N$28" noThreeD="1" val="0"/>
</file>

<file path=xl/ctrlProps/ctrlProp22.xml><?xml version="1.0" encoding="utf-8"?>
<formControlPr xmlns="http://schemas.microsoft.com/office/spreadsheetml/2009/9/main" objectType="CheckBox" fmlaLink="$N$29" noThreeD="1" val="0"/>
</file>

<file path=xl/ctrlProps/ctrlProp23.xml><?xml version="1.0" encoding="utf-8"?>
<formControlPr xmlns="http://schemas.microsoft.com/office/spreadsheetml/2009/9/main" objectType="CheckBox" fmlaLink="$N$30" noThreeD="1" val="0"/>
</file>

<file path=xl/ctrlProps/ctrlProp24.xml><?xml version="1.0" encoding="utf-8"?>
<formControlPr xmlns="http://schemas.microsoft.com/office/spreadsheetml/2009/9/main" objectType="CheckBox" fmlaLink="$N$31" noThreeD="1" val="0"/>
</file>

<file path=xl/ctrlProps/ctrlProp25.xml><?xml version="1.0" encoding="utf-8"?>
<formControlPr xmlns="http://schemas.microsoft.com/office/spreadsheetml/2009/9/main" objectType="CheckBox" fmlaLink="$N$32" noThreeD="1" val="0"/>
</file>

<file path=xl/ctrlProps/ctrlProp26.xml><?xml version="1.0" encoding="utf-8"?>
<formControlPr xmlns="http://schemas.microsoft.com/office/spreadsheetml/2009/9/main" objectType="CheckBox" fmlaLink="$N$33" noThreeD="1" val="0"/>
</file>

<file path=xl/ctrlProps/ctrlProp27.xml><?xml version="1.0" encoding="utf-8"?>
<formControlPr xmlns="http://schemas.microsoft.com/office/spreadsheetml/2009/9/main" objectType="CheckBox" fmlaLink="$N$34" noThreeD="1" val="0"/>
</file>

<file path=xl/ctrlProps/ctrlProp28.xml><?xml version="1.0" encoding="utf-8"?>
<formControlPr xmlns="http://schemas.microsoft.com/office/spreadsheetml/2009/9/main" objectType="CheckBox" fmlaLink="$N$35" noThreeD="1" val="0"/>
</file>

<file path=xl/ctrlProps/ctrlProp29.xml><?xml version="1.0" encoding="utf-8"?>
<formControlPr xmlns="http://schemas.microsoft.com/office/spreadsheetml/2009/9/main" objectType="CheckBox" fmlaLink="$N$36" noThreeD="1" val="0"/>
</file>

<file path=xl/ctrlProps/ctrlProp3.xml><?xml version="1.0" encoding="utf-8"?>
<formControlPr xmlns="http://schemas.microsoft.com/office/spreadsheetml/2009/9/main" objectType="CheckBox" checked="Checked" fmlaLink="$N$10" noThreeD="1" val="0"/>
</file>

<file path=xl/ctrlProps/ctrlProp30.xml><?xml version="1.0" encoding="utf-8"?>
<formControlPr xmlns="http://schemas.microsoft.com/office/spreadsheetml/2009/9/main" objectType="CheckBox" fmlaLink="$N$37" noThreeD="1" val="0"/>
</file>

<file path=xl/ctrlProps/ctrlProp4.xml><?xml version="1.0" encoding="utf-8"?>
<formControlPr xmlns="http://schemas.microsoft.com/office/spreadsheetml/2009/9/main" objectType="CheckBox" checked="Checked" fmlaLink="$N$11" noThreeD="1" val="0"/>
</file>

<file path=xl/ctrlProps/ctrlProp5.xml><?xml version="1.0" encoding="utf-8"?>
<formControlPr xmlns="http://schemas.microsoft.com/office/spreadsheetml/2009/9/main" objectType="CheckBox" checked="Checked" fmlaLink="$N$12" noThreeD="1" val="0"/>
</file>

<file path=xl/ctrlProps/ctrlProp6.xml><?xml version="1.0" encoding="utf-8"?>
<formControlPr xmlns="http://schemas.microsoft.com/office/spreadsheetml/2009/9/main" objectType="CheckBox" checked="Checked" fmlaLink="$N$13" noThreeD="1" val="0"/>
</file>

<file path=xl/ctrlProps/ctrlProp7.xml><?xml version="1.0" encoding="utf-8"?>
<formControlPr xmlns="http://schemas.microsoft.com/office/spreadsheetml/2009/9/main" objectType="CheckBox" fmlaLink="$N$14" noThreeD="1" val="0"/>
</file>

<file path=xl/ctrlProps/ctrlProp8.xml><?xml version="1.0" encoding="utf-8"?>
<formControlPr xmlns="http://schemas.microsoft.com/office/spreadsheetml/2009/9/main" objectType="CheckBox" fmlaLink="$N$15" noThreeD="1" val="0"/>
</file>

<file path=xl/ctrlProps/ctrlProp9.xml><?xml version="1.0" encoding="utf-8"?>
<formControlPr xmlns="http://schemas.microsoft.com/office/spreadsheetml/2009/9/main" objectType="CheckBox" fmlaLink="$N$16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39033;&#30446;&#36827;&#24230;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</xdr:colOff>
      <xdr:row>0</xdr:row>
      <xdr:rowOff>2540</xdr:rowOff>
    </xdr:from>
    <xdr:to>
      <xdr:col>14</xdr:col>
      <xdr:colOff>140335</xdr:colOff>
      <xdr:row>27</xdr:row>
      <xdr:rowOff>29210</xdr:rowOff>
    </xdr:to>
    <xdr:grpSp>
      <xdr:nvGrpSpPr>
        <xdr:cNvPr id="6" name="组合 5"/>
        <xdr:cNvGrpSpPr/>
      </xdr:nvGrpSpPr>
      <xdr:grpSpPr>
        <a:xfrm>
          <a:off x="1270" y="2540"/>
          <a:ext cx="9740265" cy="4655820"/>
          <a:chOff x="-13" y="-11"/>
          <a:chExt cx="15339" cy="7332"/>
        </a:xfrm>
      </xdr:grpSpPr>
      <xdr:pic>
        <xdr:nvPicPr>
          <xdr:cNvPr id="5" name="图片 4" descr="2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-13" y="-11"/>
            <a:ext cx="14397" cy="7333"/>
          </a:xfrm>
          <a:prstGeom prst="rect">
            <a:avLst/>
          </a:prstGeom>
        </xdr:spPr>
      </xdr:pic>
      <xdr:sp>
        <xdr:nvSpPr>
          <xdr:cNvPr id="3" name="文本框 2">
            <a:hlinkClick xmlns:r="http://schemas.openxmlformats.org/officeDocument/2006/relationships" r:id="rId2"/>
          </xdr:cNvPr>
          <xdr:cNvSpPr txBox="1"/>
        </xdr:nvSpPr>
        <xdr:spPr>
          <a:xfrm>
            <a:off x="6256" y="3270"/>
            <a:ext cx="9070" cy="1613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p>
            <a:pPr algn="l"/>
            <a:r>
              <a:rPr lang="zh-CN" altLang="en-US" sz="56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项目进度管理</a:t>
            </a:r>
            <a:endParaRPr lang="zh-CN" altLang="en-US" sz="5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228603</xdr:colOff>
      <xdr:row>2</xdr:row>
      <xdr:rowOff>104776</xdr:rowOff>
    </xdr:from>
    <xdr:to>
      <xdr:col>12</xdr:col>
      <xdr:colOff>276225</xdr:colOff>
      <xdr:row>5</xdr:row>
      <xdr:rowOff>85725</xdr:rowOff>
    </xdr:to>
    <xdr:graphicFrame>
      <xdr:nvGraphicFramePr>
        <xdr:cNvPr id="2" name="图表 1"/>
        <xdr:cNvGraphicFramePr/>
      </xdr:nvGraphicFramePr>
      <xdr:xfrm>
        <a:off x="4124325" y="790575"/>
        <a:ext cx="6829425" cy="72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9525</xdr:rowOff>
        </xdr:from>
        <xdr:to>
          <xdr:col>13</xdr:col>
          <xdr:colOff>314325</xdr:colOff>
          <xdr:row>7</xdr:row>
          <xdr:rowOff>219075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1696700" y="18764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9525</xdr:rowOff>
        </xdr:from>
        <xdr:to>
          <xdr:col>13</xdr:col>
          <xdr:colOff>314325</xdr:colOff>
          <xdr:row>8</xdr:row>
          <xdr:rowOff>219075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1696700" y="21050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9525</xdr:rowOff>
        </xdr:from>
        <xdr:to>
          <xdr:col>13</xdr:col>
          <xdr:colOff>314325</xdr:colOff>
          <xdr:row>9</xdr:row>
          <xdr:rowOff>219075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1696700" y="23336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9525</xdr:rowOff>
        </xdr:from>
        <xdr:to>
          <xdr:col>13</xdr:col>
          <xdr:colOff>314325</xdr:colOff>
          <xdr:row>10</xdr:row>
          <xdr:rowOff>219075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1696700" y="25622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9525</xdr:rowOff>
        </xdr:from>
        <xdr:to>
          <xdr:col>13</xdr:col>
          <xdr:colOff>314325</xdr:colOff>
          <xdr:row>11</xdr:row>
          <xdr:rowOff>219075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1696700" y="27908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13</xdr:col>
          <xdr:colOff>314325</xdr:colOff>
          <xdr:row>12</xdr:row>
          <xdr:rowOff>219075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1696700" y="30194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9525</xdr:rowOff>
        </xdr:from>
        <xdr:to>
          <xdr:col>13</xdr:col>
          <xdr:colOff>314325</xdr:colOff>
          <xdr:row>13</xdr:row>
          <xdr:rowOff>219075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1696700" y="32480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9525</xdr:rowOff>
        </xdr:from>
        <xdr:to>
          <xdr:col>13</xdr:col>
          <xdr:colOff>314325</xdr:colOff>
          <xdr:row>14</xdr:row>
          <xdr:rowOff>219075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1696700" y="34766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9525</xdr:rowOff>
        </xdr:from>
        <xdr:to>
          <xdr:col>13</xdr:col>
          <xdr:colOff>314325</xdr:colOff>
          <xdr:row>15</xdr:row>
          <xdr:rowOff>219075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1696700" y="37052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9525</xdr:rowOff>
        </xdr:from>
        <xdr:to>
          <xdr:col>13</xdr:col>
          <xdr:colOff>314325</xdr:colOff>
          <xdr:row>16</xdr:row>
          <xdr:rowOff>219075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1696700" y="39338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17</xdr:row>
          <xdr:rowOff>9525</xdr:rowOff>
        </xdr:from>
        <xdr:to>
          <xdr:col>13</xdr:col>
          <xdr:colOff>314325</xdr:colOff>
          <xdr:row>17</xdr:row>
          <xdr:rowOff>219075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1696700" y="41624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18</xdr:row>
          <xdr:rowOff>9525</xdr:rowOff>
        </xdr:from>
        <xdr:to>
          <xdr:col>13</xdr:col>
          <xdr:colOff>314325</xdr:colOff>
          <xdr:row>18</xdr:row>
          <xdr:rowOff>219075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1696700" y="43910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19</xdr:row>
          <xdr:rowOff>9525</xdr:rowOff>
        </xdr:from>
        <xdr:to>
          <xdr:col>13</xdr:col>
          <xdr:colOff>314325</xdr:colOff>
          <xdr:row>19</xdr:row>
          <xdr:rowOff>219075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1696700" y="46196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20</xdr:row>
          <xdr:rowOff>9525</xdr:rowOff>
        </xdr:from>
        <xdr:to>
          <xdr:col>13</xdr:col>
          <xdr:colOff>314325</xdr:colOff>
          <xdr:row>20</xdr:row>
          <xdr:rowOff>219075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1696700" y="48482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21</xdr:row>
          <xdr:rowOff>9525</xdr:rowOff>
        </xdr:from>
        <xdr:to>
          <xdr:col>13</xdr:col>
          <xdr:colOff>314325</xdr:colOff>
          <xdr:row>21</xdr:row>
          <xdr:rowOff>219075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1696700" y="50768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9525</xdr:rowOff>
        </xdr:from>
        <xdr:to>
          <xdr:col>13</xdr:col>
          <xdr:colOff>314325</xdr:colOff>
          <xdr:row>22</xdr:row>
          <xdr:rowOff>219075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1696700" y="53054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23</xdr:row>
          <xdr:rowOff>9525</xdr:rowOff>
        </xdr:from>
        <xdr:to>
          <xdr:col>13</xdr:col>
          <xdr:colOff>314325</xdr:colOff>
          <xdr:row>23</xdr:row>
          <xdr:rowOff>219075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1696700" y="55340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24</xdr:row>
          <xdr:rowOff>9525</xdr:rowOff>
        </xdr:from>
        <xdr:to>
          <xdr:col>13</xdr:col>
          <xdr:colOff>314325</xdr:colOff>
          <xdr:row>24</xdr:row>
          <xdr:rowOff>219075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1696700" y="57626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9525</xdr:rowOff>
        </xdr:from>
        <xdr:to>
          <xdr:col>13</xdr:col>
          <xdr:colOff>314325</xdr:colOff>
          <xdr:row>25</xdr:row>
          <xdr:rowOff>219075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1696700" y="59912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9525</xdr:rowOff>
        </xdr:from>
        <xdr:to>
          <xdr:col>13</xdr:col>
          <xdr:colOff>314325</xdr:colOff>
          <xdr:row>26</xdr:row>
          <xdr:rowOff>219075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1696700" y="62198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27</xdr:row>
          <xdr:rowOff>9525</xdr:rowOff>
        </xdr:from>
        <xdr:to>
          <xdr:col>13</xdr:col>
          <xdr:colOff>314325</xdr:colOff>
          <xdr:row>27</xdr:row>
          <xdr:rowOff>219075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1696700" y="64484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28</xdr:row>
          <xdr:rowOff>9525</xdr:rowOff>
        </xdr:from>
        <xdr:to>
          <xdr:col>13</xdr:col>
          <xdr:colOff>314325</xdr:colOff>
          <xdr:row>28</xdr:row>
          <xdr:rowOff>219075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1696700" y="66770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29</xdr:row>
          <xdr:rowOff>9525</xdr:rowOff>
        </xdr:from>
        <xdr:to>
          <xdr:col>13</xdr:col>
          <xdr:colOff>314325</xdr:colOff>
          <xdr:row>29</xdr:row>
          <xdr:rowOff>219075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1696700" y="69056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30</xdr:row>
          <xdr:rowOff>9525</xdr:rowOff>
        </xdr:from>
        <xdr:to>
          <xdr:col>13</xdr:col>
          <xdr:colOff>314325</xdr:colOff>
          <xdr:row>30</xdr:row>
          <xdr:rowOff>219075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1696700" y="71342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31</xdr:row>
          <xdr:rowOff>9525</xdr:rowOff>
        </xdr:from>
        <xdr:to>
          <xdr:col>13</xdr:col>
          <xdr:colOff>314325</xdr:colOff>
          <xdr:row>31</xdr:row>
          <xdr:rowOff>219075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1696700" y="73628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32</xdr:row>
          <xdr:rowOff>9525</xdr:rowOff>
        </xdr:from>
        <xdr:to>
          <xdr:col>13</xdr:col>
          <xdr:colOff>314325</xdr:colOff>
          <xdr:row>32</xdr:row>
          <xdr:rowOff>219075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1696700" y="75914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33</xdr:row>
          <xdr:rowOff>9525</xdr:rowOff>
        </xdr:from>
        <xdr:to>
          <xdr:col>13</xdr:col>
          <xdr:colOff>314325</xdr:colOff>
          <xdr:row>33</xdr:row>
          <xdr:rowOff>219075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1696700" y="78200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34</xdr:row>
          <xdr:rowOff>9525</xdr:rowOff>
        </xdr:from>
        <xdr:to>
          <xdr:col>13</xdr:col>
          <xdr:colOff>314325</xdr:colOff>
          <xdr:row>34</xdr:row>
          <xdr:rowOff>219075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1696700" y="80486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9525</xdr:rowOff>
        </xdr:from>
        <xdr:to>
          <xdr:col>13</xdr:col>
          <xdr:colOff>314325</xdr:colOff>
          <xdr:row>35</xdr:row>
          <xdr:rowOff>219075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1696700" y="82772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9525</xdr:rowOff>
        </xdr:from>
        <xdr:to>
          <xdr:col>13</xdr:col>
          <xdr:colOff>314325</xdr:colOff>
          <xdr:row>36</xdr:row>
          <xdr:rowOff>219075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1696700" y="850582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tabSelected="1" workbookViewId="0">
      <selection activeCell="P11" sqref="P11"/>
    </sheetView>
  </sheetViews>
  <sheetFormatPr defaultColWidth="9" defaultRowHeight="13.5"/>
  <cols>
    <col min="1" max="16384" width="9" style="33"/>
  </cols>
  <sheetData/>
  <pageMargins left="0.751388888888889" right="0.751388888888889" top="1" bottom="1" header="0.511805555555556" footer="0.511805555555556"/>
  <pageSetup paperSize="9" scale="90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F186"/>
  <sheetViews>
    <sheetView showGridLines="0" zoomScale="90" zoomScaleNormal="90" workbookViewId="0">
      <selection activeCell="A1" sqref="A1"/>
    </sheetView>
  </sheetViews>
  <sheetFormatPr defaultColWidth="9" defaultRowHeight="16.5"/>
  <cols>
    <col min="1" max="1" width="5.125" style="2" customWidth="1"/>
    <col min="2" max="2" width="4.375" style="2" customWidth="1"/>
    <col min="3" max="3" width="5.125" style="2" customWidth="1"/>
    <col min="4" max="4" width="9" style="3"/>
    <col min="5" max="5" width="27.5" style="2" customWidth="1"/>
    <col min="6" max="6" width="16.75" style="2" customWidth="1"/>
    <col min="7" max="7" width="8" style="2" customWidth="1"/>
    <col min="8" max="8" width="12.375" style="2" customWidth="1"/>
    <col min="9" max="9" width="17" style="2" customWidth="1"/>
    <col min="10" max="10" width="12.25" style="2" customWidth="1"/>
    <col min="11" max="11" width="12.75" style="2" customWidth="1"/>
    <col min="12" max="12" width="9.875" style="2" customWidth="1"/>
    <col min="13" max="13" width="13.25" style="2" customWidth="1"/>
    <col min="14" max="14" width="4.25" style="2" customWidth="1"/>
    <col min="15" max="17" width="7.875" style="2" customWidth="1"/>
    <col min="18" max="16384" width="9" style="2"/>
  </cols>
  <sheetData>
    <row r="1" ht="37.5" customHeight="1" spans="1:474">
      <c r="A1" s="4"/>
      <c r="B1" s="4"/>
      <c r="C1" s="5"/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23"/>
      <c r="P1" s="23"/>
      <c r="Q1" s="2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</row>
    <row r="2" spans="1:474">
      <c r="A2" s="4"/>
      <c r="B2" s="4"/>
      <c r="C2" s="5"/>
      <c r="D2" s="7"/>
      <c r="E2" s="4"/>
      <c r="F2" s="4"/>
      <c r="G2" s="4"/>
      <c r="H2" s="4"/>
      <c r="I2" s="4"/>
      <c r="J2" s="4"/>
      <c r="K2" s="4"/>
      <c r="L2" s="4"/>
      <c r="M2" s="4"/>
      <c r="N2" s="24"/>
      <c r="O2" s="4"/>
      <c r="P2" s="25">
        <v>30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</row>
    <row r="3" ht="19.5" customHeight="1" spans="1:474">
      <c r="A3" s="4"/>
      <c r="B3" s="4"/>
      <c r="C3" s="8"/>
      <c r="D3" s="9" t="s">
        <v>1</v>
      </c>
      <c r="E3" s="10">
        <v>43236</v>
      </c>
      <c r="F3" s="11" t="s">
        <v>2</v>
      </c>
      <c r="G3" s="4"/>
      <c r="H3" s="12">
        <f>E3+61</f>
        <v>43297</v>
      </c>
      <c r="I3" s="4"/>
      <c r="J3" s="4"/>
      <c r="K3" s="4"/>
      <c r="L3" s="4"/>
      <c r="M3" s="25">
        <f>COUNTIF(N8:N37,TRUE)</f>
        <v>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</row>
    <row r="4" ht="19.5" customHeight="1" spans="1:474">
      <c r="A4" s="4"/>
      <c r="B4" s="4"/>
      <c r="C4" s="8"/>
      <c r="D4" s="9" t="s">
        <v>3</v>
      </c>
      <c r="E4" s="10">
        <f ca="1">NOW()</f>
        <v>43260.7846296296</v>
      </c>
      <c r="F4" s="4"/>
      <c r="G4" s="13"/>
      <c r="H4" s="13"/>
      <c r="I4" s="4"/>
      <c r="J4" s="4"/>
      <c r="K4" s="4"/>
      <c r="L4" s="4"/>
      <c r="M4" s="2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</row>
    <row r="5" ht="19.5" customHeight="1" spans="1:474">
      <c r="A5" s="4"/>
      <c r="B5" s="4"/>
      <c r="C5" s="8"/>
      <c r="D5" s="9" t="s">
        <v>4</v>
      </c>
      <c r="E5" s="14" t="str">
        <f ca="1">IF(E3+61-TODAY()&gt;=0,"剩余"&amp;E3+61-TODAY()&amp;"天","过期"&amp;TODAY()-(E3+61)&amp;"天")</f>
        <v>剩余37天</v>
      </c>
      <c r="F5" s="4"/>
      <c r="G5" s="4"/>
      <c r="H5" s="4"/>
      <c r="I5" s="4"/>
      <c r="J5" s="4"/>
      <c r="K5" s="4"/>
      <c r="L5" s="4"/>
      <c r="M5" s="27">
        <f>M3/P2</f>
        <v>0.2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</row>
    <row r="6" ht="19.5" customHeight="1" spans="1:474">
      <c r="A6" s="4"/>
      <c r="B6" s="4"/>
      <c r="C6" s="8"/>
      <c r="D6" s="9"/>
      <c r="E6" s="15"/>
      <c r="F6" s="15"/>
      <c r="G6" s="15"/>
      <c r="H6" s="15"/>
      <c r="I6" s="4"/>
      <c r="J6" s="4"/>
      <c r="K6" s="4"/>
      <c r="L6" s="4"/>
      <c r="M6" s="4"/>
      <c r="N6" s="4"/>
      <c r="O6" s="4"/>
      <c r="P6" s="28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</row>
    <row r="7" s="1" customFormat="1" ht="15" spans="1:474">
      <c r="A7" s="11"/>
      <c r="B7" s="11"/>
      <c r="C7" s="16"/>
      <c r="D7" s="17" t="s">
        <v>5</v>
      </c>
      <c r="E7" s="18" t="s">
        <v>6</v>
      </c>
      <c r="F7" s="18" t="s">
        <v>7</v>
      </c>
      <c r="G7" s="18" t="s">
        <v>8</v>
      </c>
      <c r="H7" s="18" t="s">
        <v>9</v>
      </c>
      <c r="I7" s="18" t="s">
        <v>10</v>
      </c>
      <c r="J7" s="18" t="s">
        <v>11</v>
      </c>
      <c r="K7" s="18" t="s">
        <v>12</v>
      </c>
      <c r="L7" s="18" t="s">
        <v>13</v>
      </c>
      <c r="M7" s="18" t="s">
        <v>14</v>
      </c>
      <c r="N7" s="18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</row>
    <row r="8" ht="18" customHeight="1" spans="1:474">
      <c r="A8" s="4"/>
      <c r="B8" s="4"/>
      <c r="C8" s="4"/>
      <c r="D8" s="19">
        <v>1</v>
      </c>
      <c r="E8" s="20" t="s">
        <v>15</v>
      </c>
      <c r="F8" s="20" t="s">
        <v>16</v>
      </c>
      <c r="G8" s="20" t="s">
        <v>16</v>
      </c>
      <c r="H8" s="20" t="s">
        <v>16</v>
      </c>
      <c r="I8" s="20" t="s">
        <v>16</v>
      </c>
      <c r="J8" s="29">
        <v>43236</v>
      </c>
      <c r="K8" s="29">
        <v>43237</v>
      </c>
      <c r="L8" s="20">
        <v>1</v>
      </c>
      <c r="M8" s="29">
        <v>43244</v>
      </c>
      <c r="N8" s="30" t="b">
        <v>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</row>
    <row r="9" ht="18" customHeight="1" spans="1:474">
      <c r="A9" s="4"/>
      <c r="B9" s="4"/>
      <c r="C9" s="4"/>
      <c r="D9" s="21">
        <v>2</v>
      </c>
      <c r="E9" s="20" t="s">
        <v>17</v>
      </c>
      <c r="F9" s="20" t="s">
        <v>16</v>
      </c>
      <c r="G9" s="20" t="s">
        <v>16</v>
      </c>
      <c r="H9" s="20" t="s">
        <v>16</v>
      </c>
      <c r="I9" s="20" t="s">
        <v>16</v>
      </c>
      <c r="J9" s="29">
        <v>43237</v>
      </c>
      <c r="K9" s="29">
        <v>43238</v>
      </c>
      <c r="L9" s="20">
        <v>1</v>
      </c>
      <c r="M9" s="29">
        <v>43244</v>
      </c>
      <c r="N9" s="31" t="b">
        <v>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</row>
    <row r="10" ht="18" customHeight="1" spans="1:474">
      <c r="A10" s="4"/>
      <c r="B10" s="4"/>
      <c r="C10" s="4"/>
      <c r="D10" s="21">
        <v>3</v>
      </c>
      <c r="E10" s="20" t="s">
        <v>18</v>
      </c>
      <c r="F10" s="20" t="s">
        <v>16</v>
      </c>
      <c r="G10" s="20" t="s">
        <v>16</v>
      </c>
      <c r="H10" s="20" t="s">
        <v>16</v>
      </c>
      <c r="I10" s="20" t="s">
        <v>16</v>
      </c>
      <c r="J10" s="29">
        <v>43237</v>
      </c>
      <c r="K10" s="29">
        <v>43241</v>
      </c>
      <c r="L10" s="20">
        <v>4</v>
      </c>
      <c r="M10" s="20"/>
      <c r="N10" s="31" t="b">
        <v>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</row>
    <row r="11" ht="18" customHeight="1" spans="1:474">
      <c r="A11" s="4"/>
      <c r="B11" s="4"/>
      <c r="C11" s="4"/>
      <c r="D11" s="21">
        <v>4</v>
      </c>
      <c r="E11" s="20" t="s">
        <v>19</v>
      </c>
      <c r="F11" s="20" t="s">
        <v>16</v>
      </c>
      <c r="G11" s="20" t="s">
        <v>16</v>
      </c>
      <c r="H11" s="20" t="s">
        <v>16</v>
      </c>
      <c r="I11" s="20" t="s">
        <v>16</v>
      </c>
      <c r="J11" s="29">
        <v>43238</v>
      </c>
      <c r="K11" s="29">
        <v>43243</v>
      </c>
      <c r="L11" s="20">
        <v>5</v>
      </c>
      <c r="M11" s="20"/>
      <c r="N11" s="31" t="b">
        <v>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</row>
    <row r="12" ht="18" customHeight="1" spans="1:474">
      <c r="A12" s="4"/>
      <c r="B12" s="4"/>
      <c r="C12" s="4"/>
      <c r="D12" s="21">
        <v>5</v>
      </c>
      <c r="E12" s="20" t="s">
        <v>20</v>
      </c>
      <c r="F12" s="20" t="s">
        <v>16</v>
      </c>
      <c r="G12" s="20" t="s">
        <v>16</v>
      </c>
      <c r="H12" s="20" t="s">
        <v>16</v>
      </c>
      <c r="I12" s="20" t="s">
        <v>16</v>
      </c>
      <c r="J12" s="29">
        <v>43238</v>
      </c>
      <c r="K12" s="29">
        <v>43243</v>
      </c>
      <c r="L12" s="20">
        <v>5</v>
      </c>
      <c r="M12" s="20"/>
      <c r="N12" s="31" t="b">
        <v>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</row>
    <row r="13" ht="18" customHeight="1" spans="1:474">
      <c r="A13" s="4"/>
      <c r="B13" s="4"/>
      <c r="C13" s="4"/>
      <c r="D13" s="21">
        <v>6</v>
      </c>
      <c r="E13" s="20" t="s">
        <v>21</v>
      </c>
      <c r="F13" s="20" t="s">
        <v>16</v>
      </c>
      <c r="G13" s="20" t="s">
        <v>16</v>
      </c>
      <c r="H13" s="20" t="s">
        <v>16</v>
      </c>
      <c r="I13" s="20" t="s">
        <v>16</v>
      </c>
      <c r="J13" s="29">
        <v>43243</v>
      </c>
      <c r="K13" s="29">
        <v>43245</v>
      </c>
      <c r="L13" s="20">
        <v>2</v>
      </c>
      <c r="M13" s="20"/>
      <c r="N13" s="31" t="b">
        <v>1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</row>
    <row r="14" ht="18" customHeight="1" spans="1:474">
      <c r="A14" s="4"/>
      <c r="B14" s="4"/>
      <c r="C14" s="4"/>
      <c r="D14" s="21">
        <v>7</v>
      </c>
      <c r="E14" s="20" t="s">
        <v>22</v>
      </c>
      <c r="F14" s="20" t="s">
        <v>16</v>
      </c>
      <c r="G14" s="20" t="s">
        <v>16</v>
      </c>
      <c r="H14" s="20" t="s">
        <v>16</v>
      </c>
      <c r="I14" s="20" t="s">
        <v>16</v>
      </c>
      <c r="J14" s="29">
        <v>43245</v>
      </c>
      <c r="K14" s="29">
        <v>43250</v>
      </c>
      <c r="L14" s="20">
        <v>5</v>
      </c>
      <c r="M14" s="20"/>
      <c r="N14" s="31" t="b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</row>
    <row r="15" ht="18" customHeight="1" spans="1:474">
      <c r="A15" s="4"/>
      <c r="B15" s="4"/>
      <c r="C15" s="4"/>
      <c r="D15" s="21">
        <v>8</v>
      </c>
      <c r="E15" s="20" t="s">
        <v>23</v>
      </c>
      <c r="F15" s="20" t="s">
        <v>16</v>
      </c>
      <c r="G15" s="20" t="s">
        <v>16</v>
      </c>
      <c r="H15" s="20" t="s">
        <v>16</v>
      </c>
      <c r="I15" s="20" t="s">
        <v>16</v>
      </c>
      <c r="J15" s="29">
        <v>43245</v>
      </c>
      <c r="K15" s="29">
        <v>43250</v>
      </c>
      <c r="L15" s="20">
        <v>5</v>
      </c>
      <c r="M15" s="20"/>
      <c r="N15" s="32" t="b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</row>
    <row r="16" ht="18" customHeight="1" spans="1:474">
      <c r="A16" s="4"/>
      <c r="B16" s="4"/>
      <c r="C16" s="4"/>
      <c r="D16" s="21">
        <v>9</v>
      </c>
      <c r="E16" s="20" t="s">
        <v>24</v>
      </c>
      <c r="F16" s="20" t="s">
        <v>16</v>
      </c>
      <c r="G16" s="20" t="s">
        <v>16</v>
      </c>
      <c r="H16" s="20" t="s">
        <v>16</v>
      </c>
      <c r="I16" s="20" t="s">
        <v>16</v>
      </c>
      <c r="J16" s="29">
        <v>43245</v>
      </c>
      <c r="K16" s="29">
        <v>43250</v>
      </c>
      <c r="L16" s="20">
        <v>5</v>
      </c>
      <c r="M16" s="20"/>
      <c r="N16" s="31" t="b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</row>
    <row r="17" ht="18" customHeight="1" spans="1:474">
      <c r="A17" s="4"/>
      <c r="B17" s="4"/>
      <c r="C17" s="4"/>
      <c r="D17" s="21">
        <v>10</v>
      </c>
      <c r="E17" s="20" t="s">
        <v>24</v>
      </c>
      <c r="F17" s="20" t="s">
        <v>16</v>
      </c>
      <c r="G17" s="20" t="s">
        <v>16</v>
      </c>
      <c r="H17" s="20" t="s">
        <v>16</v>
      </c>
      <c r="I17" s="20" t="s">
        <v>16</v>
      </c>
      <c r="J17" s="29">
        <v>43243</v>
      </c>
      <c r="K17" s="29">
        <v>43250</v>
      </c>
      <c r="L17" s="20">
        <v>7</v>
      </c>
      <c r="M17" s="20"/>
      <c r="N17" s="31" t="b"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</row>
    <row r="18" ht="18" customHeight="1" spans="1:474">
      <c r="A18" s="4"/>
      <c r="B18" s="4"/>
      <c r="C18" s="4"/>
      <c r="D18" s="21">
        <v>11</v>
      </c>
      <c r="E18" s="20" t="s">
        <v>24</v>
      </c>
      <c r="F18" s="20" t="s">
        <v>16</v>
      </c>
      <c r="G18" s="20" t="s">
        <v>16</v>
      </c>
      <c r="H18" s="20" t="s">
        <v>16</v>
      </c>
      <c r="I18" s="20" t="s">
        <v>16</v>
      </c>
      <c r="J18" s="29">
        <v>43243</v>
      </c>
      <c r="K18" s="29">
        <v>43250</v>
      </c>
      <c r="L18" s="20">
        <v>7</v>
      </c>
      <c r="M18" s="20"/>
      <c r="N18" s="31" t="b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</row>
    <row r="19" ht="18" customHeight="1" spans="1:474">
      <c r="A19" s="4"/>
      <c r="B19" s="4"/>
      <c r="C19" s="4"/>
      <c r="D19" s="21">
        <v>12</v>
      </c>
      <c r="E19" s="20" t="s">
        <v>24</v>
      </c>
      <c r="F19" s="20" t="s">
        <v>16</v>
      </c>
      <c r="G19" s="20" t="s">
        <v>16</v>
      </c>
      <c r="H19" s="20" t="s">
        <v>16</v>
      </c>
      <c r="I19" s="20" t="s">
        <v>16</v>
      </c>
      <c r="J19" s="29">
        <v>43243</v>
      </c>
      <c r="K19" s="29">
        <v>43250</v>
      </c>
      <c r="L19" s="20">
        <v>7</v>
      </c>
      <c r="M19" s="20"/>
      <c r="N19" s="31" t="b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</row>
    <row r="20" ht="18" customHeight="1" spans="1:474">
      <c r="A20" s="4"/>
      <c r="B20" s="4"/>
      <c r="C20" s="4"/>
      <c r="D20" s="21">
        <v>13</v>
      </c>
      <c r="E20" s="20" t="s">
        <v>24</v>
      </c>
      <c r="F20" s="20" t="s">
        <v>16</v>
      </c>
      <c r="G20" s="20" t="s">
        <v>16</v>
      </c>
      <c r="H20" s="20" t="s">
        <v>16</v>
      </c>
      <c r="I20" s="20" t="s">
        <v>16</v>
      </c>
      <c r="J20" s="29">
        <v>43243</v>
      </c>
      <c r="K20" s="29">
        <v>43250</v>
      </c>
      <c r="L20" s="20">
        <v>7</v>
      </c>
      <c r="M20" s="20"/>
      <c r="N20" s="31" t="b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</row>
    <row r="21" ht="18" customHeight="1" spans="1:474">
      <c r="A21" s="4"/>
      <c r="B21" s="4"/>
      <c r="C21" s="4"/>
      <c r="D21" s="21">
        <v>14</v>
      </c>
      <c r="E21" s="20" t="s">
        <v>24</v>
      </c>
      <c r="F21" s="20" t="s">
        <v>16</v>
      </c>
      <c r="G21" s="20" t="s">
        <v>16</v>
      </c>
      <c r="H21" s="20" t="s">
        <v>16</v>
      </c>
      <c r="I21" s="20" t="s">
        <v>16</v>
      </c>
      <c r="J21" s="29">
        <v>43250</v>
      </c>
      <c r="K21" s="29">
        <v>43255</v>
      </c>
      <c r="L21" s="20">
        <v>5</v>
      </c>
      <c r="M21" s="20"/>
      <c r="N21" s="31" t="b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</row>
    <row r="22" ht="18" customHeight="1" spans="1:474">
      <c r="A22" s="4"/>
      <c r="B22" s="4"/>
      <c r="C22" s="4"/>
      <c r="D22" s="21">
        <v>15</v>
      </c>
      <c r="E22" s="20" t="s">
        <v>24</v>
      </c>
      <c r="F22" s="20" t="s">
        <v>16</v>
      </c>
      <c r="G22" s="20" t="s">
        <v>16</v>
      </c>
      <c r="H22" s="20" t="s">
        <v>16</v>
      </c>
      <c r="I22" s="20" t="s">
        <v>16</v>
      </c>
      <c r="J22" s="29">
        <v>43256</v>
      </c>
      <c r="K22" s="29">
        <v>43258</v>
      </c>
      <c r="L22" s="20">
        <v>2</v>
      </c>
      <c r="M22" s="20"/>
      <c r="N22" s="31" t="b">
        <v>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</row>
    <row r="23" ht="18" customHeight="1" spans="1:474">
      <c r="A23" s="4"/>
      <c r="B23" s="4"/>
      <c r="C23" s="4"/>
      <c r="D23" s="21">
        <v>16</v>
      </c>
      <c r="E23" s="20" t="s">
        <v>24</v>
      </c>
      <c r="F23" s="20" t="s">
        <v>16</v>
      </c>
      <c r="G23" s="20" t="s">
        <v>16</v>
      </c>
      <c r="H23" s="20" t="s">
        <v>16</v>
      </c>
      <c r="I23" s="20" t="s">
        <v>16</v>
      </c>
      <c r="J23" s="29">
        <v>43250</v>
      </c>
      <c r="K23" s="29">
        <v>43255</v>
      </c>
      <c r="L23" s="20">
        <v>5</v>
      </c>
      <c r="M23" s="20"/>
      <c r="N23" s="31" t="b"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</row>
    <row r="24" ht="18" customHeight="1" spans="1:474">
      <c r="A24" s="4"/>
      <c r="B24" s="4"/>
      <c r="C24" s="4"/>
      <c r="D24" s="21">
        <v>17</v>
      </c>
      <c r="E24" s="20" t="s">
        <v>24</v>
      </c>
      <c r="F24" s="20" t="s">
        <v>16</v>
      </c>
      <c r="G24" s="20" t="s">
        <v>16</v>
      </c>
      <c r="H24" s="20" t="s">
        <v>16</v>
      </c>
      <c r="I24" s="20" t="s">
        <v>16</v>
      </c>
      <c r="J24" s="29">
        <v>43256</v>
      </c>
      <c r="K24" s="29">
        <v>43258</v>
      </c>
      <c r="L24" s="20">
        <v>2</v>
      </c>
      <c r="M24" s="20"/>
      <c r="N24" s="31" t="b"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</row>
    <row r="25" ht="18" customHeight="1" spans="1:474">
      <c r="A25" s="4"/>
      <c r="B25" s="4"/>
      <c r="C25" s="4"/>
      <c r="D25" s="21">
        <v>18</v>
      </c>
      <c r="E25" s="20" t="s">
        <v>24</v>
      </c>
      <c r="F25" s="20" t="s">
        <v>16</v>
      </c>
      <c r="G25" s="20" t="s">
        <v>16</v>
      </c>
      <c r="H25" s="20" t="s">
        <v>16</v>
      </c>
      <c r="I25" s="20" t="s">
        <v>16</v>
      </c>
      <c r="J25" s="29">
        <v>43258</v>
      </c>
      <c r="K25" s="29">
        <v>43265</v>
      </c>
      <c r="L25" s="20">
        <v>7</v>
      </c>
      <c r="M25" s="20"/>
      <c r="N25" s="31" t="b">
        <v>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</row>
    <row r="26" ht="18" customHeight="1" spans="1:474">
      <c r="A26" s="4"/>
      <c r="B26" s="4"/>
      <c r="C26" s="4"/>
      <c r="D26" s="21">
        <v>19</v>
      </c>
      <c r="E26" s="20" t="s">
        <v>24</v>
      </c>
      <c r="F26" s="20" t="s">
        <v>16</v>
      </c>
      <c r="G26" s="20" t="s">
        <v>16</v>
      </c>
      <c r="H26" s="20" t="s">
        <v>16</v>
      </c>
      <c r="I26" s="20" t="s">
        <v>16</v>
      </c>
      <c r="J26" s="29">
        <v>43265</v>
      </c>
      <c r="K26" s="29">
        <v>43268</v>
      </c>
      <c r="L26" s="20">
        <v>3</v>
      </c>
      <c r="M26" s="20"/>
      <c r="N26" s="31" t="b"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</row>
    <row r="27" ht="18" customHeight="1" spans="1:474">
      <c r="A27" s="4"/>
      <c r="B27" s="4"/>
      <c r="C27" s="4"/>
      <c r="D27" s="21">
        <v>20</v>
      </c>
      <c r="E27" s="20" t="s">
        <v>24</v>
      </c>
      <c r="F27" s="20" t="s">
        <v>16</v>
      </c>
      <c r="G27" s="20" t="s">
        <v>16</v>
      </c>
      <c r="H27" s="20" t="s">
        <v>16</v>
      </c>
      <c r="I27" s="20" t="s">
        <v>16</v>
      </c>
      <c r="J27" s="29">
        <v>43268</v>
      </c>
      <c r="K27" s="29">
        <v>43271</v>
      </c>
      <c r="L27" s="20">
        <v>3</v>
      </c>
      <c r="M27" s="20"/>
      <c r="N27" s="31" t="b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</row>
    <row r="28" ht="18" customHeight="1" spans="1:474">
      <c r="A28" s="4"/>
      <c r="B28" s="4"/>
      <c r="C28" s="4"/>
      <c r="D28" s="21">
        <v>21</v>
      </c>
      <c r="E28" s="20" t="s">
        <v>24</v>
      </c>
      <c r="F28" s="20" t="s">
        <v>16</v>
      </c>
      <c r="G28" s="20" t="s">
        <v>16</v>
      </c>
      <c r="H28" s="20" t="s">
        <v>16</v>
      </c>
      <c r="I28" s="20" t="s">
        <v>16</v>
      </c>
      <c r="J28" s="29">
        <v>43271</v>
      </c>
      <c r="K28" s="29">
        <v>43273</v>
      </c>
      <c r="L28" s="20">
        <v>2</v>
      </c>
      <c r="M28" s="20"/>
      <c r="N28" s="31" t="b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</row>
    <row r="29" ht="18" customHeight="1" spans="1:474">
      <c r="A29" s="4"/>
      <c r="B29" s="4"/>
      <c r="C29" s="4"/>
      <c r="D29" s="21">
        <v>22</v>
      </c>
      <c r="E29" s="20" t="s">
        <v>24</v>
      </c>
      <c r="F29" s="20" t="s">
        <v>16</v>
      </c>
      <c r="G29" s="20" t="s">
        <v>16</v>
      </c>
      <c r="H29" s="20" t="s">
        <v>16</v>
      </c>
      <c r="I29" s="20" t="s">
        <v>16</v>
      </c>
      <c r="J29" s="29">
        <v>43258</v>
      </c>
      <c r="K29" s="29">
        <v>43263</v>
      </c>
      <c r="L29" s="20">
        <v>5</v>
      </c>
      <c r="M29" s="20"/>
      <c r="N29" s="31" t="b">
        <v>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</row>
    <row r="30" ht="18" customHeight="1" spans="1:474">
      <c r="A30" s="4"/>
      <c r="B30" s="4"/>
      <c r="C30" s="4"/>
      <c r="D30" s="21">
        <v>23</v>
      </c>
      <c r="E30" s="20" t="s">
        <v>24</v>
      </c>
      <c r="F30" s="20" t="s">
        <v>16</v>
      </c>
      <c r="G30" s="20" t="s">
        <v>16</v>
      </c>
      <c r="H30" s="20" t="s">
        <v>16</v>
      </c>
      <c r="I30" s="20" t="s">
        <v>16</v>
      </c>
      <c r="J30" s="29">
        <v>43263</v>
      </c>
      <c r="K30" s="29">
        <v>43268</v>
      </c>
      <c r="L30" s="20">
        <v>5</v>
      </c>
      <c r="M30" s="20"/>
      <c r="N30" s="31" t="b"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</row>
    <row r="31" ht="18" customHeight="1" spans="1:474">
      <c r="A31" s="4"/>
      <c r="B31" s="4"/>
      <c r="C31" s="4"/>
      <c r="D31" s="21">
        <v>24</v>
      </c>
      <c r="E31" s="20" t="s">
        <v>24</v>
      </c>
      <c r="F31" s="20" t="s">
        <v>16</v>
      </c>
      <c r="G31" s="20" t="s">
        <v>16</v>
      </c>
      <c r="H31" s="20" t="s">
        <v>16</v>
      </c>
      <c r="I31" s="20" t="s">
        <v>16</v>
      </c>
      <c r="J31" s="29">
        <v>43268</v>
      </c>
      <c r="K31" s="29">
        <v>43273</v>
      </c>
      <c r="L31" s="20">
        <v>5</v>
      </c>
      <c r="M31" s="20"/>
      <c r="N31" s="31" t="b"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</row>
    <row r="32" ht="18" customHeight="1" spans="1:474">
      <c r="A32" s="4"/>
      <c r="B32" s="4"/>
      <c r="C32" s="4"/>
      <c r="D32" s="21">
        <v>25</v>
      </c>
      <c r="E32" s="20" t="s">
        <v>24</v>
      </c>
      <c r="F32" s="20" t="s">
        <v>16</v>
      </c>
      <c r="G32" s="20" t="s">
        <v>16</v>
      </c>
      <c r="H32" s="20" t="s">
        <v>16</v>
      </c>
      <c r="I32" s="20" t="s">
        <v>16</v>
      </c>
      <c r="J32" s="29">
        <v>43273</v>
      </c>
      <c r="K32" s="29">
        <v>43278</v>
      </c>
      <c r="L32" s="20">
        <v>5</v>
      </c>
      <c r="M32" s="20"/>
      <c r="N32" s="31" t="b">
        <v>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</row>
    <row r="33" ht="18" customHeight="1" spans="1:474">
      <c r="A33" s="4"/>
      <c r="B33" s="4"/>
      <c r="C33" s="4"/>
      <c r="D33" s="21">
        <v>26</v>
      </c>
      <c r="E33" s="20" t="s">
        <v>24</v>
      </c>
      <c r="F33" s="20" t="s">
        <v>16</v>
      </c>
      <c r="G33" s="20" t="s">
        <v>16</v>
      </c>
      <c r="H33" s="20" t="s">
        <v>16</v>
      </c>
      <c r="I33" s="20" t="s">
        <v>16</v>
      </c>
      <c r="J33" s="29">
        <v>43273</v>
      </c>
      <c r="K33" s="29">
        <v>43278</v>
      </c>
      <c r="L33" s="20">
        <v>5</v>
      </c>
      <c r="M33" s="20"/>
      <c r="N33" s="31" t="b"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</row>
    <row r="34" ht="18" customHeight="1" spans="1:474">
      <c r="A34" s="4"/>
      <c r="B34" s="4"/>
      <c r="C34" s="4"/>
      <c r="D34" s="21">
        <v>27</v>
      </c>
      <c r="E34" s="20" t="s">
        <v>24</v>
      </c>
      <c r="F34" s="20" t="s">
        <v>16</v>
      </c>
      <c r="G34" s="20" t="s">
        <v>16</v>
      </c>
      <c r="H34" s="20" t="s">
        <v>16</v>
      </c>
      <c r="I34" s="20" t="s">
        <v>16</v>
      </c>
      <c r="J34" s="29">
        <v>43279</v>
      </c>
      <c r="K34" s="29">
        <v>43072</v>
      </c>
      <c r="L34" s="20">
        <v>5</v>
      </c>
      <c r="M34" s="20"/>
      <c r="N34" s="31" t="b"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</row>
    <row r="35" ht="18" customHeight="1" spans="1:474">
      <c r="A35" s="4"/>
      <c r="B35" s="4"/>
      <c r="C35" s="4"/>
      <c r="D35" s="21">
        <v>28</v>
      </c>
      <c r="E35" s="20" t="s">
        <v>24</v>
      </c>
      <c r="F35" s="20" t="s">
        <v>16</v>
      </c>
      <c r="G35" s="20" t="s">
        <v>16</v>
      </c>
      <c r="H35" s="20" t="s">
        <v>16</v>
      </c>
      <c r="I35" s="20" t="s">
        <v>16</v>
      </c>
      <c r="J35" s="29">
        <v>43073</v>
      </c>
      <c r="K35" s="29">
        <v>43078</v>
      </c>
      <c r="L35" s="20">
        <v>5</v>
      </c>
      <c r="M35" s="20"/>
      <c r="N35" s="31" t="b">
        <v>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</row>
    <row r="36" ht="18" customHeight="1" spans="1:474">
      <c r="A36" s="4"/>
      <c r="B36" s="4"/>
      <c r="C36" s="4"/>
      <c r="D36" s="21">
        <v>29</v>
      </c>
      <c r="E36" s="20" t="s">
        <v>24</v>
      </c>
      <c r="F36" s="20" t="s">
        <v>16</v>
      </c>
      <c r="G36" s="20" t="s">
        <v>16</v>
      </c>
      <c r="H36" s="20" t="s">
        <v>16</v>
      </c>
      <c r="I36" s="20" t="s">
        <v>16</v>
      </c>
      <c r="J36" s="29">
        <v>43078</v>
      </c>
      <c r="K36" s="29">
        <v>43083</v>
      </c>
      <c r="L36" s="20">
        <v>5</v>
      </c>
      <c r="M36" s="20"/>
      <c r="N36" s="31" t="b">
        <v>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</row>
    <row r="37" ht="18" customHeight="1" spans="1:474">
      <c r="A37" s="4"/>
      <c r="B37" s="4"/>
      <c r="C37" s="4"/>
      <c r="D37" s="21">
        <v>30</v>
      </c>
      <c r="E37" s="20" t="s">
        <v>24</v>
      </c>
      <c r="F37" s="20" t="s">
        <v>16</v>
      </c>
      <c r="G37" s="20" t="s">
        <v>16</v>
      </c>
      <c r="H37" s="20" t="s">
        <v>16</v>
      </c>
      <c r="I37" s="20" t="s">
        <v>16</v>
      </c>
      <c r="J37" s="29">
        <v>43084</v>
      </c>
      <c r="K37" s="29">
        <v>43085</v>
      </c>
      <c r="L37" s="20">
        <v>1</v>
      </c>
      <c r="M37" s="20"/>
      <c r="N37" s="31" t="b"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</row>
    <row r="38" spans="1:474">
      <c r="A38" s="4"/>
      <c r="B38" s="4"/>
      <c r="C38" s="4"/>
      <c r="D38" s="2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</row>
    <row r="39" spans="1:474">
      <c r="A39" s="4"/>
      <c r="B39" s="4"/>
      <c r="C39" s="4"/>
      <c r="D39" s="2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</row>
    <row r="40" spans="1:474">
      <c r="A40" s="4"/>
      <c r="B40" s="4"/>
      <c r="C40" s="4"/>
      <c r="D40" s="2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</row>
    <row r="41" spans="1:474">
      <c r="A41" s="4"/>
      <c r="B41" s="4"/>
      <c r="C41" s="4"/>
      <c r="D41" s="2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</row>
    <row r="42" spans="1:474">
      <c r="A42" s="4"/>
      <c r="B42" s="4"/>
      <c r="C42" s="4"/>
      <c r="D42" s="2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</row>
    <row r="43" spans="1:474">
      <c r="A43" s="4"/>
      <c r="B43" s="4"/>
      <c r="C43" s="4"/>
      <c r="D43" s="2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</row>
    <row r="44" spans="1:474">
      <c r="A44" s="4"/>
      <c r="B44" s="4"/>
      <c r="C44" s="4"/>
      <c r="D44" s="2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</row>
    <row r="45" spans="1:474">
      <c r="A45" s="4"/>
      <c r="B45" s="4"/>
      <c r="C45" s="4"/>
      <c r="D45" s="2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</row>
    <row r="46" spans="1:474">
      <c r="A46" s="4"/>
      <c r="B46" s="4"/>
      <c r="C46" s="4"/>
      <c r="D46" s="2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</row>
    <row r="47" spans="1:474">
      <c r="A47" s="4"/>
      <c r="B47" s="4"/>
      <c r="C47" s="4"/>
      <c r="D47" s="2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</row>
    <row r="48" spans="1:474">
      <c r="A48" s="4"/>
      <c r="B48" s="4"/>
      <c r="C48" s="4"/>
      <c r="D48" s="2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</row>
    <row r="49" spans="1:474">
      <c r="A49" s="4"/>
      <c r="B49" s="4"/>
      <c r="C49" s="4"/>
      <c r="D49" s="2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</row>
    <row r="50" spans="1:474">
      <c r="A50" s="4"/>
      <c r="B50" s="4"/>
      <c r="C50" s="4"/>
      <c r="D50" s="2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</row>
    <row r="51" spans="1:474">
      <c r="A51" s="4"/>
      <c r="B51" s="4"/>
      <c r="C51" s="4"/>
      <c r="D51" s="2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</row>
    <row r="52" spans="1:474">
      <c r="A52" s="4"/>
      <c r="B52" s="4"/>
      <c r="C52" s="4"/>
      <c r="D52" s="2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</row>
    <row r="53" spans="1:474">
      <c r="A53" s="4"/>
      <c r="B53" s="4"/>
      <c r="C53" s="4"/>
      <c r="D53" s="2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</row>
    <row r="54" spans="1:474">
      <c r="A54" s="4"/>
      <c r="B54" s="4"/>
      <c r="C54" s="4"/>
      <c r="D54" s="2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</row>
    <row r="55" spans="1:474">
      <c r="A55" s="4"/>
      <c r="B55" s="4"/>
      <c r="C55" s="4"/>
      <c r="D55" s="2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</row>
    <row r="56" spans="1:474">
      <c r="A56" s="4"/>
      <c r="B56" s="4"/>
      <c r="C56" s="4"/>
      <c r="D56" s="2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</row>
    <row r="57" spans="1:474">
      <c r="A57" s="4"/>
      <c r="B57" s="4"/>
      <c r="C57" s="4"/>
      <c r="D57" s="2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</row>
    <row r="58" spans="1:474">
      <c r="A58" s="4"/>
      <c r="B58" s="4"/>
      <c r="C58" s="4"/>
      <c r="D58" s="2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</row>
    <row r="59" spans="1:474">
      <c r="A59" s="4"/>
      <c r="B59" s="4"/>
      <c r="C59" s="4"/>
      <c r="D59" s="2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</row>
    <row r="60" spans="1:474">
      <c r="A60" s="4"/>
      <c r="B60" s="4"/>
      <c r="C60" s="4"/>
      <c r="D60" s="2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</row>
    <row r="61" spans="1:474">
      <c r="A61" s="4"/>
      <c r="B61" s="4"/>
      <c r="C61" s="4"/>
      <c r="D61" s="2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</row>
    <row r="62" spans="1:474">
      <c r="A62" s="4"/>
      <c r="B62" s="4"/>
      <c r="C62" s="4"/>
      <c r="D62" s="2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</row>
    <row r="63" spans="1:474">
      <c r="A63" s="4"/>
      <c r="B63" s="4"/>
      <c r="C63" s="4"/>
      <c r="D63" s="2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</row>
    <row r="64" spans="1:474">
      <c r="A64" s="4"/>
      <c r="B64" s="4"/>
      <c r="C64" s="4"/>
      <c r="D64" s="2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</row>
    <row r="65" spans="1:474">
      <c r="A65" s="4"/>
      <c r="B65" s="4"/>
      <c r="C65" s="4"/>
      <c r="D65" s="2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</row>
    <row r="66" spans="1:474">
      <c r="A66" s="4"/>
      <c r="B66" s="4"/>
      <c r="C66" s="4"/>
      <c r="D66" s="2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</row>
    <row r="67" spans="1:474">
      <c r="A67" s="4"/>
      <c r="B67" s="4"/>
      <c r="C67" s="4"/>
      <c r="D67" s="2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</row>
    <row r="68" spans="1:474">
      <c r="A68" s="4"/>
      <c r="B68" s="4"/>
      <c r="C68" s="4"/>
      <c r="D68" s="2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</row>
    <row r="69" spans="1:474">
      <c r="A69" s="4"/>
      <c r="B69" s="4"/>
      <c r="C69" s="4"/>
      <c r="D69" s="2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</row>
    <row r="70" spans="1:474">
      <c r="A70" s="4"/>
      <c r="B70" s="4"/>
      <c r="C70" s="4"/>
      <c r="D70" s="2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</row>
    <row r="71" spans="1:474">
      <c r="A71" s="4"/>
      <c r="B71" s="4"/>
      <c r="C71" s="4"/>
      <c r="D71" s="2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</row>
    <row r="72" spans="1:474">
      <c r="A72" s="4"/>
      <c r="B72" s="4"/>
      <c r="C72" s="4"/>
      <c r="D72" s="2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</row>
    <row r="73" spans="1:474">
      <c r="A73" s="4"/>
      <c r="B73" s="4"/>
      <c r="C73" s="4"/>
      <c r="D73" s="2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</row>
    <row r="74" spans="1:474">
      <c r="A74" s="4"/>
      <c r="B74" s="4"/>
      <c r="C74" s="4"/>
      <c r="D74" s="2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</row>
    <row r="75" spans="1:474">
      <c r="A75" s="4"/>
      <c r="B75" s="4"/>
      <c r="C75" s="4"/>
      <c r="D75" s="2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</row>
    <row r="76" spans="1:474">
      <c r="A76" s="4"/>
      <c r="B76" s="4"/>
      <c r="C76" s="4"/>
      <c r="D76" s="2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</row>
    <row r="77" spans="1:474">
      <c r="A77" s="4"/>
      <c r="B77" s="4"/>
      <c r="C77" s="4"/>
      <c r="D77" s="2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</row>
    <row r="78" spans="1:474">
      <c r="A78" s="4"/>
      <c r="B78" s="4"/>
      <c r="C78" s="4"/>
      <c r="D78" s="2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</row>
    <row r="79" spans="1:474">
      <c r="A79" s="4"/>
      <c r="B79" s="4"/>
      <c r="C79" s="4"/>
      <c r="D79" s="2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</row>
    <row r="80" spans="1:474">
      <c r="A80" s="4"/>
      <c r="B80" s="4"/>
      <c r="C80" s="4"/>
      <c r="D80" s="2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</row>
    <row r="81" spans="1:474">
      <c r="A81" s="4"/>
      <c r="B81" s="4"/>
      <c r="C81" s="4"/>
      <c r="D81" s="2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</row>
    <row r="82" spans="1:474">
      <c r="A82" s="4"/>
      <c r="B82" s="4"/>
      <c r="C82" s="4"/>
      <c r="D82" s="2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</row>
    <row r="83" spans="1:474">
      <c r="A83" s="4"/>
      <c r="B83" s="4"/>
      <c r="C83" s="4"/>
      <c r="D83" s="2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</row>
    <row r="84" spans="1:474">
      <c r="A84" s="4"/>
      <c r="B84" s="4"/>
      <c r="C84" s="4"/>
      <c r="D84" s="2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</row>
    <row r="85" spans="1:474">
      <c r="A85" s="4"/>
      <c r="B85" s="4"/>
      <c r="C85" s="4"/>
      <c r="D85" s="2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</row>
    <row r="86" spans="1:474">
      <c r="A86" s="4"/>
      <c r="B86" s="4"/>
      <c r="C86" s="4"/>
      <c r="D86" s="2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</row>
    <row r="87" spans="1:474">
      <c r="A87" s="4"/>
      <c r="B87" s="4"/>
      <c r="C87" s="4"/>
      <c r="D87" s="2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</row>
    <row r="88" spans="1:474">
      <c r="A88" s="4"/>
      <c r="B88" s="4"/>
      <c r="C88" s="4"/>
      <c r="D88" s="2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</row>
    <row r="89" spans="1:474">
      <c r="A89" s="4"/>
      <c r="B89" s="4"/>
      <c r="C89" s="4"/>
      <c r="D89" s="2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</row>
    <row r="90" spans="1:474">
      <c r="A90" s="4"/>
      <c r="B90" s="4"/>
      <c r="C90" s="4"/>
      <c r="D90" s="2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</row>
    <row r="91" spans="1:474">
      <c r="A91" s="4"/>
      <c r="B91" s="4"/>
      <c r="C91" s="4"/>
      <c r="D91" s="2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</row>
    <row r="92" spans="1:474">
      <c r="A92" s="4"/>
      <c r="B92" s="4"/>
      <c r="C92" s="4"/>
      <c r="D92" s="2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</row>
    <row r="93" spans="1:474">
      <c r="A93" s="4"/>
      <c r="B93" s="4"/>
      <c r="C93" s="4"/>
      <c r="D93" s="2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</row>
    <row r="94" spans="1:474">
      <c r="A94" s="4"/>
      <c r="B94" s="4"/>
      <c r="C94" s="4"/>
      <c r="D94" s="2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</row>
    <row r="95" spans="1:474">
      <c r="A95" s="4"/>
      <c r="B95" s="4"/>
      <c r="C95" s="4"/>
      <c r="D95" s="2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</row>
    <row r="96" spans="1:474">
      <c r="A96" s="4"/>
      <c r="B96" s="4"/>
      <c r="C96" s="4"/>
      <c r="D96" s="2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</row>
    <row r="97" spans="1:474">
      <c r="A97" s="4"/>
      <c r="B97" s="4"/>
      <c r="C97" s="4"/>
      <c r="D97" s="2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</row>
    <row r="98" spans="1:474">
      <c r="A98" s="4"/>
      <c r="B98" s="4"/>
      <c r="C98" s="4"/>
      <c r="D98" s="2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</row>
    <row r="99" spans="1:474">
      <c r="A99" s="4"/>
      <c r="B99" s="4"/>
      <c r="C99" s="4"/>
      <c r="D99" s="2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</row>
    <row r="100" spans="1:474">
      <c r="A100" s="4"/>
      <c r="B100" s="4"/>
      <c r="C100" s="4"/>
      <c r="D100" s="2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</row>
    <row r="101" spans="1:474">
      <c r="A101" s="4"/>
      <c r="B101" s="4"/>
      <c r="C101" s="4"/>
      <c r="D101" s="2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</row>
    <row r="102" spans="1:474">
      <c r="A102" s="4"/>
      <c r="B102" s="4"/>
      <c r="C102" s="4"/>
      <c r="D102" s="2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</row>
    <row r="103" spans="1:474">
      <c r="A103" s="4"/>
      <c r="B103" s="4"/>
      <c r="C103" s="4"/>
      <c r="D103" s="2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</row>
    <row r="104" spans="1:474">
      <c r="A104" s="4"/>
      <c r="B104" s="4"/>
      <c r="C104" s="4"/>
      <c r="D104" s="2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</row>
    <row r="105" spans="1:474">
      <c r="A105" s="4"/>
      <c r="B105" s="4"/>
      <c r="C105" s="4"/>
      <c r="D105" s="2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</row>
    <row r="106" spans="1:474">
      <c r="A106" s="4"/>
      <c r="B106" s="4"/>
      <c r="C106" s="4"/>
      <c r="D106" s="2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</row>
    <row r="107" spans="1:474">
      <c r="A107" s="4"/>
      <c r="B107" s="4"/>
      <c r="C107" s="4"/>
      <c r="D107" s="2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</row>
    <row r="108" spans="1:474">
      <c r="A108" s="4"/>
      <c r="B108" s="4"/>
      <c r="C108" s="4"/>
      <c r="D108" s="2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</row>
    <row r="109" spans="1:474">
      <c r="A109" s="4"/>
      <c r="B109" s="4"/>
      <c r="C109" s="4"/>
      <c r="D109" s="2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</row>
    <row r="110" spans="1:474">
      <c r="A110" s="4"/>
      <c r="B110" s="4"/>
      <c r="C110" s="4"/>
      <c r="D110" s="2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</row>
    <row r="111" spans="1:474">
      <c r="A111" s="4"/>
      <c r="B111" s="4"/>
      <c r="C111" s="4"/>
      <c r="D111" s="2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</row>
    <row r="112" spans="1:474">
      <c r="A112" s="4"/>
      <c r="B112" s="4"/>
      <c r="C112" s="4"/>
      <c r="D112" s="2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</row>
    <row r="113" spans="1:474">
      <c r="A113" s="4"/>
      <c r="B113" s="4"/>
      <c r="C113" s="4"/>
      <c r="D113" s="2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</row>
    <row r="114" spans="1:474">
      <c r="A114" s="4"/>
      <c r="B114" s="4"/>
      <c r="C114" s="4"/>
      <c r="D114" s="2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</row>
    <row r="115" spans="1:474">
      <c r="A115" s="4"/>
      <c r="B115" s="4"/>
      <c r="C115" s="4"/>
      <c r="D115" s="2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</row>
    <row r="116" spans="1:474">
      <c r="A116" s="4"/>
      <c r="B116" s="4"/>
      <c r="C116" s="4"/>
      <c r="D116" s="2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</row>
    <row r="117" spans="1:474">
      <c r="A117" s="4"/>
      <c r="B117" s="4"/>
      <c r="C117" s="4"/>
      <c r="D117" s="2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</row>
    <row r="118" spans="1:474">
      <c r="A118" s="4"/>
      <c r="B118" s="4"/>
      <c r="C118" s="4"/>
      <c r="D118" s="2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</row>
    <row r="119" spans="1:474">
      <c r="A119" s="4"/>
      <c r="B119" s="4"/>
      <c r="C119" s="4"/>
      <c r="D119" s="2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</row>
    <row r="120" spans="1:474">
      <c r="A120" s="4"/>
      <c r="B120" s="4"/>
      <c r="C120" s="4"/>
      <c r="D120" s="2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</row>
    <row r="121" spans="1:474">
      <c r="A121" s="4"/>
      <c r="B121" s="4"/>
      <c r="C121" s="4"/>
      <c r="D121" s="2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</row>
    <row r="122" spans="1:474">
      <c r="A122" s="4"/>
      <c r="B122" s="4"/>
      <c r="C122" s="4"/>
      <c r="D122" s="2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</row>
    <row r="123" spans="1:474">
      <c r="A123" s="4"/>
      <c r="B123" s="4"/>
      <c r="C123" s="4"/>
      <c r="D123" s="2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</row>
    <row r="124" spans="1:474">
      <c r="A124" s="4"/>
      <c r="B124" s="4"/>
      <c r="C124" s="4"/>
      <c r="D124" s="2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</row>
    <row r="125" spans="1:474">
      <c r="A125" s="4"/>
      <c r="B125" s="4"/>
      <c r="C125" s="4"/>
      <c r="D125" s="2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</row>
    <row r="126" spans="1:474">
      <c r="A126" s="4"/>
      <c r="B126" s="4"/>
      <c r="C126" s="4"/>
      <c r="D126" s="2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</row>
    <row r="127" spans="1:474">
      <c r="A127" s="4"/>
      <c r="B127" s="4"/>
      <c r="C127" s="4"/>
      <c r="D127" s="2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</row>
    <row r="128" spans="1:474">
      <c r="A128" s="4"/>
      <c r="B128" s="4"/>
      <c r="C128" s="4"/>
      <c r="D128" s="2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</row>
    <row r="129" spans="1:474">
      <c r="A129" s="4"/>
      <c r="B129" s="4"/>
      <c r="C129" s="4"/>
      <c r="D129" s="2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</row>
    <row r="130" spans="1:474">
      <c r="A130" s="4"/>
      <c r="B130" s="4"/>
      <c r="C130" s="4"/>
      <c r="D130" s="2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</row>
    <row r="131" spans="1:474">
      <c r="A131" s="4"/>
      <c r="B131" s="4"/>
      <c r="C131" s="4"/>
      <c r="D131" s="2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</row>
    <row r="132" spans="1:474">
      <c r="A132" s="4"/>
      <c r="B132" s="4"/>
      <c r="C132" s="4"/>
      <c r="D132" s="2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</row>
    <row r="133" spans="1:474">
      <c r="A133" s="4"/>
      <c r="B133" s="4"/>
      <c r="C133" s="4"/>
      <c r="D133" s="2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</row>
    <row r="134" spans="1:474">
      <c r="A134" s="4"/>
      <c r="B134" s="4"/>
      <c r="C134" s="4"/>
      <c r="D134" s="2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</row>
    <row r="135" spans="1:474">
      <c r="A135" s="4"/>
      <c r="B135" s="4"/>
      <c r="C135" s="4"/>
      <c r="D135" s="2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</row>
    <row r="136" spans="1:474">
      <c r="A136" s="4"/>
      <c r="B136" s="4"/>
      <c r="C136" s="4"/>
      <c r="D136" s="2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</row>
    <row r="137" spans="1:474">
      <c r="A137" s="4"/>
      <c r="B137" s="4"/>
      <c r="C137" s="4"/>
      <c r="D137" s="2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</row>
    <row r="138" spans="1:474">
      <c r="A138" s="4"/>
      <c r="B138" s="4"/>
      <c r="C138" s="4"/>
      <c r="D138" s="2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</row>
    <row r="139" spans="1:474">
      <c r="A139" s="4"/>
      <c r="B139" s="4"/>
      <c r="C139" s="4"/>
      <c r="D139" s="2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</row>
    <row r="140" spans="1:474">
      <c r="A140" s="4"/>
      <c r="B140" s="4"/>
      <c r="C140" s="4"/>
      <c r="D140" s="2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</row>
    <row r="141" spans="1:474">
      <c r="A141" s="4"/>
      <c r="B141" s="4"/>
      <c r="C141" s="4"/>
      <c r="D141" s="2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</row>
    <row r="142" spans="1:474">
      <c r="A142" s="4"/>
      <c r="B142" s="4"/>
      <c r="C142" s="4"/>
      <c r="D142" s="2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</row>
    <row r="143" spans="1:474">
      <c r="A143" s="4"/>
      <c r="B143" s="4"/>
      <c r="C143" s="4"/>
      <c r="D143" s="2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</row>
    <row r="144" spans="1:474">
      <c r="A144" s="4"/>
      <c r="B144" s="4"/>
      <c r="C144" s="4"/>
      <c r="D144" s="2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</row>
    <row r="145" spans="1:474">
      <c r="A145" s="4"/>
      <c r="B145" s="4"/>
      <c r="C145" s="4"/>
      <c r="D145" s="2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</row>
    <row r="146" spans="1:474">
      <c r="A146" s="4"/>
      <c r="B146" s="4"/>
      <c r="C146" s="4"/>
      <c r="D146" s="2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</row>
    <row r="147" spans="1:474">
      <c r="A147" s="4"/>
      <c r="B147" s="4"/>
      <c r="C147" s="4"/>
      <c r="D147" s="2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</row>
    <row r="148" spans="1:474">
      <c r="A148" s="4"/>
      <c r="B148" s="4"/>
      <c r="C148" s="4"/>
      <c r="D148" s="2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</row>
    <row r="149" spans="1:474">
      <c r="A149" s="4"/>
      <c r="B149" s="4"/>
      <c r="C149" s="4"/>
      <c r="D149" s="2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</row>
    <row r="150" spans="1:474">
      <c r="A150" s="4"/>
      <c r="B150" s="4"/>
      <c r="C150" s="4"/>
      <c r="D150" s="2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</row>
    <row r="151" spans="1:474">
      <c r="A151" s="4"/>
      <c r="B151" s="4"/>
      <c r="C151" s="4"/>
      <c r="D151" s="2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</row>
    <row r="152" spans="1:474">
      <c r="A152" s="4"/>
      <c r="B152" s="4"/>
      <c r="C152" s="4"/>
      <c r="D152" s="2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</row>
    <row r="153" spans="1:474">
      <c r="A153" s="4"/>
      <c r="B153" s="4"/>
      <c r="C153" s="4"/>
      <c r="D153" s="2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</row>
    <row r="154" spans="1:474">
      <c r="A154" s="4"/>
      <c r="B154" s="4"/>
      <c r="C154" s="4"/>
      <c r="D154" s="2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</row>
    <row r="155" spans="1:474">
      <c r="A155" s="4"/>
      <c r="B155" s="4"/>
      <c r="C155" s="4"/>
      <c r="D155" s="2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</row>
    <row r="156" spans="1:474">
      <c r="A156" s="4"/>
      <c r="B156" s="4"/>
      <c r="C156" s="4"/>
      <c r="D156" s="2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</row>
    <row r="157" spans="1:474">
      <c r="A157" s="4"/>
      <c r="B157" s="4"/>
      <c r="C157" s="4"/>
      <c r="D157" s="2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</row>
    <row r="158" spans="1:474">
      <c r="A158" s="4"/>
      <c r="B158" s="4"/>
      <c r="C158" s="4"/>
      <c r="D158" s="2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</row>
    <row r="159" spans="1:474">
      <c r="A159" s="4"/>
      <c r="B159" s="4"/>
      <c r="C159" s="4"/>
      <c r="D159" s="2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</row>
    <row r="160" spans="1:474">
      <c r="A160" s="4"/>
      <c r="B160" s="4"/>
      <c r="C160" s="4"/>
      <c r="D160" s="2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</row>
    <row r="161" spans="1:474">
      <c r="A161" s="4"/>
      <c r="B161" s="4"/>
      <c r="C161" s="4"/>
      <c r="D161" s="2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</row>
    <row r="162" spans="1:474">
      <c r="A162" s="4"/>
      <c r="B162" s="4"/>
      <c r="C162" s="4"/>
      <c r="D162" s="2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</row>
    <row r="163" spans="1:474">
      <c r="A163" s="4"/>
      <c r="B163" s="4"/>
      <c r="C163" s="4"/>
      <c r="D163" s="2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</row>
    <row r="164" spans="1:474">
      <c r="A164" s="4"/>
      <c r="B164" s="4"/>
      <c r="C164" s="4"/>
      <c r="D164" s="2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</row>
    <row r="165" spans="1:474">
      <c r="A165" s="4"/>
      <c r="B165" s="4"/>
      <c r="C165" s="4"/>
      <c r="D165" s="2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</row>
    <row r="166" spans="1:474">
      <c r="A166" s="4"/>
      <c r="B166" s="4"/>
      <c r="C166" s="4"/>
      <c r="D166" s="2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</row>
    <row r="167" spans="1:474">
      <c r="A167" s="4"/>
      <c r="B167" s="4"/>
      <c r="C167" s="4"/>
      <c r="D167" s="2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</row>
    <row r="168" spans="1:474">
      <c r="A168" s="4"/>
      <c r="B168" s="4"/>
      <c r="C168" s="4"/>
      <c r="D168" s="2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</row>
    <row r="169" spans="1:474">
      <c r="A169" s="4"/>
      <c r="B169" s="4"/>
      <c r="C169" s="4"/>
      <c r="D169" s="2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</row>
    <row r="170" spans="1:474">
      <c r="A170" s="4"/>
      <c r="B170" s="4"/>
      <c r="C170" s="4"/>
      <c r="D170" s="2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</row>
    <row r="171" spans="1:474">
      <c r="A171" s="4"/>
      <c r="B171" s="4"/>
      <c r="C171" s="4"/>
      <c r="D171" s="2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</row>
    <row r="172" spans="1:474">
      <c r="A172" s="4"/>
      <c r="B172" s="4"/>
      <c r="C172" s="4"/>
      <c r="D172" s="2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</row>
    <row r="173" spans="1:474">
      <c r="A173" s="4"/>
      <c r="B173" s="4"/>
      <c r="C173" s="4"/>
      <c r="D173" s="2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</row>
    <row r="174" spans="1:474">
      <c r="A174" s="4"/>
      <c r="B174" s="4"/>
      <c r="C174" s="4"/>
      <c r="D174" s="2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</row>
    <row r="175" spans="1:474">
      <c r="A175" s="4"/>
      <c r="B175" s="4"/>
      <c r="C175" s="4"/>
      <c r="D175" s="2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</row>
    <row r="176" spans="1:474">
      <c r="A176" s="4"/>
      <c r="B176" s="4"/>
      <c r="C176" s="4"/>
      <c r="D176" s="2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</row>
    <row r="177" spans="1:474">
      <c r="A177" s="4"/>
      <c r="B177" s="4"/>
      <c r="C177" s="4"/>
      <c r="D177" s="2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</row>
    <row r="178" spans="1:474">
      <c r="A178" s="4"/>
      <c r="B178" s="4"/>
      <c r="C178" s="4"/>
      <c r="D178" s="2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</row>
    <row r="179" spans="1:474">
      <c r="A179" s="4"/>
      <c r="B179" s="4"/>
      <c r="C179" s="4"/>
      <c r="D179" s="2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</row>
    <row r="180" spans="1:474">
      <c r="A180" s="4"/>
      <c r="B180" s="4"/>
      <c r="C180" s="4"/>
      <c r="D180" s="2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</row>
    <row r="181" spans="1:474">
      <c r="A181" s="4"/>
      <c r="B181" s="4"/>
      <c r="C181" s="4"/>
      <c r="D181" s="2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</row>
    <row r="182" spans="1:474">
      <c r="A182" s="4"/>
      <c r="B182" s="4"/>
      <c r="C182" s="4"/>
      <c r="D182" s="2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</row>
    <row r="183" spans="1:474">
      <c r="A183" s="4"/>
      <c r="B183" s="4"/>
      <c r="C183" s="4"/>
      <c r="D183" s="2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</row>
    <row r="184" spans="1:474">
      <c r="A184" s="4"/>
      <c r="B184" s="4"/>
      <c r="C184" s="4"/>
      <c r="D184" s="2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</row>
    <row r="185" spans="1:474">
      <c r="A185" s="4"/>
      <c r="B185" s="4"/>
      <c r="C185" s="4"/>
      <c r="D185" s="2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</row>
    <row r="186" spans="1:474">
      <c r="A186" s="4"/>
      <c r="B186" s="4"/>
      <c r="C186" s="4"/>
      <c r="D186" s="2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</row>
  </sheetData>
  <mergeCells count="1">
    <mergeCell ref="D1:N1"/>
  </mergeCells>
  <conditionalFormatting sqref="D8:M37">
    <cfRule type="expression" dxfId="0" priority="13" stopIfTrue="1">
      <formula>$N8=TRUE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name="Check Box 4" r:id="rId3">
              <controlPr defaultSize="0">
                <anchor moveWithCells="1">
                  <from>
                    <xdr:col>13</xdr:col>
                    <xdr:colOff>9525</xdr:colOff>
                    <xdr:row>7</xdr:row>
                    <xdr:rowOff>9525</xdr:rowOff>
                  </from>
                  <to>
                    <xdr:col>13</xdr:col>
                    <xdr:colOff>314325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4">
              <controlPr defaultSize="0">
                <anchor moveWithCells="1">
                  <from>
                    <xdr:col>13</xdr:col>
                    <xdr:colOff>9525</xdr:colOff>
                    <xdr:row>8</xdr:row>
                    <xdr:rowOff>9525</xdr:rowOff>
                  </from>
                  <to>
                    <xdr:col>13</xdr:col>
                    <xdr:colOff>314325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5">
              <controlPr defaultSize="0">
                <anchor moveWithCells="1">
                  <from>
                    <xdr:col>13</xdr:col>
                    <xdr:colOff>9525</xdr:colOff>
                    <xdr:row>9</xdr:row>
                    <xdr:rowOff>9525</xdr:rowOff>
                  </from>
                  <to>
                    <xdr:col>13</xdr:col>
                    <xdr:colOff>314325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6">
              <controlPr defaultSize="0">
                <anchor moveWithCells="1">
                  <from>
                    <xdr:col>13</xdr:col>
                    <xdr:colOff>9525</xdr:colOff>
                    <xdr:row>10</xdr:row>
                    <xdr:rowOff>9525</xdr:rowOff>
                  </from>
                  <to>
                    <xdr:col>13</xdr:col>
                    <xdr:colOff>314325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7">
              <controlPr defaultSize="0">
                <anchor moveWithCells="1">
                  <from>
                    <xdr:col>13</xdr:col>
                    <xdr:colOff>9525</xdr:colOff>
                    <xdr:row>11</xdr:row>
                    <xdr:rowOff>9525</xdr:rowOff>
                  </from>
                  <to>
                    <xdr:col>13</xdr:col>
                    <xdr:colOff>314325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8">
              <controlPr defaultSize="0">
                <anchor moveWithCells="1">
                  <from>
                    <xdr:col>13</xdr:col>
                    <xdr:colOff>9525</xdr:colOff>
                    <xdr:row>12</xdr:row>
                    <xdr:rowOff>9525</xdr:rowOff>
                  </from>
                  <to>
                    <xdr:col>13</xdr:col>
                    <xdr:colOff>314325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9">
              <controlPr defaultSize="0">
                <anchor moveWithCells="1">
                  <from>
                    <xdr:col>13</xdr:col>
                    <xdr:colOff>9525</xdr:colOff>
                    <xdr:row>13</xdr:row>
                    <xdr:rowOff>9525</xdr:rowOff>
                  </from>
                  <to>
                    <xdr:col>13</xdr:col>
                    <xdr:colOff>314325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0">
              <controlPr defaultSize="0">
                <anchor moveWithCells="1">
                  <from>
                    <xdr:col>13</xdr:col>
                    <xdr:colOff>9525</xdr:colOff>
                    <xdr:row>14</xdr:row>
                    <xdr:rowOff>9525</xdr:rowOff>
                  </from>
                  <to>
                    <xdr:col>13</xdr:col>
                    <xdr:colOff>314325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1">
              <controlPr defaultSize="0">
                <anchor moveWithCells="1">
                  <from>
                    <xdr:col>13</xdr:col>
                    <xdr:colOff>9525</xdr:colOff>
                    <xdr:row>15</xdr:row>
                    <xdr:rowOff>9525</xdr:rowOff>
                  </from>
                  <to>
                    <xdr:col>13</xdr:col>
                    <xdr:colOff>314325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2">
              <controlPr defaultSize="0">
                <anchor moveWithCells="1">
                  <from>
                    <xdr:col>13</xdr:col>
                    <xdr:colOff>9525</xdr:colOff>
                    <xdr:row>16</xdr:row>
                    <xdr:rowOff>9525</xdr:rowOff>
                  </from>
                  <to>
                    <xdr:col>13</xdr:col>
                    <xdr:colOff>314325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3">
              <controlPr defaultSize="0">
                <anchor moveWithCells="1">
                  <from>
                    <xdr:col>13</xdr:col>
                    <xdr:colOff>9525</xdr:colOff>
                    <xdr:row>17</xdr:row>
                    <xdr:rowOff>9525</xdr:rowOff>
                  </from>
                  <to>
                    <xdr:col>13</xdr:col>
                    <xdr:colOff>314325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4">
              <controlPr defaultSize="0">
                <anchor moveWithCells="1">
                  <from>
                    <xdr:col>13</xdr:col>
                    <xdr:colOff>9525</xdr:colOff>
                    <xdr:row>18</xdr:row>
                    <xdr:rowOff>9525</xdr:rowOff>
                  </from>
                  <to>
                    <xdr:col>13</xdr:col>
                    <xdr:colOff>314325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5">
              <controlPr defaultSize="0">
                <anchor moveWithCells="1">
                  <from>
                    <xdr:col>13</xdr:col>
                    <xdr:colOff>9525</xdr:colOff>
                    <xdr:row>19</xdr:row>
                    <xdr:rowOff>9525</xdr:rowOff>
                  </from>
                  <to>
                    <xdr:col>13</xdr:col>
                    <xdr:colOff>314325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6">
              <controlPr defaultSize="0">
                <anchor moveWithCells="1">
                  <from>
                    <xdr:col>13</xdr:col>
                    <xdr:colOff>9525</xdr:colOff>
                    <xdr:row>20</xdr:row>
                    <xdr:rowOff>9525</xdr:rowOff>
                  </from>
                  <to>
                    <xdr:col>13</xdr:col>
                    <xdr:colOff>314325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7">
              <controlPr defaultSize="0">
                <anchor moveWithCells="1">
                  <from>
                    <xdr:col>13</xdr:col>
                    <xdr:colOff>9525</xdr:colOff>
                    <xdr:row>21</xdr:row>
                    <xdr:rowOff>9525</xdr:rowOff>
                  </from>
                  <to>
                    <xdr:col>13</xdr:col>
                    <xdr:colOff>314325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8">
              <controlPr defaultSize="0">
                <anchor moveWithCells="1">
                  <from>
                    <xdr:col>13</xdr:col>
                    <xdr:colOff>9525</xdr:colOff>
                    <xdr:row>22</xdr:row>
                    <xdr:rowOff>9525</xdr:rowOff>
                  </from>
                  <to>
                    <xdr:col>13</xdr:col>
                    <xdr:colOff>314325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9">
              <controlPr defaultSize="0">
                <anchor moveWithCells="1">
                  <from>
                    <xdr:col>13</xdr:col>
                    <xdr:colOff>9525</xdr:colOff>
                    <xdr:row>23</xdr:row>
                    <xdr:rowOff>9525</xdr:rowOff>
                  </from>
                  <to>
                    <xdr:col>13</xdr:col>
                    <xdr:colOff>314325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0">
              <controlPr defaultSize="0">
                <anchor moveWithCells="1">
                  <from>
                    <xdr:col>13</xdr:col>
                    <xdr:colOff>9525</xdr:colOff>
                    <xdr:row>24</xdr:row>
                    <xdr:rowOff>9525</xdr:rowOff>
                  </from>
                  <to>
                    <xdr:col>13</xdr:col>
                    <xdr:colOff>314325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1">
              <controlPr defaultSize="0">
                <anchor moveWithCells="1">
                  <from>
                    <xdr:col>13</xdr:col>
                    <xdr:colOff>9525</xdr:colOff>
                    <xdr:row>25</xdr:row>
                    <xdr:rowOff>9525</xdr:rowOff>
                  </from>
                  <to>
                    <xdr:col>13</xdr:col>
                    <xdr:colOff>314325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2">
              <controlPr defaultSize="0">
                <anchor moveWithCells="1">
                  <from>
                    <xdr:col>13</xdr:col>
                    <xdr:colOff>9525</xdr:colOff>
                    <xdr:row>26</xdr:row>
                    <xdr:rowOff>9525</xdr:rowOff>
                  </from>
                  <to>
                    <xdr:col>13</xdr:col>
                    <xdr:colOff>314325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3">
              <controlPr defaultSize="0">
                <anchor moveWithCells="1">
                  <from>
                    <xdr:col>13</xdr:col>
                    <xdr:colOff>9525</xdr:colOff>
                    <xdr:row>27</xdr:row>
                    <xdr:rowOff>9525</xdr:rowOff>
                  </from>
                  <to>
                    <xdr:col>13</xdr:col>
                    <xdr:colOff>314325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4">
              <controlPr defaultSize="0">
                <anchor moveWithCells="1">
                  <from>
                    <xdr:col>13</xdr:col>
                    <xdr:colOff>9525</xdr:colOff>
                    <xdr:row>28</xdr:row>
                    <xdr:rowOff>9525</xdr:rowOff>
                  </from>
                  <to>
                    <xdr:col>13</xdr:col>
                    <xdr:colOff>314325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5">
              <controlPr defaultSize="0">
                <anchor moveWithCells="1">
                  <from>
                    <xdr:col>13</xdr:col>
                    <xdr:colOff>9525</xdr:colOff>
                    <xdr:row>29</xdr:row>
                    <xdr:rowOff>9525</xdr:rowOff>
                  </from>
                  <to>
                    <xdr:col>13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26">
              <controlPr defaultSize="0">
                <anchor moveWithCells="1">
                  <from>
                    <xdr:col>13</xdr:col>
                    <xdr:colOff>9525</xdr:colOff>
                    <xdr:row>30</xdr:row>
                    <xdr:rowOff>9525</xdr:rowOff>
                  </from>
                  <to>
                    <xdr:col>13</xdr:col>
                    <xdr:colOff>314325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27">
              <controlPr defaultSize="0">
                <anchor moveWithCells="1">
                  <from>
                    <xdr:col>13</xdr:col>
                    <xdr:colOff>9525</xdr:colOff>
                    <xdr:row>31</xdr:row>
                    <xdr:rowOff>9525</xdr:rowOff>
                  </from>
                  <to>
                    <xdr:col>13</xdr:col>
                    <xdr:colOff>314325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28">
              <controlPr defaultSize="0">
                <anchor moveWithCells="1">
                  <from>
                    <xdr:col>13</xdr:col>
                    <xdr:colOff>9525</xdr:colOff>
                    <xdr:row>32</xdr:row>
                    <xdr:rowOff>9525</xdr:rowOff>
                  </from>
                  <to>
                    <xdr:col>13</xdr:col>
                    <xdr:colOff>314325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29">
              <controlPr defaultSize="0">
                <anchor moveWithCells="1">
                  <from>
                    <xdr:col>13</xdr:col>
                    <xdr:colOff>9525</xdr:colOff>
                    <xdr:row>33</xdr:row>
                    <xdr:rowOff>9525</xdr:rowOff>
                  </from>
                  <to>
                    <xdr:col>13</xdr:col>
                    <xdr:colOff>314325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30">
              <controlPr defaultSize="0">
                <anchor moveWithCells="1">
                  <from>
                    <xdr:col>13</xdr:col>
                    <xdr:colOff>9525</xdr:colOff>
                    <xdr:row>34</xdr:row>
                    <xdr:rowOff>9525</xdr:rowOff>
                  </from>
                  <to>
                    <xdr:col>13</xdr:col>
                    <xdr:colOff>314325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31">
              <controlPr defaultSize="0">
                <anchor moveWithCells="1">
                  <from>
                    <xdr:col>13</xdr:col>
                    <xdr:colOff>9525</xdr:colOff>
                    <xdr:row>35</xdr:row>
                    <xdr:rowOff>9525</xdr:rowOff>
                  </from>
                  <to>
                    <xdr:col>13</xdr:col>
                    <xdr:colOff>314325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32">
              <controlPr defaultSize="0">
                <anchor moveWithCells="1">
                  <from>
                    <xdr:col>13</xdr:col>
                    <xdr:colOff>9525</xdr:colOff>
                    <xdr:row>36</xdr:row>
                    <xdr:rowOff>9525</xdr:rowOff>
                  </from>
                  <to>
                    <xdr:col>13</xdr:col>
                    <xdr:colOff>314325</xdr:colOff>
                    <xdr:row>36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项目进度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2018-06-09T10:54:23Z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