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School\6th_Year\ESD\Labs\8\"/>
    </mc:Choice>
  </mc:AlternateContent>
  <xr:revisionPtr revIDLastSave="0" documentId="8_{6410B7A5-F27E-48FD-9CBD-24CF162646C9}" xr6:coauthVersionLast="44" xr6:coauthVersionMax="44" xr10:uidLastSave="{00000000-0000-0000-0000-000000000000}"/>
  <bookViews>
    <workbookView xWindow="-120" yWindow="-120" windowWidth="38640" windowHeight="21240" xr2:uid="{603C48AA-39FE-4E1E-AEDD-F7A4C878C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" i="1" l="1"/>
  <c r="K14" i="1" s="1"/>
  <c r="J13" i="1"/>
  <c r="K13" i="1" s="1"/>
  <c r="J11" i="1"/>
  <c r="K11" i="1" s="1"/>
  <c r="J19" i="1"/>
  <c r="I19" i="1"/>
  <c r="K5" i="1"/>
  <c r="K6" i="1"/>
  <c r="K7" i="1"/>
  <c r="K8" i="1"/>
  <c r="K9" i="1"/>
  <c r="K10" i="1"/>
  <c r="K12" i="1"/>
  <c r="K15" i="1"/>
  <c r="K16" i="1"/>
  <c r="K17" i="1"/>
  <c r="K18" i="1"/>
  <c r="K20" i="1"/>
  <c r="K4" i="1"/>
  <c r="J18" i="1"/>
  <c r="J10" i="1"/>
  <c r="J6" i="1"/>
  <c r="J5" i="1"/>
  <c r="I5" i="1"/>
  <c r="I20" i="1"/>
  <c r="I18" i="1"/>
  <c r="I14" i="1"/>
  <c r="I13" i="1"/>
  <c r="I11" i="1"/>
  <c r="I10" i="1"/>
  <c r="I6" i="1"/>
  <c r="I7" i="1"/>
  <c r="I8" i="1"/>
  <c r="I9" i="1"/>
  <c r="I12" i="1"/>
  <c r="I15" i="1"/>
  <c r="I16" i="1"/>
  <c r="I17" i="1"/>
  <c r="I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4" i="1"/>
  <c r="J7" i="1" l="1"/>
  <c r="J8" i="1"/>
  <c r="J9" i="1"/>
  <c r="J12" i="1"/>
  <c r="J15" i="1"/>
  <c r="J16" i="1"/>
  <c r="J17" i="1"/>
  <c r="K19" i="1"/>
  <c r="J20" i="1"/>
  <c r="J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B12" i="1"/>
  <c r="B11" i="1"/>
  <c r="B19" i="1"/>
  <c r="G17" i="1"/>
  <c r="G19" i="1"/>
  <c r="G15" i="1"/>
  <c r="G11" i="1"/>
  <c r="G12" i="1"/>
  <c r="B18" i="1"/>
  <c r="G10" i="1"/>
  <c r="B15" i="1"/>
  <c r="B10" i="1"/>
  <c r="B13" i="1"/>
  <c r="B17" i="1"/>
  <c r="B9" i="1"/>
  <c r="G13" i="1"/>
  <c r="G18" i="1"/>
  <c r="B14" i="1"/>
  <c r="G14" i="1"/>
  <c r="B20" i="1"/>
  <c r="G16" i="1"/>
  <c r="G20" i="1"/>
  <c r="G9" i="1"/>
  <c r="B16" i="1"/>
</calcChain>
</file>

<file path=xl/sharedStrings.xml><?xml version="1.0" encoding="utf-8"?>
<sst xmlns="http://schemas.openxmlformats.org/spreadsheetml/2006/main" count="22" uniqueCount="12">
  <si>
    <t>Coefficient</t>
  </si>
  <si>
    <t>Value</t>
  </si>
  <si>
    <t>16-bit fixed point</t>
  </si>
  <si>
    <t>Low Pass</t>
  </si>
  <si>
    <t>High Pass</t>
  </si>
  <si>
    <t>S(0)</t>
  </si>
  <si>
    <t>S(1)</t>
  </si>
  <si>
    <t>S(2)</t>
  </si>
  <si>
    <t>S(3)</t>
  </si>
  <si>
    <t>S(4)</t>
  </si>
  <si>
    <t>S(16)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</si>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</sst>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FE46-C15A-47AC-BB45-CF6C4735B2C0}">
  <dimension ref="B2:L53"/>
  <sheetViews>
    <sheetView tabSelected="1" workbookViewId="0">
      <selection activeCell="Q19" sqref="Q19"/>
    </sheetView>
  </sheetViews>
  <sheetFormatPr defaultRowHeight="15" x14ac:dyDescent="0.25"/>
  <cols>
    <col min="2" max="2" width="10.85546875" bestFit="1" customWidth="1"/>
    <col min="3" max="3" width="7" bestFit="1" customWidth="1"/>
    <col min="4" max="4" width="16.42578125" bestFit="1" customWidth="1"/>
    <col min="5" max="5" width="5.7109375" bestFit="1" customWidth="1"/>
    <col min="7" max="7" width="10.85546875" bestFit="1" customWidth="1"/>
    <col min="8" max="8" width="7.5703125" bestFit="1" customWidth="1"/>
    <col min="9" max="9" width="16.42578125" bestFit="1" customWidth="1"/>
    <col min="10" max="10" width="11.7109375" hidden="1" customWidth="1"/>
  </cols>
  <sheetData>
    <row r="2" spans="2:11" x14ac:dyDescent="0.25">
      <c r="B2" s="2" t="s">
        <v>3</v>
      </c>
      <c r="C2" s="2"/>
      <c r="D2" s="2"/>
      <c r="E2" s="2"/>
      <c r="F2" s="6"/>
      <c r="G2" s="7" t="s">
        <v>4</v>
      </c>
      <c r="H2" s="8"/>
      <c r="I2" s="8"/>
      <c r="J2" s="8"/>
      <c r="K2" s="9"/>
    </row>
    <row r="3" spans="2:11" x14ac:dyDescent="0.25">
      <c r="B3" s="3" t="s">
        <v>0</v>
      </c>
      <c r="C3" s="3" t="s">
        <v>1</v>
      </c>
      <c r="D3" s="3" t="s">
        <v>2</v>
      </c>
      <c r="E3" s="4" t="s">
        <v>11</v>
      </c>
      <c r="F3" s="6"/>
      <c r="G3" s="3" t="s">
        <v>0</v>
      </c>
      <c r="H3" s="3" t="s">
        <v>1</v>
      </c>
      <c r="I3" s="3" t="s">
        <v>2</v>
      </c>
      <c r="J3" s="10" t="s">
        <v>11</v>
      </c>
      <c r="K3" s="4" t="s">
        <v>11</v>
      </c>
    </row>
    <row r="4" spans="2:11" x14ac:dyDescent="0.25">
      <c r="B4" s="3" t="s">
        <v>5</v>
      </c>
      <c r="C4" s="5">
        <v>2.5000000000000001E-3</v>
      </c>
      <c r="D4" s="3">
        <f>ABS(C4)*POWER(2,15)</f>
        <v>81.92</v>
      </c>
      <c r="E4" s="4" t="str">
        <f>DEC2HEX(D4,4)</f>
        <v>0051</v>
      </c>
      <c r="F4" s="6"/>
      <c r="G4" s="3" t="s">
        <v>5</v>
      </c>
      <c r="H4" s="5">
        <v>1.9E-3</v>
      </c>
      <c r="I4" s="3">
        <f>ABS(H4)*POWER(2,15)</f>
        <v>62.2592</v>
      </c>
      <c r="J4" s="10" t="str">
        <f>DEC2HEX(I4,4)</f>
        <v>003E</v>
      </c>
      <c r="K4" s="4" t="str">
        <f>RIGHT(J4,4)</f>
        <v>003E</v>
      </c>
    </row>
    <row r="5" spans="2:11" x14ac:dyDescent="0.25">
      <c r="B5" s="3" t="s">
        <v>6</v>
      </c>
      <c r="C5" s="5">
        <v>5.7000000000000002E-3</v>
      </c>
      <c r="D5" s="3">
        <f t="shared" ref="D5:D20" si="0">ABS(C5)*POWER(2,15)</f>
        <v>186.77760000000001</v>
      </c>
      <c r="E5" s="4" t="str">
        <f t="shared" ref="E5:E20" si="1">DEC2HEX(D5,4)</f>
        <v>00BA</v>
      </c>
      <c r="F5" s="6"/>
      <c r="G5" s="3" t="s">
        <v>6</v>
      </c>
      <c r="H5" s="5">
        <v>-3.0999999999999999E-3</v>
      </c>
      <c r="I5" s="3">
        <f>H5*POWER(2,15)</f>
        <v>-101.5808</v>
      </c>
      <c r="J5" s="10" t="str">
        <f>DEC2HEX(I5-1,4)</f>
        <v>FFFFFFFF9A</v>
      </c>
      <c r="K5" s="4" t="str">
        <f t="shared" ref="K5:K20" si="2">RIGHT(J5,4)</f>
        <v>FF9A</v>
      </c>
    </row>
    <row r="6" spans="2:11" x14ac:dyDescent="0.25">
      <c r="B6" s="3" t="s">
        <v>7</v>
      </c>
      <c r="C6" s="5">
        <v>1.47E-2</v>
      </c>
      <c r="D6" s="3">
        <f t="shared" si="0"/>
        <v>481.68959999999998</v>
      </c>
      <c r="E6" s="4" t="str">
        <f t="shared" si="1"/>
        <v>01E1</v>
      </c>
      <c r="F6" s="6"/>
      <c r="G6" s="3" t="s">
        <v>7</v>
      </c>
      <c r="H6" s="5">
        <v>-1.0800000000000001E-2</v>
      </c>
      <c r="I6" s="3">
        <f>H6*POWER(2,15)</f>
        <v>-353.89440000000002</v>
      </c>
      <c r="J6" s="10" t="str">
        <f>DEC2HEX(I6-1,4)</f>
        <v>FFFFFFFE9E</v>
      </c>
      <c r="K6" s="4" t="str">
        <f t="shared" si="2"/>
        <v>FE9E</v>
      </c>
    </row>
    <row r="7" spans="2:11" x14ac:dyDescent="0.25">
      <c r="B7" s="3" t="s">
        <v>8</v>
      </c>
      <c r="C7" s="5">
        <v>3.15E-2</v>
      </c>
      <c r="D7" s="3">
        <f t="shared" si="0"/>
        <v>1032.192</v>
      </c>
      <c r="E7" s="4" t="str">
        <f t="shared" si="1"/>
        <v>0408</v>
      </c>
      <c r="F7" s="6"/>
      <c r="G7" s="3" t="s">
        <v>8</v>
      </c>
      <c r="H7" s="5">
        <v>0</v>
      </c>
      <c r="I7" s="3">
        <f t="shared" ref="H5:I20" si="3">ABS(H7)*POWER(2,15)</f>
        <v>0</v>
      </c>
      <c r="J7" s="10" t="str">
        <f t="shared" ref="I5:J20" si="4">DEC2HEX(I7,4)</f>
        <v>0000</v>
      </c>
      <c r="K7" s="4" t="str">
        <f t="shared" si="2"/>
        <v>0000</v>
      </c>
    </row>
    <row r="8" spans="2:11" x14ac:dyDescent="0.25">
      <c r="B8" s="3" t="s">
        <v>9</v>
      </c>
      <c r="C8" s="5">
        <v>5.5500000000000001E-2</v>
      </c>
      <c r="D8" s="3">
        <f t="shared" si="0"/>
        <v>1818.624</v>
      </c>
      <c r="E8" s="4" t="str">
        <f t="shared" si="1"/>
        <v>071A</v>
      </c>
      <c r="F8" s="6"/>
      <c r="G8" s="3" t="s">
        <v>9</v>
      </c>
      <c r="H8" s="5">
        <v>4.07E-2</v>
      </c>
      <c r="I8" s="3">
        <f t="shared" si="3"/>
        <v>1333.6576</v>
      </c>
      <c r="J8" s="10" t="str">
        <f t="shared" si="4"/>
        <v>0535</v>
      </c>
      <c r="K8" s="4" t="str">
        <f t="shared" si="2"/>
        <v>0535</v>
      </c>
    </row>
    <row r="9" spans="2:11" x14ac:dyDescent="0.25">
      <c r="B9" s="3" t="str">
        <f ca="1">_xlfn.CONCAT(B9:B9)</f>
        <v>S(5)</v>
      </c>
      <c r="C9" s="5">
        <v>8.3400000000000002E-2</v>
      </c>
      <c r="D9" s="3">
        <f t="shared" si="0"/>
        <v>2732.8512000000001</v>
      </c>
      <c r="E9" s="4" t="str">
        <f t="shared" si="1"/>
        <v>0AAC</v>
      </c>
      <c r="F9" s="6"/>
      <c r="G9" s="3" t="str">
        <f ca="1">_xlfn.CONCAT(G9:G9)</f>
        <v>S(5)</v>
      </c>
      <c r="H9" s="5">
        <v>4.4499999999999998E-2</v>
      </c>
      <c r="I9" s="3">
        <f t="shared" si="3"/>
        <v>1458.1759999999999</v>
      </c>
      <c r="J9" s="10" t="str">
        <f t="shared" si="4"/>
        <v>05B2</v>
      </c>
      <c r="K9" s="4" t="str">
        <f t="shared" si="2"/>
        <v>05B2</v>
      </c>
    </row>
    <row r="10" spans="2:11" x14ac:dyDescent="0.25">
      <c r="B10" s="3" t="str">
        <f ca="1">_xlfn.CONCAT(B10:B10)</f>
        <v>S(6)</v>
      </c>
      <c r="C10" s="5">
        <v>0.1099</v>
      </c>
      <c r="D10" s="3">
        <f t="shared" si="0"/>
        <v>3601.2031999999999</v>
      </c>
      <c r="E10" s="4" t="str">
        <f t="shared" si="1"/>
        <v>0E11</v>
      </c>
      <c r="F10" s="6"/>
      <c r="G10" s="3" t="str">
        <f ca="1">_xlfn.CONCAT(G10:G10)</f>
        <v>S(6)</v>
      </c>
      <c r="H10" s="5">
        <v>-8.0699999999999994E-2</v>
      </c>
      <c r="I10" s="3">
        <f>H10*POWER(2,15)</f>
        <v>-2644.3775999999998</v>
      </c>
      <c r="J10" s="10" t="str">
        <f>DEC2HEX(I10-1,4)</f>
        <v>FFFFFFF5AB</v>
      </c>
      <c r="K10" s="4" t="str">
        <f t="shared" si="2"/>
        <v>F5AB</v>
      </c>
    </row>
    <row r="11" spans="2:11" x14ac:dyDescent="0.25">
      <c r="B11" s="3" t="str">
        <f ca="1">_xlfn.CONCAT(B11:B11)</f>
        <v>S(7)</v>
      </c>
      <c r="C11" s="5">
        <v>0.12889999999999999</v>
      </c>
      <c r="D11" s="3">
        <f t="shared" si="0"/>
        <v>4223.7951999999996</v>
      </c>
      <c r="E11" s="4" t="str">
        <f t="shared" si="1"/>
        <v>107F</v>
      </c>
      <c r="F11" s="6"/>
      <c r="G11" s="3" t="str">
        <f ca="1">_xlfn.CONCAT(G11:G11)</f>
        <v>S(7)</v>
      </c>
      <c r="H11" s="5">
        <v>-0.2913</v>
      </c>
      <c r="I11" s="3">
        <f>H11*POWER(2,15)</f>
        <v>-9545.3184000000001</v>
      </c>
      <c r="J11" s="10" t="str">
        <f>DEC2HEX(I11,4)</f>
        <v>FFFFFFDAB7</v>
      </c>
      <c r="K11" s="4" t="str">
        <f t="shared" si="2"/>
        <v>DAB7</v>
      </c>
    </row>
    <row r="12" spans="2:11" x14ac:dyDescent="0.25">
      <c r="B12" s="3" t="str">
        <f ca="1">_xlfn.CONCAT(B12:B12)</f>
        <v>S(8)</v>
      </c>
      <c r="C12" s="5">
        <v>0.1358</v>
      </c>
      <c r="D12" s="3">
        <f t="shared" si="0"/>
        <v>4449.8944000000001</v>
      </c>
      <c r="E12" s="4" t="str">
        <f t="shared" si="1"/>
        <v>1161</v>
      </c>
      <c r="F12" s="6"/>
      <c r="G12" s="3" t="str">
        <f ca="1">_xlfn.CONCAT(G12:G12)</f>
        <v>S(8)</v>
      </c>
      <c r="H12" s="5">
        <v>0.59819999999999995</v>
      </c>
      <c r="I12" s="3">
        <f t="shared" si="3"/>
        <v>19601.817599999998</v>
      </c>
      <c r="J12" s="10" t="str">
        <f t="shared" si="4"/>
        <v>4C91</v>
      </c>
      <c r="K12" s="4" t="str">
        <f t="shared" si="2"/>
        <v>4C91</v>
      </c>
    </row>
    <row r="13" spans="2:11" x14ac:dyDescent="0.25">
      <c r="B13" s="3" t="str">
        <f ca="1">_xlfn.CONCAT(B13:B13)</f>
        <v>S(9)</v>
      </c>
      <c r="C13" s="5">
        <v>0.12889999999999999</v>
      </c>
      <c r="D13" s="3">
        <f t="shared" si="0"/>
        <v>4223.7951999999996</v>
      </c>
      <c r="E13" s="4" t="str">
        <f t="shared" si="1"/>
        <v>107F</v>
      </c>
      <c r="F13" s="6"/>
      <c r="G13" s="3" t="str">
        <f ca="1">_xlfn.CONCAT(G13:G13)</f>
        <v>S(9)</v>
      </c>
      <c r="H13" s="5">
        <v>-0.2913</v>
      </c>
      <c r="I13" s="3">
        <f>H13*POWER(2,15)</f>
        <v>-9545.3184000000001</v>
      </c>
      <c r="J13" s="10" t="str">
        <f>DEC2HEX(I13,4)</f>
        <v>FFFFFFDAB7</v>
      </c>
      <c r="K13" s="4" t="str">
        <f t="shared" si="2"/>
        <v>DAB7</v>
      </c>
    </row>
    <row r="14" spans="2:11" x14ac:dyDescent="0.25">
      <c r="B14" s="3" t="str">
        <f ca="1">_xlfn.CONCAT(B14:B14)</f>
        <v>S(10)</v>
      </c>
      <c r="C14" s="5">
        <v>0.1099</v>
      </c>
      <c r="D14" s="3">
        <f t="shared" si="0"/>
        <v>3601.2031999999999</v>
      </c>
      <c r="E14" s="4" t="str">
        <f t="shared" si="1"/>
        <v>0E11</v>
      </c>
      <c r="F14" s="6"/>
      <c r="G14" s="3" t="str">
        <f ca="1">_xlfn.CONCAT(G14:G14)</f>
        <v>S(10)</v>
      </c>
      <c r="H14" s="5">
        <v>-8.0699999999999994E-2</v>
      </c>
      <c r="I14" s="3">
        <f>H14*POWER(2,15)</f>
        <v>-2644.3775999999998</v>
      </c>
      <c r="J14" s="10" t="str">
        <f>DEC2HEX(I14,4)</f>
        <v>FFFFFFF5AC</v>
      </c>
      <c r="K14" s="4" t="str">
        <f t="shared" si="2"/>
        <v>F5AC</v>
      </c>
    </row>
    <row r="15" spans="2:11" x14ac:dyDescent="0.25">
      <c r="B15" s="3" t="str">
        <f ca="1">_xlfn.CONCAT(B15:B15)</f>
        <v>S(11)</v>
      </c>
      <c r="C15" s="5">
        <v>8.3400000000000002E-2</v>
      </c>
      <c r="D15" s="3">
        <f t="shared" si="0"/>
        <v>2732.8512000000001</v>
      </c>
      <c r="E15" s="4" t="str">
        <f t="shared" si="1"/>
        <v>0AAC</v>
      </c>
      <c r="F15" s="6"/>
      <c r="G15" s="3" t="str">
        <f ca="1">_xlfn.CONCAT(G15:G15)</f>
        <v>S(11)</v>
      </c>
      <c r="H15" s="5">
        <v>4.4499999999999998E-2</v>
      </c>
      <c r="I15" s="3">
        <f t="shared" si="3"/>
        <v>1458.1759999999999</v>
      </c>
      <c r="J15" s="10" t="str">
        <f t="shared" si="4"/>
        <v>05B2</v>
      </c>
      <c r="K15" s="4" t="str">
        <f t="shared" si="2"/>
        <v>05B2</v>
      </c>
    </row>
    <row r="16" spans="2:11" x14ac:dyDescent="0.25">
      <c r="B16" s="3" t="str">
        <f ca="1">_xlfn.CONCAT(B16:B16)</f>
        <v>S(12)</v>
      </c>
      <c r="C16" s="5">
        <v>5.5500000000000001E-2</v>
      </c>
      <c r="D16" s="3">
        <f t="shared" si="0"/>
        <v>1818.624</v>
      </c>
      <c r="E16" s="4" t="str">
        <f t="shared" si="1"/>
        <v>071A</v>
      </c>
      <c r="F16" s="6"/>
      <c r="G16" s="3" t="str">
        <f ca="1">_xlfn.CONCAT(G16:G16)</f>
        <v>S(12)</v>
      </c>
      <c r="H16" s="5">
        <v>4.07E-2</v>
      </c>
      <c r="I16" s="3">
        <f t="shared" si="3"/>
        <v>1333.6576</v>
      </c>
      <c r="J16" s="10" t="str">
        <f t="shared" si="4"/>
        <v>0535</v>
      </c>
      <c r="K16" s="4" t="str">
        <f t="shared" si="2"/>
        <v>0535</v>
      </c>
    </row>
    <row r="17" spans="2:11" x14ac:dyDescent="0.25">
      <c r="B17" s="3" t="str">
        <f ca="1">_xlfn.CONCAT(B17:B17)</f>
        <v>S(13)</v>
      </c>
      <c r="C17" s="5">
        <v>3.15E-2</v>
      </c>
      <c r="D17" s="3">
        <f t="shared" si="0"/>
        <v>1032.192</v>
      </c>
      <c r="E17" s="4" t="str">
        <f t="shared" si="1"/>
        <v>0408</v>
      </c>
      <c r="F17" s="6"/>
      <c r="G17" s="3" t="str">
        <f ca="1">_xlfn.CONCAT(G17:G17)</f>
        <v>S(13)</v>
      </c>
      <c r="H17" s="5">
        <v>0</v>
      </c>
      <c r="I17" s="3">
        <f t="shared" si="3"/>
        <v>0</v>
      </c>
      <c r="J17" s="10" t="str">
        <f t="shared" si="4"/>
        <v>0000</v>
      </c>
      <c r="K17" s="4" t="str">
        <f t="shared" si="2"/>
        <v>0000</v>
      </c>
    </row>
    <row r="18" spans="2:11" x14ac:dyDescent="0.25">
      <c r="B18" s="3" t="str">
        <f ca="1">_xlfn.CONCAT(B18:B18)</f>
        <v>S(14)</v>
      </c>
      <c r="C18" s="5">
        <v>1.47E-2</v>
      </c>
      <c r="D18" s="3">
        <f t="shared" si="0"/>
        <v>481.68959999999998</v>
      </c>
      <c r="E18" s="4" t="str">
        <f t="shared" si="1"/>
        <v>01E1</v>
      </c>
      <c r="F18" s="6"/>
      <c r="G18" s="3" t="str">
        <f ca="1">_xlfn.CONCAT(G18:G18)</f>
        <v>S(14)</v>
      </c>
      <c r="H18" s="5">
        <v>-1.0800000000000001E-2</v>
      </c>
      <c r="I18" s="3">
        <f>H18*POWER(2,15)</f>
        <v>-353.89440000000002</v>
      </c>
      <c r="J18" s="10" t="str">
        <f>DEC2HEX(I18-1,4)</f>
        <v>FFFFFFFE9E</v>
      </c>
      <c r="K18" s="4" t="str">
        <f t="shared" si="2"/>
        <v>FE9E</v>
      </c>
    </row>
    <row r="19" spans="2:11" x14ac:dyDescent="0.25">
      <c r="B19" s="3" t="str">
        <f ca="1">_xlfn.CONCAT(B19:B19)</f>
        <v>S(15)</v>
      </c>
      <c r="C19" s="5">
        <v>5.7000000000000002E-3</v>
      </c>
      <c r="D19" s="3">
        <f t="shared" si="0"/>
        <v>186.77760000000001</v>
      </c>
      <c r="E19" s="4" t="str">
        <f t="shared" si="1"/>
        <v>00BA</v>
      </c>
      <c r="F19" s="6"/>
      <c r="G19" s="3" t="str">
        <f ca="1">_xlfn.CONCAT(G19:G19)</f>
        <v>S(15)</v>
      </c>
      <c r="H19" s="5">
        <v>-3.0999999999999999E-3</v>
      </c>
      <c r="I19" s="3">
        <f>H19*POWER(2,15)</f>
        <v>-101.5808</v>
      </c>
      <c r="J19" s="10" t="str">
        <f>DEC2HEX(I19-1,4)</f>
        <v>FFFFFFFF9A</v>
      </c>
      <c r="K19" s="4" t="str">
        <f t="shared" si="2"/>
        <v>FF9A</v>
      </c>
    </row>
    <row r="20" spans="2:11" x14ac:dyDescent="0.25">
      <c r="B20" s="3" t="str">
        <f ca="1">_xlfn.CONCAT(B20:B20)</f>
        <v>S(16)</v>
      </c>
      <c r="C20" s="5">
        <v>2.5000000000000001E-3</v>
      </c>
      <c r="D20" s="3">
        <f t="shared" si="0"/>
        <v>81.92</v>
      </c>
      <c r="E20" s="4" t="str">
        <f t="shared" si="1"/>
        <v>0051</v>
      </c>
      <c r="F20" s="6"/>
      <c r="G20" s="3" t="str">
        <f ca="1">_xlfn.CONCAT(G20:G20)</f>
        <v>S(16)</v>
      </c>
      <c r="H20" s="3">
        <v>1.9E-3</v>
      </c>
      <c r="I20" s="3">
        <f>H20*POWER(2,15)</f>
        <v>62.2592</v>
      </c>
      <c r="J20" s="10" t="str">
        <f>DEC2HEX(I20,4)</f>
        <v>003E</v>
      </c>
      <c r="K20" s="4" t="str">
        <f t="shared" si="2"/>
        <v>003E</v>
      </c>
    </row>
    <row r="53" spans="12:12" x14ac:dyDescent="0.25">
      <c r="L53" s="1" t="s">
        <v>10</v>
      </c>
    </row>
  </sheetData>
  <mergeCells count="2">
    <mergeCell ref="B2:E2"/>
    <mergeCell ref="G2:K2"/>
  </mergeCells>
  <pageMargins left="0.7" right="0.7" top="0.75" bottom="0.75" header="0.3" footer="0.3"/>
  <pageSetup orientation="portrait" r:id="rId1"/>
  <ignoredErrors>
    <ignoredError sqref="I12:I18 I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Tassoni</dc:creator>
  <cp:lastModifiedBy>David Tassoni</cp:lastModifiedBy>
  <dcterms:created xsi:type="dcterms:W3CDTF">2020-04-28T03:29:11Z</dcterms:created>
  <dcterms:modified xsi:type="dcterms:W3CDTF">2020-04-28T03:47:56Z</dcterms:modified>
</cp:coreProperties>
</file>