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Egg\UW\CSEP517 NLP\HW2\"/>
    </mc:Choice>
  </mc:AlternateContent>
  <xr:revisionPtr revIDLastSave="0" documentId="13_ncr:1_{80D5B0CC-2DB2-4B90-B8E5-682BCB6F25EC}" xr6:coauthVersionLast="38" xr6:coauthVersionMax="38" xr10:uidLastSave="{00000000-0000-0000-0000-000000000000}"/>
  <bookViews>
    <workbookView xWindow="0" yWindow="0" windowWidth="28800" windowHeight="13365" xr2:uid="{00000000-000D-0000-FFFF-FFFF00000000}"/>
  </bookViews>
  <sheets>
    <sheet name="confusion-matrix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" i="1" l="1"/>
  <c r="S29" i="1"/>
  <c r="R29" i="1"/>
  <c r="R30" i="1"/>
  <c r="Q30" i="1"/>
  <c r="Q29" i="1"/>
  <c r="D30" i="1" l="1"/>
  <c r="P30" i="1" l="1"/>
  <c r="O30" i="1"/>
  <c r="N30" i="1"/>
  <c r="M30" i="1"/>
  <c r="L30" i="1"/>
  <c r="K30" i="1"/>
  <c r="J30" i="1"/>
  <c r="I30" i="1"/>
  <c r="T30" i="1"/>
  <c r="U30" i="1"/>
  <c r="V30" i="1"/>
  <c r="W30" i="1"/>
  <c r="Y30" i="1"/>
  <c r="X30" i="1"/>
  <c r="H30" i="1"/>
  <c r="G30" i="1"/>
  <c r="F30" i="1"/>
  <c r="E30" i="1"/>
  <c r="C30" i="1"/>
  <c r="B30" i="1"/>
  <c r="Y29" i="1"/>
  <c r="X29" i="1"/>
  <c r="W29" i="1"/>
  <c r="V29" i="1"/>
  <c r="U29" i="1"/>
  <c r="T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<sst xmlns="http://schemas.openxmlformats.org/spreadsheetml/2006/main" count="52" uniqueCount="28">
  <si>
    <t>O</t>
  </si>
  <si>
    <t>S</t>
  </si>
  <si>
    <t>&amp;</t>
  </si>
  <si>
    <t>^</t>
  </si>
  <si>
    <t>Z</t>
  </si>
  <si>
    <t>$</t>
  </si>
  <si>
    <t>T</t>
  </si>
  <si>
    <t>D</t>
  </si>
  <si>
    <t>U</t>
  </si>
  <si>
    <t>Y</t>
  </si>
  <si>
    <t>R</t>
  </si>
  <si>
    <t>E</t>
  </si>
  <si>
    <t>P</t>
  </si>
  <si>
    <t>~</t>
  </si>
  <si>
    <t>#</t>
  </si>
  <si>
    <t>N</t>
  </si>
  <si>
    <t>X</t>
  </si>
  <si>
    <t>A</t>
  </si>
  <si>
    <t>V</t>
  </si>
  <si>
    <t>!</t>
  </si>
  <si>
    <t>G</t>
  </si>
  <si>
    <t>L</t>
  </si>
  <si>
    <t>@</t>
  </si>
  <si>
    <t>,</t>
  </si>
  <si>
    <t>Expected</t>
  </si>
  <si>
    <t>Predicted</t>
  </si>
  <si>
    <t>FalsePositive</t>
  </si>
  <si>
    <t>FalseNegative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</si>
</sst>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26" totalsRowShown="0" headerRowDxfId="4">
  <autoFilter ref="A2:Y26" xr:uid="{00000000-0009-0000-0100-000001000000}"/>
  <tableColumns count="25">
    <tableColumn id="1" xr3:uid="{00000000-0010-0000-0000-000001000000}" name="Expected" dataDxfId="3"/>
    <tableColumn id="2" xr3:uid="{00000000-0010-0000-0000-000002000000}" name=","/>
    <tableColumn id="3" xr3:uid="{00000000-0010-0000-0000-000003000000}" name="~"/>
    <tableColumn id="4" xr3:uid="{00000000-0010-0000-0000-000004000000}" name="A"/>
    <tableColumn id="5" xr3:uid="{00000000-0010-0000-0000-000005000000}" name="^"/>
    <tableColumn id="6" xr3:uid="{00000000-0010-0000-0000-000006000000}" name="D"/>
    <tableColumn id="7" xr3:uid="{00000000-0010-0000-0000-000007000000}" name="Y"/>
    <tableColumn id="8" xr3:uid="{00000000-0010-0000-0000-000008000000}" name="O"/>
    <tableColumn id="9" xr3:uid="{00000000-0010-0000-0000-000009000000}" name="V"/>
    <tableColumn id="10" xr3:uid="{00000000-0010-0000-0000-00000A000000}" name="L"/>
    <tableColumn id="11" xr3:uid="{00000000-0010-0000-0000-00000B000000}" name="Z"/>
    <tableColumn id="12" xr3:uid="{00000000-0010-0000-0000-00000C000000}" name="T"/>
    <tableColumn id="13" xr3:uid="{00000000-0010-0000-0000-00000D000000}" name="X"/>
    <tableColumn id="14" xr3:uid="{00000000-0010-0000-0000-00000E000000}" name="@"/>
    <tableColumn id="15" xr3:uid="{00000000-0010-0000-0000-00000F000000}" name="$"/>
    <tableColumn id="16" xr3:uid="{00000000-0010-0000-0000-000010000000}" name="P"/>
    <tableColumn id="17" xr3:uid="{00000000-0010-0000-0000-000011000000}" name="N"/>
    <tableColumn id="18" xr3:uid="{00000000-0010-0000-0000-000012000000}" name="#"/>
    <tableColumn id="19" xr3:uid="{00000000-0010-0000-0000-000013000000}" name="G" dataDxfId="0"/>
    <tableColumn id="20" xr3:uid="{00000000-0010-0000-0000-000014000000}" name="&amp;"/>
    <tableColumn id="21" xr3:uid="{00000000-0010-0000-0000-000015000000}" name="E"/>
    <tableColumn id="22" xr3:uid="{00000000-0010-0000-0000-000016000000}" name="S"/>
    <tableColumn id="23" xr3:uid="{00000000-0010-0000-0000-000017000000}" name="R"/>
    <tableColumn id="24" xr3:uid="{00000000-0010-0000-0000-000018000000}" name="U"/>
    <tableColumn id="25" xr3:uid="{00000000-0010-0000-0000-000019000000}" name="!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workbookViewId="0">
      <selection activeCell="G5" sqref="G5"/>
    </sheetView>
  </sheetViews>
  <sheetFormatPr defaultRowHeight="15" x14ac:dyDescent="0.25"/>
  <cols>
    <col min="1" max="1" width="11" customWidth="1"/>
  </cols>
  <sheetData>
    <row r="1" spans="1:25" x14ac:dyDescent="0.25">
      <c r="A1" s="1"/>
      <c r="B1" s="4" t="s">
        <v>25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2" t="s">
        <v>24</v>
      </c>
      <c r="B2" s="2" t="s">
        <v>23</v>
      </c>
      <c r="C2" s="2" t="s">
        <v>13</v>
      </c>
      <c r="D2" s="2" t="s">
        <v>17</v>
      </c>
      <c r="E2" s="2" t="s">
        <v>3</v>
      </c>
      <c r="F2" s="2" t="s">
        <v>7</v>
      </c>
      <c r="G2" s="2" t="s">
        <v>9</v>
      </c>
      <c r="H2" s="2" t="s">
        <v>0</v>
      </c>
      <c r="I2" s="2" t="s">
        <v>18</v>
      </c>
      <c r="J2" s="2" t="s">
        <v>21</v>
      </c>
      <c r="K2" s="2" t="s">
        <v>4</v>
      </c>
      <c r="L2" s="2" t="s">
        <v>6</v>
      </c>
      <c r="M2" s="2" t="s">
        <v>16</v>
      </c>
      <c r="N2" s="2" t="s">
        <v>22</v>
      </c>
      <c r="O2" s="2" t="s">
        <v>5</v>
      </c>
      <c r="P2" s="2" t="s">
        <v>12</v>
      </c>
      <c r="Q2" s="2" t="s">
        <v>15</v>
      </c>
      <c r="R2" s="2" t="s">
        <v>14</v>
      </c>
      <c r="S2" s="3" t="s">
        <v>20</v>
      </c>
      <c r="T2" s="2" t="s">
        <v>2</v>
      </c>
      <c r="U2" s="2" t="s">
        <v>11</v>
      </c>
      <c r="V2" s="2" t="s">
        <v>1</v>
      </c>
      <c r="W2" s="2" t="s">
        <v>10</v>
      </c>
      <c r="X2" s="2" t="s">
        <v>8</v>
      </c>
      <c r="Y2" s="2" t="s">
        <v>19</v>
      </c>
    </row>
    <row r="3" spans="1:25" x14ac:dyDescent="0.25">
      <c r="A3" s="3" t="s">
        <v>23</v>
      </c>
      <c r="B3">
        <v>6860</v>
      </c>
      <c r="C3">
        <v>72</v>
      </c>
      <c r="D3">
        <v>2</v>
      </c>
      <c r="E3">
        <v>41</v>
      </c>
      <c r="F3">
        <v>0</v>
      </c>
      <c r="G3">
        <v>0</v>
      </c>
      <c r="H3">
        <v>0</v>
      </c>
      <c r="I3">
        <v>16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54</v>
      </c>
      <c r="R3">
        <v>0</v>
      </c>
      <c r="S3" s="5">
        <v>55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 t="s">
        <v>13</v>
      </c>
      <c r="B4">
        <v>73</v>
      </c>
      <c r="C4">
        <v>4888</v>
      </c>
      <c r="D4">
        <v>0</v>
      </c>
      <c r="E4">
        <v>12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 s="5">
        <v>11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3" t="s">
        <v>17</v>
      </c>
      <c r="B5">
        <v>0</v>
      </c>
      <c r="C5">
        <v>0</v>
      </c>
      <c r="D5">
        <v>3283</v>
      </c>
      <c r="E5">
        <v>248</v>
      </c>
      <c r="F5">
        <v>0</v>
      </c>
      <c r="G5">
        <v>0</v>
      </c>
      <c r="H5">
        <v>0</v>
      </c>
      <c r="I5">
        <v>94</v>
      </c>
      <c r="J5">
        <v>0</v>
      </c>
      <c r="K5">
        <v>0</v>
      </c>
      <c r="L5">
        <v>1</v>
      </c>
      <c r="M5">
        <v>1</v>
      </c>
      <c r="N5">
        <v>0</v>
      </c>
      <c r="O5">
        <v>6</v>
      </c>
      <c r="P5">
        <v>3</v>
      </c>
      <c r="Q5">
        <v>166</v>
      </c>
      <c r="R5">
        <v>7</v>
      </c>
      <c r="S5" s="5">
        <v>1</v>
      </c>
      <c r="T5">
        <v>0</v>
      </c>
      <c r="U5">
        <v>0</v>
      </c>
      <c r="V5">
        <v>0</v>
      </c>
      <c r="W5">
        <v>58</v>
      </c>
      <c r="X5">
        <v>0</v>
      </c>
      <c r="Y5">
        <v>13</v>
      </c>
    </row>
    <row r="6" spans="1:25" x14ac:dyDescent="0.25">
      <c r="A6" s="3" t="s">
        <v>3</v>
      </c>
      <c r="B6">
        <v>24</v>
      </c>
      <c r="C6">
        <v>0</v>
      </c>
      <c r="D6">
        <v>38</v>
      </c>
      <c r="E6">
        <v>3899</v>
      </c>
      <c r="F6">
        <v>5</v>
      </c>
      <c r="G6">
        <v>0</v>
      </c>
      <c r="H6">
        <v>3</v>
      </c>
      <c r="I6">
        <v>74</v>
      </c>
      <c r="J6">
        <v>0</v>
      </c>
      <c r="K6">
        <v>0</v>
      </c>
      <c r="L6">
        <v>0</v>
      </c>
      <c r="M6">
        <v>0</v>
      </c>
      <c r="N6">
        <v>1</v>
      </c>
      <c r="O6">
        <v>5</v>
      </c>
      <c r="P6">
        <v>2</v>
      </c>
      <c r="Q6">
        <v>485</v>
      </c>
      <c r="R6">
        <v>133</v>
      </c>
      <c r="S6" s="5">
        <v>41</v>
      </c>
      <c r="T6">
        <v>0</v>
      </c>
      <c r="U6">
        <v>6</v>
      </c>
      <c r="V6">
        <v>1</v>
      </c>
      <c r="W6">
        <v>2</v>
      </c>
      <c r="X6">
        <v>66</v>
      </c>
      <c r="Y6">
        <v>22</v>
      </c>
    </row>
    <row r="7" spans="1:25" x14ac:dyDescent="0.25">
      <c r="A7" s="3" t="s">
        <v>7</v>
      </c>
      <c r="B7">
        <v>0</v>
      </c>
      <c r="C7">
        <v>0</v>
      </c>
      <c r="D7">
        <v>0</v>
      </c>
      <c r="E7">
        <v>6</v>
      </c>
      <c r="F7">
        <v>4041</v>
      </c>
      <c r="G7">
        <v>0</v>
      </c>
      <c r="H7">
        <v>150</v>
      </c>
      <c r="I7">
        <v>2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37</v>
      </c>
      <c r="Q7">
        <v>3</v>
      </c>
      <c r="R7">
        <v>0</v>
      </c>
      <c r="S7" s="5">
        <v>1</v>
      </c>
      <c r="T7">
        <v>1</v>
      </c>
      <c r="U7">
        <v>0</v>
      </c>
      <c r="V7">
        <v>0</v>
      </c>
      <c r="W7">
        <v>4</v>
      </c>
      <c r="X7">
        <v>0</v>
      </c>
      <c r="Y7">
        <v>26</v>
      </c>
    </row>
    <row r="8" spans="1:25" x14ac:dyDescent="0.25">
      <c r="A8" s="3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5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 t="s">
        <v>0</v>
      </c>
      <c r="B9">
        <v>0</v>
      </c>
      <c r="C9">
        <v>0</v>
      </c>
      <c r="D9">
        <v>1</v>
      </c>
      <c r="E9">
        <v>19</v>
      </c>
      <c r="F9">
        <v>143</v>
      </c>
      <c r="G9">
        <v>0</v>
      </c>
      <c r="H9">
        <v>4026</v>
      </c>
      <c r="I9">
        <v>5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55</v>
      </c>
      <c r="Q9">
        <v>4</v>
      </c>
      <c r="R9">
        <v>0</v>
      </c>
      <c r="S9" s="5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 x14ac:dyDescent="0.25">
      <c r="A10" s="3" t="s">
        <v>18</v>
      </c>
      <c r="B10">
        <v>1</v>
      </c>
      <c r="C10">
        <v>35</v>
      </c>
      <c r="D10">
        <v>67</v>
      </c>
      <c r="E10">
        <v>377</v>
      </c>
      <c r="F10">
        <v>2</v>
      </c>
      <c r="G10">
        <v>0</v>
      </c>
      <c r="H10">
        <v>0</v>
      </c>
      <c r="I10">
        <v>9295</v>
      </c>
      <c r="J10">
        <v>1</v>
      </c>
      <c r="K10">
        <v>0</v>
      </c>
      <c r="L10">
        <v>0</v>
      </c>
      <c r="M10">
        <v>0</v>
      </c>
      <c r="N10">
        <v>0</v>
      </c>
      <c r="O10">
        <v>3</v>
      </c>
      <c r="P10">
        <v>28</v>
      </c>
      <c r="Q10">
        <v>319</v>
      </c>
      <c r="R10">
        <v>13</v>
      </c>
      <c r="S10" s="5">
        <v>7</v>
      </c>
      <c r="T10">
        <v>0</v>
      </c>
      <c r="U10">
        <v>3</v>
      </c>
      <c r="V10">
        <v>0</v>
      </c>
      <c r="W10">
        <v>5</v>
      </c>
      <c r="X10">
        <v>0</v>
      </c>
      <c r="Y10">
        <v>11</v>
      </c>
    </row>
    <row r="11" spans="1:25" x14ac:dyDescent="0.25">
      <c r="A11" s="3" t="s">
        <v>21</v>
      </c>
      <c r="B11">
        <v>0</v>
      </c>
      <c r="C11">
        <v>0</v>
      </c>
      <c r="D11">
        <v>0</v>
      </c>
      <c r="E11">
        <v>14</v>
      </c>
      <c r="F11">
        <v>10</v>
      </c>
      <c r="G11">
        <v>0</v>
      </c>
      <c r="H11">
        <v>0</v>
      </c>
      <c r="I11">
        <v>4</v>
      </c>
      <c r="J11">
        <v>950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7</v>
      </c>
      <c r="R11">
        <v>0</v>
      </c>
      <c r="S11" s="5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</row>
    <row r="12" spans="1:25" x14ac:dyDescent="0.25">
      <c r="A12" s="3" t="s">
        <v>4</v>
      </c>
      <c r="B12">
        <v>0</v>
      </c>
      <c r="C12">
        <v>0</v>
      </c>
      <c r="D12">
        <v>0</v>
      </c>
      <c r="E12">
        <v>77</v>
      </c>
      <c r="F12">
        <v>0</v>
      </c>
      <c r="G12">
        <v>0</v>
      </c>
      <c r="H12">
        <v>0</v>
      </c>
      <c r="I12">
        <v>5</v>
      </c>
      <c r="J12">
        <v>1</v>
      </c>
      <c r="K12">
        <v>47</v>
      </c>
      <c r="L12">
        <v>0</v>
      </c>
      <c r="M12">
        <v>0</v>
      </c>
      <c r="N12">
        <v>6</v>
      </c>
      <c r="O12">
        <v>0</v>
      </c>
      <c r="P12">
        <v>0</v>
      </c>
      <c r="Q12">
        <v>18</v>
      </c>
      <c r="R12">
        <v>3</v>
      </c>
      <c r="S12" s="5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s="3" t="s">
        <v>6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249</v>
      </c>
      <c r="M13">
        <v>0</v>
      </c>
      <c r="N13">
        <v>0</v>
      </c>
      <c r="O13">
        <v>0</v>
      </c>
      <c r="P13">
        <v>21</v>
      </c>
      <c r="Q13">
        <v>0</v>
      </c>
      <c r="R13">
        <v>0</v>
      </c>
      <c r="S13" s="5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</row>
    <row r="14" spans="1:25" x14ac:dyDescent="0.25">
      <c r="A14" s="3" t="s">
        <v>16</v>
      </c>
      <c r="B14">
        <v>0</v>
      </c>
      <c r="C14">
        <v>0</v>
      </c>
      <c r="D14">
        <v>4</v>
      </c>
      <c r="E14">
        <v>0</v>
      </c>
      <c r="F14">
        <v>26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 s="5">
        <v>0</v>
      </c>
      <c r="T14">
        <v>0</v>
      </c>
      <c r="U14">
        <v>0</v>
      </c>
      <c r="V14">
        <v>0</v>
      </c>
      <c r="W14">
        <v>7</v>
      </c>
      <c r="X14">
        <v>0</v>
      </c>
      <c r="Y14">
        <v>0</v>
      </c>
    </row>
    <row r="15" spans="1:25" x14ac:dyDescent="0.25">
      <c r="A15" s="3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4314</v>
      </c>
      <c r="O15">
        <v>0</v>
      </c>
      <c r="P15">
        <v>0</v>
      </c>
      <c r="Q15">
        <v>0</v>
      </c>
      <c r="R15">
        <v>0</v>
      </c>
      <c r="S15" s="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 t="s">
        <v>5</v>
      </c>
      <c r="B16">
        <v>0</v>
      </c>
      <c r="C16">
        <v>0</v>
      </c>
      <c r="D16">
        <v>3</v>
      </c>
      <c r="E16">
        <v>251</v>
      </c>
      <c r="F16">
        <v>0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0</v>
      </c>
      <c r="N16">
        <v>0</v>
      </c>
      <c r="O16">
        <v>987</v>
      </c>
      <c r="P16">
        <v>0</v>
      </c>
      <c r="Q16">
        <v>64</v>
      </c>
      <c r="R16">
        <v>14</v>
      </c>
      <c r="S16" s="5">
        <v>8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</row>
    <row r="17" spans="1:25" x14ac:dyDescent="0.25">
      <c r="A17" s="3" t="s">
        <v>12</v>
      </c>
      <c r="B17">
        <v>1</v>
      </c>
      <c r="C17">
        <v>0</v>
      </c>
      <c r="D17">
        <v>1</v>
      </c>
      <c r="E17">
        <v>20</v>
      </c>
      <c r="F17">
        <v>1</v>
      </c>
      <c r="G17">
        <v>0</v>
      </c>
      <c r="H17">
        <v>7</v>
      </c>
      <c r="I17">
        <v>15</v>
      </c>
      <c r="J17">
        <v>0</v>
      </c>
      <c r="K17">
        <v>0</v>
      </c>
      <c r="L17">
        <v>28</v>
      </c>
      <c r="M17">
        <v>0</v>
      </c>
      <c r="N17">
        <v>24</v>
      </c>
      <c r="O17">
        <v>10</v>
      </c>
      <c r="P17">
        <v>5741</v>
      </c>
      <c r="Q17">
        <v>18</v>
      </c>
      <c r="R17">
        <v>0</v>
      </c>
      <c r="S17" s="5">
        <v>2</v>
      </c>
      <c r="T17">
        <v>0</v>
      </c>
      <c r="U17">
        <v>0</v>
      </c>
      <c r="V17">
        <v>0</v>
      </c>
      <c r="W17">
        <v>75</v>
      </c>
      <c r="X17">
        <v>0</v>
      </c>
      <c r="Y17">
        <v>0</v>
      </c>
    </row>
    <row r="18" spans="1:25" x14ac:dyDescent="0.25">
      <c r="A18" s="3" t="s">
        <v>15</v>
      </c>
      <c r="B18">
        <v>7</v>
      </c>
      <c r="C18">
        <v>1</v>
      </c>
      <c r="D18">
        <v>64</v>
      </c>
      <c r="E18">
        <v>906</v>
      </c>
      <c r="F18">
        <v>0</v>
      </c>
      <c r="G18">
        <v>0</v>
      </c>
      <c r="H18">
        <v>1</v>
      </c>
      <c r="I18">
        <v>296</v>
      </c>
      <c r="J18">
        <v>0</v>
      </c>
      <c r="K18">
        <v>2</v>
      </c>
      <c r="L18">
        <v>1</v>
      </c>
      <c r="M18">
        <v>0</v>
      </c>
      <c r="N18">
        <v>1</v>
      </c>
      <c r="O18">
        <v>12</v>
      </c>
      <c r="P18">
        <v>3</v>
      </c>
      <c r="Q18">
        <v>8737</v>
      </c>
      <c r="R18">
        <v>67</v>
      </c>
      <c r="S18" s="5">
        <v>19</v>
      </c>
      <c r="T18">
        <v>0</v>
      </c>
      <c r="U18">
        <v>3</v>
      </c>
      <c r="V18">
        <v>0</v>
      </c>
      <c r="W18">
        <v>17</v>
      </c>
      <c r="X18">
        <v>5</v>
      </c>
      <c r="Y18">
        <v>22</v>
      </c>
    </row>
    <row r="19" spans="1:25" x14ac:dyDescent="0.25">
      <c r="A19" s="3" t="s">
        <v>14</v>
      </c>
      <c r="B19">
        <v>0</v>
      </c>
      <c r="C19">
        <v>0</v>
      </c>
      <c r="D19">
        <v>0</v>
      </c>
      <c r="E19">
        <v>66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1635</v>
      </c>
      <c r="S19" s="5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s="3" t="s">
        <v>20</v>
      </c>
      <c r="B20">
        <v>58</v>
      </c>
      <c r="C20">
        <v>1</v>
      </c>
      <c r="D20">
        <v>6</v>
      </c>
      <c r="E20">
        <v>151</v>
      </c>
      <c r="F20">
        <v>0</v>
      </c>
      <c r="G20">
        <v>0</v>
      </c>
      <c r="H20">
        <v>2</v>
      </c>
      <c r="I20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</v>
      </c>
      <c r="Q20">
        <v>54</v>
      </c>
      <c r="R20">
        <v>4</v>
      </c>
      <c r="S20" s="5">
        <v>361</v>
      </c>
      <c r="T20">
        <v>0</v>
      </c>
      <c r="U20">
        <v>4</v>
      </c>
      <c r="V20">
        <v>0</v>
      </c>
      <c r="W20">
        <v>0</v>
      </c>
      <c r="X20">
        <v>1</v>
      </c>
      <c r="Y20">
        <v>3</v>
      </c>
    </row>
    <row r="21" spans="1:25" x14ac:dyDescent="0.25">
      <c r="A21" s="3" t="s">
        <v>2</v>
      </c>
      <c r="B21">
        <v>0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5">
        <v>0</v>
      </c>
      <c r="T21">
        <v>1249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3" t="s">
        <v>11</v>
      </c>
      <c r="B22">
        <v>3</v>
      </c>
      <c r="C22">
        <v>0</v>
      </c>
      <c r="D22">
        <v>1</v>
      </c>
      <c r="E22">
        <v>16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7</v>
      </c>
      <c r="R22">
        <v>0</v>
      </c>
      <c r="S22" s="5">
        <v>9</v>
      </c>
      <c r="T22">
        <v>0</v>
      </c>
      <c r="U22">
        <v>437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3" t="s">
        <v>1</v>
      </c>
      <c r="B23">
        <v>0</v>
      </c>
      <c r="C23">
        <v>0</v>
      </c>
      <c r="D23">
        <v>0</v>
      </c>
      <c r="E23">
        <v>4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12</v>
      </c>
      <c r="R23">
        <v>0</v>
      </c>
      <c r="S23" s="5">
        <v>0</v>
      </c>
      <c r="T23">
        <v>0</v>
      </c>
      <c r="U23">
        <v>0</v>
      </c>
      <c r="V23">
        <v>20</v>
      </c>
      <c r="W23">
        <v>0</v>
      </c>
      <c r="X23">
        <v>0</v>
      </c>
      <c r="Y23">
        <v>0</v>
      </c>
    </row>
    <row r="24" spans="1:25" x14ac:dyDescent="0.25">
      <c r="A24" s="3" t="s">
        <v>10</v>
      </c>
      <c r="B24">
        <v>0</v>
      </c>
      <c r="C24">
        <v>0</v>
      </c>
      <c r="D24">
        <v>129</v>
      </c>
      <c r="E24">
        <v>29</v>
      </c>
      <c r="F24">
        <v>14</v>
      </c>
      <c r="G24">
        <v>0</v>
      </c>
      <c r="H24">
        <v>0</v>
      </c>
      <c r="I24">
        <v>23</v>
      </c>
      <c r="J24">
        <v>0</v>
      </c>
      <c r="K24">
        <v>0</v>
      </c>
      <c r="L24">
        <v>13</v>
      </c>
      <c r="M24">
        <v>1</v>
      </c>
      <c r="N24">
        <v>0</v>
      </c>
      <c r="O24">
        <v>0</v>
      </c>
      <c r="P24">
        <v>73</v>
      </c>
      <c r="Q24">
        <v>40</v>
      </c>
      <c r="R24">
        <v>0</v>
      </c>
      <c r="S24" s="5">
        <v>2</v>
      </c>
      <c r="T24">
        <v>1</v>
      </c>
      <c r="U24">
        <v>0</v>
      </c>
      <c r="V24">
        <v>0</v>
      </c>
      <c r="W24">
        <v>2714</v>
      </c>
      <c r="X24">
        <v>0</v>
      </c>
      <c r="Y24">
        <v>2</v>
      </c>
    </row>
    <row r="25" spans="1:25" x14ac:dyDescent="0.25">
      <c r="A25" s="3" t="s">
        <v>8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 s="5">
        <v>0</v>
      </c>
      <c r="T25">
        <v>0</v>
      </c>
      <c r="U25">
        <v>0</v>
      </c>
      <c r="V25">
        <v>0</v>
      </c>
      <c r="W25">
        <v>0</v>
      </c>
      <c r="X25">
        <v>2924</v>
      </c>
      <c r="Y25">
        <v>0</v>
      </c>
    </row>
    <row r="26" spans="1:25" x14ac:dyDescent="0.25">
      <c r="A26" s="3" t="s">
        <v>19</v>
      </c>
      <c r="B26">
        <v>1</v>
      </c>
      <c r="C26">
        <v>0</v>
      </c>
      <c r="D26">
        <v>4</v>
      </c>
      <c r="E26">
        <v>69</v>
      </c>
      <c r="F26">
        <v>8</v>
      </c>
      <c r="G26">
        <v>0</v>
      </c>
      <c r="H26">
        <v>1</v>
      </c>
      <c r="I26">
        <v>11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 s="6">
        <v>3</v>
      </c>
      <c r="T26">
        <v>0</v>
      </c>
      <c r="U26">
        <v>1</v>
      </c>
      <c r="V26">
        <v>0</v>
      </c>
      <c r="W26">
        <v>6</v>
      </c>
      <c r="X26">
        <v>0</v>
      </c>
      <c r="Y26">
        <v>532</v>
      </c>
    </row>
    <row r="29" spans="1:25" x14ac:dyDescent="0.25">
      <c r="A29" t="s">
        <v>26</v>
      </c>
      <c r="B29">
        <f>SUM(B3:B26) - B3</f>
        <v>168</v>
      </c>
      <c r="C29">
        <f>SUM(C3:C26) - C4</f>
        <v>109</v>
      </c>
      <c r="D29">
        <f>SUM(D3:D26) - D5</f>
        <v>320</v>
      </c>
      <c r="E29">
        <f>SUM(E3:E26) - E6</f>
        <v>2313</v>
      </c>
      <c r="F29">
        <f>SUM(F3:F26) - F7</f>
        <v>210</v>
      </c>
      <c r="G29">
        <f>SUM(G3:G26) - G8</f>
        <v>0</v>
      </c>
      <c r="H29">
        <f>SUM(H3:H26) - H9</f>
        <v>164</v>
      </c>
      <c r="I29">
        <f>SUM(I3:I26) - I10</f>
        <v>584</v>
      </c>
      <c r="J29">
        <f>SUM(J3:J26) - J11</f>
        <v>16</v>
      </c>
      <c r="K29">
        <f>SUM(K3:K26) - K12</f>
        <v>3</v>
      </c>
      <c r="L29">
        <f>SUM(L3:L26) - L13</f>
        <v>43</v>
      </c>
      <c r="M29">
        <f>SUM(M3:M26) - M14</f>
        <v>12</v>
      </c>
      <c r="N29">
        <f>SUM(N3:N26) - N15</f>
        <v>32</v>
      </c>
      <c r="O29">
        <f>SUM(O3:O26) - O16</f>
        <v>37</v>
      </c>
      <c r="P29">
        <f>SUM(P3:P26) - P17</f>
        <v>227</v>
      </c>
      <c r="Q29">
        <f>SUM(Q3:Q26) - Q18</f>
        <v>1270</v>
      </c>
      <c r="R29">
        <f>SUM(R3:R26) - R19</f>
        <v>241</v>
      </c>
      <c r="S29">
        <f>SUM(S3:S26) - S20</f>
        <v>162</v>
      </c>
      <c r="T29">
        <f>SUM(T3:T26) - T21</f>
        <v>2</v>
      </c>
      <c r="U29">
        <f>SUM(U3:U26) - U22</f>
        <v>18</v>
      </c>
      <c r="V29">
        <f>SUM(V3:V26) - V23</f>
        <v>1</v>
      </c>
      <c r="W29">
        <f>SUM(W3:W26) - W24</f>
        <v>177</v>
      </c>
      <c r="X29">
        <f>SUM(X3:X26) - X25</f>
        <v>72</v>
      </c>
      <c r="Y29">
        <f>SUM(Y3:Y26) - Y26</f>
        <v>103</v>
      </c>
    </row>
    <row r="30" spans="1:25" x14ac:dyDescent="0.25">
      <c r="A30" t="s">
        <v>27</v>
      </c>
      <c r="B30">
        <f>SUM($B3:$Y3)-B3</f>
        <v>241</v>
      </c>
      <c r="C30">
        <f>SUM($B4:$Y4)-C4</f>
        <v>98</v>
      </c>
      <c r="D30">
        <f>SUM($B5:$Y5)-D5</f>
        <v>598</v>
      </c>
      <c r="E30">
        <f>SUM($B6:$Y6)-E6</f>
        <v>908</v>
      </c>
      <c r="F30">
        <f>SUM($B7:$Y7)-F7</f>
        <v>250</v>
      </c>
      <c r="G30">
        <f>SUM($B8:$Y8)-G8</f>
        <v>2</v>
      </c>
      <c r="H30">
        <f>SUM($B9:$Y9)-H9</f>
        <v>229</v>
      </c>
      <c r="I30">
        <f>SUM($B10:$Y10)-I10</f>
        <v>872</v>
      </c>
      <c r="J30">
        <f>SUM($B11:$Y11)-J11</f>
        <v>39</v>
      </c>
      <c r="K30">
        <f>SUM($B12:$Y12)-K12</f>
        <v>111</v>
      </c>
      <c r="L30">
        <f>SUM($B13:$Y13)-L13</f>
        <v>26</v>
      </c>
      <c r="M30">
        <f>SUM($B14:$Y14)-M14</f>
        <v>38</v>
      </c>
      <c r="N30">
        <f>SUM($B15:$Y15)-N15</f>
        <v>0</v>
      </c>
      <c r="O30">
        <f>SUM($B16:$Y16)-O16</f>
        <v>357</v>
      </c>
      <c r="P30">
        <f>SUM($B17:$Y17)-P17</f>
        <v>202</v>
      </c>
      <c r="Q30">
        <f>SUM($B18:$Y18)-Q18</f>
        <v>1427</v>
      </c>
      <c r="R30">
        <f>SUM($B19:$Y19)-R19</f>
        <v>77</v>
      </c>
      <c r="S30">
        <f>SUM($B20:$Y20)-S20</f>
        <v>309</v>
      </c>
      <c r="T30">
        <f>SUM($B21:$Y21)-T21</f>
        <v>3</v>
      </c>
      <c r="U30">
        <f>SUM($B22:$Y22)-U22</f>
        <v>39</v>
      </c>
      <c r="V30">
        <f>SUM($B23:$Y23)-V23</f>
        <v>18</v>
      </c>
      <c r="W30">
        <f>SUM($B24:$Y24)-W24</f>
        <v>327</v>
      </c>
      <c r="X30">
        <f>SUM($B25:$Y25)-X25</f>
        <v>3</v>
      </c>
      <c r="Y30">
        <f>SUM($B26:$Y26)-Y26</f>
        <v>110</v>
      </c>
    </row>
  </sheetData>
  <mergeCells count="1">
    <mergeCell ref="B1:Y1"/>
  </mergeCells>
  <conditionalFormatting sqref="B3:Y26">
    <cfRule type="expression" dxfId="2" priority="1">
      <formula>B3 &gt; 0</formula>
    </cfRule>
    <cfRule type="expression" dxfId="1" priority="2">
      <formula>B$2=$A3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confusion-matrix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Jianming Xiao</cp:lastModifiedBy>
  <dcterms:created xsi:type="dcterms:W3CDTF">2018-11-02T04:02:19Z</dcterms:created>
  <dcterms:modified xsi:type="dcterms:W3CDTF">2018-11-04T19:27:18Z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jianxia@microsoft.com</vt:lpwstr>
  </property>
  <property fmtid="{D5CDD505-2E9C-101B-9397-08002B2CF9AE}" pid="5" name="MSIP_Label_f42aa342-8706-4288-bd11-ebb85995028c_SetDate">
    <vt:lpwstr>2018-11-02T04:18:02.1369974Z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